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33576" yWindow="0" windowWidth="36696" windowHeight="16416" tabRatio="883" activeTab="3"/>
  </bookViews>
  <sheets>
    <sheet name="Info" sheetId="11" r:id="rId1"/>
    <sheet name="GRAPH" sheetId="20" r:id="rId2"/>
    <sheet name="T&amp;Cs" sheetId="17" r:id="rId3"/>
    <sheet name="GRAPH2" sheetId="21" r:id="rId4"/>
    <sheet name="UK male deaths" sheetId="12" r:id="rId5"/>
    <sheet name="UK female deaths" sheetId="13" r:id="rId6"/>
    <sheet name="UK male pop" sheetId="18" r:id="rId7"/>
    <sheet name="UK female pop" sheetId="19" r:id="rId8"/>
    <sheet name="EW male deaths" sheetId="8" r:id="rId9"/>
    <sheet name="EW female deaths" sheetId="7" r:id="rId10"/>
    <sheet name="EW male pops" sheetId="3" r:id="rId11"/>
    <sheet name="EW female pops" sheetId="4" r:id="rId12"/>
  </sheets>
  <definedNames>
    <definedName name="female">#REF!</definedName>
    <definedName name="femaleimprove">#REF!</definedName>
    <definedName name="femaletab">#REF!</definedName>
    <definedName name="male">#REF!</definedName>
    <definedName name="maleimprove">#REF!</definedName>
    <definedName name="maletab">#REF!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68" i="21" l="1"/>
  <c r="C68" i="21"/>
  <c r="D68" i="21"/>
  <c r="E68" i="21"/>
  <c r="F68" i="21"/>
  <c r="G68" i="21"/>
  <c r="H68" i="21"/>
  <c r="I68" i="21"/>
  <c r="J68" i="21"/>
  <c r="K68" i="21"/>
  <c r="L68" i="21"/>
  <c r="M68" i="21"/>
  <c r="N68" i="21"/>
  <c r="O68" i="21"/>
  <c r="P68" i="21"/>
  <c r="Q68" i="21"/>
  <c r="R68" i="21"/>
  <c r="S68" i="21"/>
  <c r="T68" i="21"/>
  <c r="U68" i="21"/>
  <c r="V68" i="21"/>
  <c r="W68" i="21"/>
  <c r="X68" i="21"/>
  <c r="Y68" i="21"/>
  <c r="Z68" i="21"/>
  <c r="AA68" i="21"/>
  <c r="AB68" i="21"/>
  <c r="AC68" i="21"/>
  <c r="AD68" i="21"/>
  <c r="AE68" i="21"/>
  <c r="AF68" i="21"/>
  <c r="AG68" i="21"/>
  <c r="AH68" i="21"/>
  <c r="AI68" i="21"/>
  <c r="AJ68" i="21"/>
  <c r="AK68" i="21"/>
  <c r="AL68" i="21"/>
  <c r="AM68" i="21"/>
  <c r="AN68" i="21"/>
  <c r="AO68" i="21"/>
  <c r="AP68" i="21"/>
  <c r="AQ68" i="21"/>
  <c r="AR68" i="21"/>
  <c r="AS68" i="21"/>
  <c r="AT68" i="21"/>
  <c r="AU68" i="21"/>
  <c r="AV68" i="21"/>
  <c r="AW68" i="21"/>
  <c r="AX68" i="21"/>
  <c r="AY68" i="21"/>
  <c r="AZ68" i="21"/>
  <c r="BA68" i="21"/>
  <c r="BB68" i="21"/>
  <c r="BC68" i="21"/>
  <c r="B69" i="21"/>
  <c r="C69" i="21"/>
  <c r="D69" i="21"/>
  <c r="E69" i="21"/>
  <c r="F69" i="21"/>
  <c r="G69" i="21"/>
  <c r="H69" i="21"/>
  <c r="I69" i="21"/>
  <c r="J69" i="21"/>
  <c r="K69" i="21"/>
  <c r="L69" i="21"/>
  <c r="M69" i="21"/>
  <c r="N69" i="21"/>
  <c r="O69" i="21"/>
  <c r="P69" i="21"/>
  <c r="Q69" i="21"/>
  <c r="R69" i="21"/>
  <c r="S69" i="21"/>
  <c r="T69" i="21"/>
  <c r="U69" i="21"/>
  <c r="V69" i="21"/>
  <c r="W69" i="21"/>
  <c r="X69" i="21"/>
  <c r="Y69" i="21"/>
  <c r="Z69" i="21"/>
  <c r="AA69" i="21"/>
  <c r="AB69" i="21"/>
  <c r="AC69" i="21"/>
  <c r="AD69" i="21"/>
  <c r="AE69" i="21"/>
  <c r="AF69" i="21"/>
  <c r="AG69" i="21"/>
  <c r="AH69" i="21"/>
  <c r="AI69" i="21"/>
  <c r="AJ69" i="21"/>
  <c r="AK69" i="21"/>
  <c r="AL69" i="21"/>
  <c r="AM69" i="21"/>
  <c r="AN69" i="21"/>
  <c r="AO69" i="21"/>
  <c r="AP69" i="21"/>
  <c r="AQ69" i="21"/>
  <c r="AR69" i="21"/>
  <c r="AS69" i="21"/>
  <c r="AT69" i="21"/>
  <c r="AU69" i="21"/>
  <c r="AV69" i="21"/>
  <c r="AW69" i="21"/>
  <c r="AX69" i="21"/>
  <c r="AY69" i="21"/>
  <c r="AZ69" i="21"/>
  <c r="BA69" i="21"/>
  <c r="BB69" i="21"/>
  <c r="BC69" i="21"/>
  <c r="B70" i="21"/>
  <c r="C70" i="21"/>
  <c r="D70" i="21"/>
  <c r="E70" i="21"/>
  <c r="F70" i="21"/>
  <c r="G70" i="21"/>
  <c r="H70" i="21"/>
  <c r="I70" i="21"/>
  <c r="J70" i="21"/>
  <c r="K70" i="21"/>
  <c r="L70" i="21"/>
  <c r="M70" i="21"/>
  <c r="N70" i="21"/>
  <c r="O70" i="21"/>
  <c r="P70" i="21"/>
  <c r="Q70" i="21"/>
  <c r="R70" i="21"/>
  <c r="S70" i="21"/>
  <c r="T70" i="21"/>
  <c r="U70" i="21"/>
  <c r="V70" i="21"/>
  <c r="W70" i="21"/>
  <c r="X70" i="21"/>
  <c r="Y70" i="21"/>
  <c r="Z70" i="21"/>
  <c r="AA70" i="21"/>
  <c r="AB70" i="21"/>
  <c r="AC70" i="21"/>
  <c r="AD70" i="21"/>
  <c r="AE70" i="21"/>
  <c r="AF70" i="21"/>
  <c r="AG70" i="21"/>
  <c r="AH70" i="21"/>
  <c r="AI70" i="21"/>
  <c r="AJ70" i="21"/>
  <c r="AK70" i="21"/>
  <c r="AL70" i="21"/>
  <c r="AM70" i="21"/>
  <c r="AN70" i="21"/>
  <c r="AO70" i="21"/>
  <c r="AP70" i="21"/>
  <c r="AQ70" i="21"/>
  <c r="AR70" i="21"/>
  <c r="AS70" i="21"/>
  <c r="AT70" i="21"/>
  <c r="AU70" i="21"/>
  <c r="AV70" i="21"/>
  <c r="AW70" i="21"/>
  <c r="AX70" i="21"/>
  <c r="AY70" i="21"/>
  <c r="AZ70" i="21"/>
  <c r="BA70" i="21"/>
  <c r="BB70" i="21"/>
  <c r="BC70" i="21"/>
  <c r="B71" i="21"/>
  <c r="C71" i="21"/>
  <c r="D71" i="21"/>
  <c r="E71" i="21"/>
  <c r="F71" i="21"/>
  <c r="G71" i="21"/>
  <c r="H71" i="21"/>
  <c r="I71" i="21"/>
  <c r="J71" i="21"/>
  <c r="K71" i="21"/>
  <c r="L71" i="21"/>
  <c r="M71" i="21"/>
  <c r="N71" i="21"/>
  <c r="O71" i="21"/>
  <c r="P71" i="21"/>
  <c r="Q71" i="21"/>
  <c r="R71" i="21"/>
  <c r="S71" i="21"/>
  <c r="T71" i="21"/>
  <c r="U71" i="21"/>
  <c r="V71" i="21"/>
  <c r="W71" i="21"/>
  <c r="X71" i="21"/>
  <c r="Y71" i="21"/>
  <c r="Z71" i="21"/>
  <c r="AA71" i="21"/>
  <c r="AB71" i="21"/>
  <c r="AC71" i="21"/>
  <c r="AD71" i="21"/>
  <c r="AE71" i="21"/>
  <c r="AF71" i="21"/>
  <c r="AG71" i="21"/>
  <c r="AH71" i="21"/>
  <c r="AI71" i="21"/>
  <c r="AJ71" i="21"/>
  <c r="AK71" i="21"/>
  <c r="AL71" i="21"/>
  <c r="AM71" i="21"/>
  <c r="AN71" i="21"/>
  <c r="AO71" i="21"/>
  <c r="AP71" i="21"/>
  <c r="AQ71" i="21"/>
  <c r="AR71" i="21"/>
  <c r="AS71" i="21"/>
  <c r="AT71" i="21"/>
  <c r="AU71" i="21"/>
  <c r="AV71" i="21"/>
  <c r="AW71" i="21"/>
  <c r="AX71" i="21"/>
  <c r="AY71" i="21"/>
  <c r="AZ71" i="21"/>
  <c r="BA71" i="21"/>
  <c r="BB71" i="21"/>
  <c r="BC71" i="21"/>
  <c r="B72" i="21"/>
  <c r="C72" i="21"/>
  <c r="D72" i="21"/>
  <c r="E72" i="21"/>
  <c r="F72" i="21"/>
  <c r="G72" i="21"/>
  <c r="H72" i="21"/>
  <c r="I72" i="21"/>
  <c r="J72" i="21"/>
  <c r="K72" i="21"/>
  <c r="L72" i="21"/>
  <c r="M72" i="21"/>
  <c r="N72" i="21"/>
  <c r="O72" i="21"/>
  <c r="P72" i="21"/>
  <c r="Q72" i="21"/>
  <c r="R72" i="21"/>
  <c r="S72" i="21"/>
  <c r="T72" i="21"/>
  <c r="U72" i="21"/>
  <c r="V72" i="21"/>
  <c r="W72" i="21"/>
  <c r="X72" i="21"/>
  <c r="Y72" i="21"/>
  <c r="Z72" i="21"/>
  <c r="AA72" i="21"/>
  <c r="AB72" i="21"/>
  <c r="AC72" i="21"/>
  <c r="AD72" i="21"/>
  <c r="AE72" i="21"/>
  <c r="AF72" i="21"/>
  <c r="AG72" i="21"/>
  <c r="AH72" i="21"/>
  <c r="AI72" i="21"/>
  <c r="AJ72" i="21"/>
  <c r="AK72" i="21"/>
  <c r="AL72" i="21"/>
  <c r="AM72" i="21"/>
  <c r="AN72" i="21"/>
  <c r="AO72" i="21"/>
  <c r="AP72" i="21"/>
  <c r="AQ72" i="21"/>
  <c r="AR72" i="21"/>
  <c r="AS72" i="21"/>
  <c r="AT72" i="21"/>
  <c r="AU72" i="21"/>
  <c r="AV72" i="21"/>
  <c r="AW72" i="21"/>
  <c r="AX72" i="21"/>
  <c r="AY72" i="21"/>
  <c r="AZ72" i="21"/>
  <c r="BA72" i="21"/>
  <c r="BB72" i="21"/>
  <c r="BC72" i="21"/>
  <c r="B73" i="21"/>
  <c r="C73" i="21"/>
  <c r="D73" i="21"/>
  <c r="E73" i="21"/>
  <c r="F73" i="21"/>
  <c r="G73" i="21"/>
  <c r="H73" i="21"/>
  <c r="I73" i="21"/>
  <c r="J73" i="21"/>
  <c r="K73" i="21"/>
  <c r="L73" i="21"/>
  <c r="M73" i="21"/>
  <c r="N73" i="21"/>
  <c r="O73" i="21"/>
  <c r="P73" i="21"/>
  <c r="Q73" i="21"/>
  <c r="R73" i="21"/>
  <c r="S73" i="21"/>
  <c r="T73" i="21"/>
  <c r="U73" i="21"/>
  <c r="V73" i="21"/>
  <c r="W73" i="21"/>
  <c r="X73" i="21"/>
  <c r="Y73" i="21"/>
  <c r="Z73" i="21"/>
  <c r="AA73" i="21"/>
  <c r="AB73" i="21"/>
  <c r="AC73" i="21"/>
  <c r="AD73" i="21"/>
  <c r="AE73" i="21"/>
  <c r="AF73" i="21"/>
  <c r="AG73" i="21"/>
  <c r="AH73" i="21"/>
  <c r="AI73" i="21"/>
  <c r="AJ73" i="21"/>
  <c r="AK73" i="21"/>
  <c r="AL73" i="21"/>
  <c r="AM73" i="21"/>
  <c r="AN73" i="21"/>
  <c r="AO73" i="21"/>
  <c r="AP73" i="21"/>
  <c r="AQ73" i="21"/>
  <c r="AR73" i="21"/>
  <c r="AS73" i="21"/>
  <c r="AT73" i="21"/>
  <c r="AU73" i="21"/>
  <c r="AV73" i="21"/>
  <c r="AW73" i="21"/>
  <c r="AX73" i="21"/>
  <c r="AY73" i="21"/>
  <c r="AZ73" i="21"/>
  <c r="BA73" i="21"/>
  <c r="BB73" i="21"/>
  <c r="BC73" i="21"/>
  <c r="B74" i="21"/>
  <c r="C74" i="21"/>
  <c r="D74" i="21"/>
  <c r="E74" i="21"/>
  <c r="F74" i="21"/>
  <c r="G74" i="21"/>
  <c r="H74" i="21"/>
  <c r="I74" i="21"/>
  <c r="J74" i="21"/>
  <c r="K74" i="21"/>
  <c r="L74" i="21"/>
  <c r="M74" i="21"/>
  <c r="N74" i="21"/>
  <c r="O74" i="21"/>
  <c r="P74" i="21"/>
  <c r="Q74" i="21"/>
  <c r="R74" i="21"/>
  <c r="S74" i="21"/>
  <c r="T74" i="21"/>
  <c r="U74" i="21"/>
  <c r="V74" i="21"/>
  <c r="W74" i="21"/>
  <c r="X74" i="21"/>
  <c r="Y74" i="21"/>
  <c r="Z74" i="21"/>
  <c r="AA74" i="21"/>
  <c r="AB74" i="21"/>
  <c r="AC74" i="21"/>
  <c r="AD74" i="21"/>
  <c r="AE74" i="21"/>
  <c r="AF74" i="21"/>
  <c r="AG74" i="21"/>
  <c r="AH74" i="21"/>
  <c r="AI74" i="21"/>
  <c r="AJ74" i="21"/>
  <c r="AK74" i="21"/>
  <c r="AL74" i="21"/>
  <c r="AM74" i="21"/>
  <c r="AN74" i="21"/>
  <c r="AO74" i="21"/>
  <c r="AP74" i="21"/>
  <c r="AQ74" i="21"/>
  <c r="AR74" i="21"/>
  <c r="AS74" i="21"/>
  <c r="AT74" i="21"/>
  <c r="AU74" i="21"/>
  <c r="AV74" i="21"/>
  <c r="AW74" i="21"/>
  <c r="AX74" i="21"/>
  <c r="AY74" i="21"/>
  <c r="AZ74" i="21"/>
  <c r="BA74" i="21"/>
  <c r="BB74" i="21"/>
  <c r="BC74" i="21"/>
  <c r="B75" i="21"/>
  <c r="C75" i="21"/>
  <c r="D75" i="21"/>
  <c r="E75" i="21"/>
  <c r="F75" i="21"/>
  <c r="G75" i="21"/>
  <c r="H75" i="21"/>
  <c r="I75" i="21"/>
  <c r="J75" i="21"/>
  <c r="K75" i="21"/>
  <c r="L75" i="21"/>
  <c r="M75" i="21"/>
  <c r="N75" i="21"/>
  <c r="O75" i="21"/>
  <c r="P75" i="21"/>
  <c r="Q75" i="21"/>
  <c r="R75" i="21"/>
  <c r="S75" i="21"/>
  <c r="T75" i="21"/>
  <c r="U75" i="21"/>
  <c r="V75" i="21"/>
  <c r="W75" i="21"/>
  <c r="X75" i="21"/>
  <c r="Y75" i="21"/>
  <c r="Z75" i="21"/>
  <c r="AA75" i="21"/>
  <c r="AB75" i="21"/>
  <c r="AC75" i="21"/>
  <c r="AD75" i="21"/>
  <c r="AE75" i="21"/>
  <c r="AF75" i="21"/>
  <c r="AG75" i="21"/>
  <c r="AH75" i="21"/>
  <c r="AI75" i="21"/>
  <c r="AJ75" i="21"/>
  <c r="AK75" i="21"/>
  <c r="AL75" i="21"/>
  <c r="AM75" i="21"/>
  <c r="AN75" i="21"/>
  <c r="AO75" i="21"/>
  <c r="AP75" i="21"/>
  <c r="AQ75" i="21"/>
  <c r="AR75" i="21"/>
  <c r="AS75" i="21"/>
  <c r="AT75" i="21"/>
  <c r="AU75" i="21"/>
  <c r="AV75" i="21"/>
  <c r="AW75" i="21"/>
  <c r="AX75" i="21"/>
  <c r="AY75" i="21"/>
  <c r="AZ75" i="21"/>
  <c r="BA75" i="21"/>
  <c r="BB75" i="21"/>
  <c r="BC75" i="21"/>
  <c r="B76" i="21"/>
  <c r="C76" i="21"/>
  <c r="D76" i="21"/>
  <c r="E76" i="21"/>
  <c r="F76" i="21"/>
  <c r="G76" i="21"/>
  <c r="H76" i="21"/>
  <c r="I76" i="21"/>
  <c r="J76" i="21"/>
  <c r="K76" i="21"/>
  <c r="L76" i="21"/>
  <c r="M76" i="21"/>
  <c r="N76" i="21"/>
  <c r="O76" i="21"/>
  <c r="P76" i="21"/>
  <c r="Q76" i="21"/>
  <c r="R76" i="21"/>
  <c r="S76" i="21"/>
  <c r="T76" i="21"/>
  <c r="U76" i="21"/>
  <c r="V76" i="21"/>
  <c r="W76" i="21"/>
  <c r="X76" i="21"/>
  <c r="Y76" i="21"/>
  <c r="Z76" i="21"/>
  <c r="AA76" i="21"/>
  <c r="AB76" i="21"/>
  <c r="AC76" i="21"/>
  <c r="AD76" i="21"/>
  <c r="AE76" i="21"/>
  <c r="AF76" i="21"/>
  <c r="AG76" i="21"/>
  <c r="AH76" i="21"/>
  <c r="AI76" i="21"/>
  <c r="AJ76" i="21"/>
  <c r="AK76" i="21"/>
  <c r="AL76" i="21"/>
  <c r="AM76" i="21"/>
  <c r="AN76" i="21"/>
  <c r="AO76" i="21"/>
  <c r="AP76" i="21"/>
  <c r="AQ76" i="21"/>
  <c r="AR76" i="21"/>
  <c r="AS76" i="21"/>
  <c r="AT76" i="21"/>
  <c r="AU76" i="21"/>
  <c r="AV76" i="21"/>
  <c r="AW76" i="21"/>
  <c r="AX76" i="21"/>
  <c r="AY76" i="21"/>
  <c r="AZ76" i="21"/>
  <c r="BA76" i="21"/>
  <c r="BB76" i="21"/>
  <c r="BC76" i="21"/>
  <c r="B77" i="21"/>
  <c r="C77" i="21"/>
  <c r="D77" i="21"/>
  <c r="E77" i="21"/>
  <c r="F77" i="21"/>
  <c r="G77" i="21"/>
  <c r="H77" i="21"/>
  <c r="I77" i="21"/>
  <c r="J77" i="21"/>
  <c r="K77" i="21"/>
  <c r="L77" i="21"/>
  <c r="M77" i="21"/>
  <c r="N77" i="21"/>
  <c r="O77" i="21"/>
  <c r="P77" i="21"/>
  <c r="Q77" i="21"/>
  <c r="R77" i="21"/>
  <c r="S77" i="21"/>
  <c r="T77" i="21"/>
  <c r="U77" i="21"/>
  <c r="V77" i="21"/>
  <c r="W77" i="21"/>
  <c r="X77" i="21"/>
  <c r="Y77" i="21"/>
  <c r="Z77" i="21"/>
  <c r="AA77" i="21"/>
  <c r="AB77" i="21"/>
  <c r="AC77" i="21"/>
  <c r="AD77" i="21"/>
  <c r="AE77" i="21"/>
  <c r="AF77" i="21"/>
  <c r="AG77" i="21"/>
  <c r="AH77" i="21"/>
  <c r="AI77" i="21"/>
  <c r="AJ77" i="21"/>
  <c r="AK77" i="21"/>
  <c r="AL77" i="21"/>
  <c r="AM77" i="21"/>
  <c r="AN77" i="21"/>
  <c r="AO77" i="21"/>
  <c r="AP77" i="21"/>
  <c r="AQ77" i="21"/>
  <c r="AR77" i="21"/>
  <c r="AS77" i="21"/>
  <c r="AT77" i="21"/>
  <c r="AU77" i="21"/>
  <c r="AV77" i="21"/>
  <c r="AW77" i="21"/>
  <c r="AX77" i="21"/>
  <c r="AY77" i="21"/>
  <c r="AZ77" i="21"/>
  <c r="BA77" i="21"/>
  <c r="BB77" i="21"/>
  <c r="BC77" i="21"/>
  <c r="B78" i="21"/>
  <c r="C78" i="21"/>
  <c r="D78" i="21"/>
  <c r="E78" i="21"/>
  <c r="F78" i="21"/>
  <c r="G78" i="21"/>
  <c r="H78" i="21"/>
  <c r="I78" i="21"/>
  <c r="J78" i="21"/>
  <c r="K78" i="21"/>
  <c r="L78" i="21"/>
  <c r="M78" i="21"/>
  <c r="N78" i="21"/>
  <c r="O78" i="21"/>
  <c r="P78" i="21"/>
  <c r="Q78" i="21"/>
  <c r="R78" i="21"/>
  <c r="S78" i="21"/>
  <c r="T78" i="21"/>
  <c r="U78" i="21"/>
  <c r="V78" i="21"/>
  <c r="W78" i="21"/>
  <c r="X78" i="21"/>
  <c r="Y78" i="21"/>
  <c r="Z78" i="21"/>
  <c r="AA78" i="21"/>
  <c r="AB78" i="21"/>
  <c r="AC78" i="21"/>
  <c r="AD78" i="21"/>
  <c r="AE78" i="21"/>
  <c r="AF78" i="21"/>
  <c r="AG78" i="21"/>
  <c r="AH78" i="21"/>
  <c r="AI78" i="21"/>
  <c r="AJ78" i="21"/>
  <c r="AK78" i="21"/>
  <c r="AL78" i="21"/>
  <c r="AM78" i="21"/>
  <c r="AN78" i="21"/>
  <c r="AO78" i="21"/>
  <c r="AP78" i="21"/>
  <c r="AQ78" i="21"/>
  <c r="AR78" i="21"/>
  <c r="AS78" i="21"/>
  <c r="AT78" i="21"/>
  <c r="AU78" i="21"/>
  <c r="AV78" i="21"/>
  <c r="AW78" i="21"/>
  <c r="AX78" i="21"/>
  <c r="AY78" i="21"/>
  <c r="AZ78" i="21"/>
  <c r="BA78" i="21"/>
  <c r="BB78" i="21"/>
  <c r="BC78" i="21"/>
  <c r="B79" i="21"/>
  <c r="C79" i="21"/>
  <c r="D79" i="21"/>
  <c r="E79" i="21"/>
  <c r="F79" i="21"/>
  <c r="G79" i="21"/>
  <c r="H79" i="21"/>
  <c r="I79" i="21"/>
  <c r="J79" i="21"/>
  <c r="K79" i="21"/>
  <c r="L79" i="21"/>
  <c r="M79" i="21"/>
  <c r="N79" i="21"/>
  <c r="O79" i="21"/>
  <c r="P79" i="21"/>
  <c r="Q79" i="21"/>
  <c r="R79" i="21"/>
  <c r="S79" i="21"/>
  <c r="T79" i="21"/>
  <c r="U79" i="21"/>
  <c r="V79" i="21"/>
  <c r="W79" i="21"/>
  <c r="X79" i="21"/>
  <c r="Y79" i="21"/>
  <c r="Z79" i="21"/>
  <c r="AA79" i="21"/>
  <c r="AB79" i="21"/>
  <c r="AC79" i="21"/>
  <c r="AD79" i="21"/>
  <c r="AE79" i="21"/>
  <c r="AF79" i="21"/>
  <c r="AG79" i="21"/>
  <c r="AH79" i="21"/>
  <c r="AI79" i="21"/>
  <c r="AJ79" i="21"/>
  <c r="AK79" i="21"/>
  <c r="AL79" i="21"/>
  <c r="AM79" i="21"/>
  <c r="AN79" i="21"/>
  <c r="AO79" i="21"/>
  <c r="AP79" i="21"/>
  <c r="AQ79" i="21"/>
  <c r="AR79" i="21"/>
  <c r="AS79" i="21"/>
  <c r="AT79" i="21"/>
  <c r="AU79" i="21"/>
  <c r="AV79" i="21"/>
  <c r="AW79" i="21"/>
  <c r="AX79" i="21"/>
  <c r="AY79" i="21"/>
  <c r="AZ79" i="21"/>
  <c r="BA79" i="21"/>
  <c r="BB79" i="21"/>
  <c r="BC79" i="21"/>
  <c r="B80" i="21"/>
  <c r="C80" i="21"/>
  <c r="D80" i="21"/>
  <c r="E80" i="21"/>
  <c r="F80" i="21"/>
  <c r="G80" i="21"/>
  <c r="H80" i="21"/>
  <c r="I80" i="21"/>
  <c r="J80" i="21"/>
  <c r="K80" i="21"/>
  <c r="L80" i="21"/>
  <c r="M80" i="21"/>
  <c r="N80" i="21"/>
  <c r="O80" i="21"/>
  <c r="P80" i="21"/>
  <c r="Q80" i="21"/>
  <c r="R80" i="21"/>
  <c r="S80" i="21"/>
  <c r="T80" i="21"/>
  <c r="U80" i="21"/>
  <c r="V80" i="21"/>
  <c r="W80" i="21"/>
  <c r="X80" i="21"/>
  <c r="Y80" i="21"/>
  <c r="Z80" i="21"/>
  <c r="AA80" i="21"/>
  <c r="AB80" i="21"/>
  <c r="AC80" i="21"/>
  <c r="AD80" i="21"/>
  <c r="AE80" i="21"/>
  <c r="AF80" i="21"/>
  <c r="AG80" i="21"/>
  <c r="AH80" i="21"/>
  <c r="AI80" i="21"/>
  <c r="AJ80" i="21"/>
  <c r="AK80" i="21"/>
  <c r="AL80" i="21"/>
  <c r="AM80" i="21"/>
  <c r="AN80" i="21"/>
  <c r="AO80" i="21"/>
  <c r="AP80" i="21"/>
  <c r="AQ80" i="21"/>
  <c r="AR80" i="21"/>
  <c r="AS80" i="21"/>
  <c r="AT80" i="21"/>
  <c r="AU80" i="21"/>
  <c r="AV80" i="21"/>
  <c r="AW80" i="21"/>
  <c r="AX80" i="21"/>
  <c r="AY80" i="21"/>
  <c r="AZ80" i="21"/>
  <c r="BA80" i="21"/>
  <c r="BB80" i="21"/>
  <c r="BC80" i="21"/>
  <c r="B81" i="21"/>
  <c r="C81" i="21"/>
  <c r="D81" i="21"/>
  <c r="E81" i="21"/>
  <c r="F81" i="21"/>
  <c r="G81" i="21"/>
  <c r="H81" i="21"/>
  <c r="I81" i="21"/>
  <c r="J81" i="21"/>
  <c r="K81" i="21"/>
  <c r="L81" i="21"/>
  <c r="M81" i="21"/>
  <c r="N81" i="21"/>
  <c r="O81" i="21"/>
  <c r="P81" i="21"/>
  <c r="Q81" i="21"/>
  <c r="R81" i="21"/>
  <c r="S81" i="21"/>
  <c r="T81" i="21"/>
  <c r="U81" i="21"/>
  <c r="V81" i="21"/>
  <c r="W81" i="21"/>
  <c r="X81" i="21"/>
  <c r="Y81" i="21"/>
  <c r="Z81" i="21"/>
  <c r="AA81" i="21"/>
  <c r="AB81" i="21"/>
  <c r="AC81" i="21"/>
  <c r="AD81" i="21"/>
  <c r="AE81" i="21"/>
  <c r="AF81" i="21"/>
  <c r="AG81" i="21"/>
  <c r="AH81" i="21"/>
  <c r="AI81" i="21"/>
  <c r="AJ81" i="21"/>
  <c r="AK81" i="21"/>
  <c r="AL81" i="21"/>
  <c r="AM81" i="21"/>
  <c r="AN81" i="21"/>
  <c r="AO81" i="21"/>
  <c r="AP81" i="21"/>
  <c r="AQ81" i="21"/>
  <c r="AR81" i="21"/>
  <c r="AS81" i="21"/>
  <c r="AT81" i="21"/>
  <c r="AU81" i="21"/>
  <c r="AV81" i="21"/>
  <c r="AW81" i="21"/>
  <c r="AX81" i="21"/>
  <c r="AY81" i="21"/>
  <c r="AZ81" i="21"/>
  <c r="BA81" i="21"/>
  <c r="BB81" i="21"/>
  <c r="BC81" i="21"/>
  <c r="B82" i="21"/>
  <c r="C82" i="21"/>
  <c r="D82" i="21"/>
  <c r="E82" i="21"/>
  <c r="F82" i="21"/>
  <c r="G82" i="21"/>
  <c r="H82" i="21"/>
  <c r="I82" i="21"/>
  <c r="J82" i="21"/>
  <c r="K82" i="21"/>
  <c r="L82" i="21"/>
  <c r="M82" i="21"/>
  <c r="N82" i="21"/>
  <c r="O82" i="21"/>
  <c r="P82" i="21"/>
  <c r="Q82" i="21"/>
  <c r="R82" i="21"/>
  <c r="S82" i="21"/>
  <c r="T82" i="21"/>
  <c r="U82" i="21"/>
  <c r="V82" i="21"/>
  <c r="W82" i="21"/>
  <c r="X82" i="21"/>
  <c r="Y82" i="21"/>
  <c r="Z82" i="21"/>
  <c r="AA82" i="21"/>
  <c r="AB82" i="21"/>
  <c r="AC82" i="21"/>
  <c r="AD82" i="21"/>
  <c r="AE82" i="21"/>
  <c r="AF82" i="21"/>
  <c r="AG82" i="21"/>
  <c r="AH82" i="21"/>
  <c r="AI82" i="21"/>
  <c r="AJ82" i="21"/>
  <c r="AK82" i="21"/>
  <c r="AL82" i="21"/>
  <c r="AM82" i="21"/>
  <c r="AN82" i="21"/>
  <c r="AO82" i="21"/>
  <c r="AP82" i="21"/>
  <c r="AQ82" i="21"/>
  <c r="AR82" i="21"/>
  <c r="AS82" i="21"/>
  <c r="AT82" i="21"/>
  <c r="AU82" i="21"/>
  <c r="AV82" i="21"/>
  <c r="AW82" i="21"/>
  <c r="AX82" i="21"/>
  <c r="AY82" i="21"/>
  <c r="AZ82" i="21"/>
  <c r="BA82" i="21"/>
  <c r="BB82" i="21"/>
  <c r="BC82" i="21"/>
  <c r="B83" i="21"/>
  <c r="C83" i="21"/>
  <c r="D83" i="21"/>
  <c r="E83" i="21"/>
  <c r="F83" i="21"/>
  <c r="G83" i="21"/>
  <c r="H83" i="21"/>
  <c r="I83" i="21"/>
  <c r="J83" i="21"/>
  <c r="K83" i="21"/>
  <c r="L83" i="21"/>
  <c r="M83" i="21"/>
  <c r="N83" i="21"/>
  <c r="O83" i="21"/>
  <c r="P83" i="21"/>
  <c r="Q83" i="21"/>
  <c r="R83" i="21"/>
  <c r="S83" i="21"/>
  <c r="T83" i="21"/>
  <c r="U83" i="21"/>
  <c r="V83" i="21"/>
  <c r="W83" i="21"/>
  <c r="X83" i="21"/>
  <c r="Y83" i="21"/>
  <c r="Z83" i="21"/>
  <c r="AA83" i="21"/>
  <c r="AB83" i="21"/>
  <c r="AC83" i="21"/>
  <c r="AD83" i="21"/>
  <c r="AE83" i="21"/>
  <c r="AF83" i="21"/>
  <c r="AG83" i="21"/>
  <c r="AH83" i="21"/>
  <c r="AI83" i="21"/>
  <c r="AJ83" i="21"/>
  <c r="AK83" i="21"/>
  <c r="AL83" i="21"/>
  <c r="AM83" i="21"/>
  <c r="AN83" i="21"/>
  <c r="AO83" i="21"/>
  <c r="AP83" i="21"/>
  <c r="AQ83" i="21"/>
  <c r="AR83" i="21"/>
  <c r="AS83" i="21"/>
  <c r="AT83" i="21"/>
  <c r="AU83" i="21"/>
  <c r="AV83" i="21"/>
  <c r="AW83" i="21"/>
  <c r="AX83" i="21"/>
  <c r="AY83" i="21"/>
  <c r="AZ83" i="21"/>
  <c r="BA83" i="21"/>
  <c r="BB83" i="21"/>
  <c r="BC83" i="21"/>
  <c r="B84" i="21"/>
  <c r="C84" i="21"/>
  <c r="D84" i="21"/>
  <c r="E84" i="21"/>
  <c r="F84" i="21"/>
  <c r="G84" i="21"/>
  <c r="H84" i="21"/>
  <c r="I84" i="21"/>
  <c r="J84" i="21"/>
  <c r="K84" i="21"/>
  <c r="L84" i="21"/>
  <c r="M84" i="21"/>
  <c r="N84" i="21"/>
  <c r="O84" i="21"/>
  <c r="P84" i="21"/>
  <c r="Q84" i="21"/>
  <c r="R84" i="21"/>
  <c r="S84" i="21"/>
  <c r="T84" i="21"/>
  <c r="U84" i="21"/>
  <c r="V84" i="21"/>
  <c r="W84" i="21"/>
  <c r="X84" i="21"/>
  <c r="Y84" i="21"/>
  <c r="Z84" i="21"/>
  <c r="AA84" i="21"/>
  <c r="AB84" i="21"/>
  <c r="AC84" i="21"/>
  <c r="AD84" i="21"/>
  <c r="AE84" i="21"/>
  <c r="AF84" i="21"/>
  <c r="AG84" i="21"/>
  <c r="AH84" i="21"/>
  <c r="AI84" i="21"/>
  <c r="AJ84" i="21"/>
  <c r="AK84" i="21"/>
  <c r="AL84" i="21"/>
  <c r="AM84" i="21"/>
  <c r="AN84" i="21"/>
  <c r="AO84" i="21"/>
  <c r="AP84" i="21"/>
  <c r="AQ84" i="21"/>
  <c r="AR84" i="21"/>
  <c r="AS84" i="21"/>
  <c r="AT84" i="21"/>
  <c r="AU84" i="21"/>
  <c r="AV84" i="21"/>
  <c r="AW84" i="21"/>
  <c r="AX84" i="21"/>
  <c r="AY84" i="21"/>
  <c r="AZ84" i="21"/>
  <c r="BA84" i="21"/>
  <c r="BB84" i="21"/>
  <c r="BC84" i="21"/>
  <c r="B85" i="21"/>
  <c r="C85" i="21"/>
  <c r="D85" i="21"/>
  <c r="E85" i="21"/>
  <c r="F85" i="21"/>
  <c r="G85" i="21"/>
  <c r="H85" i="21"/>
  <c r="I85" i="21"/>
  <c r="J85" i="21"/>
  <c r="K85" i="21"/>
  <c r="L85" i="21"/>
  <c r="M85" i="21"/>
  <c r="N85" i="21"/>
  <c r="O85" i="21"/>
  <c r="P85" i="21"/>
  <c r="Q85" i="21"/>
  <c r="R85" i="21"/>
  <c r="S85" i="21"/>
  <c r="T85" i="21"/>
  <c r="U85" i="21"/>
  <c r="V85" i="21"/>
  <c r="W85" i="21"/>
  <c r="X85" i="21"/>
  <c r="Y85" i="21"/>
  <c r="Z85" i="21"/>
  <c r="AA85" i="21"/>
  <c r="AB85" i="21"/>
  <c r="AC85" i="21"/>
  <c r="AD85" i="21"/>
  <c r="AE85" i="21"/>
  <c r="AF85" i="21"/>
  <c r="AG85" i="21"/>
  <c r="AH85" i="21"/>
  <c r="AI85" i="21"/>
  <c r="AJ85" i="21"/>
  <c r="AK85" i="21"/>
  <c r="AL85" i="21"/>
  <c r="AM85" i="21"/>
  <c r="AN85" i="21"/>
  <c r="AO85" i="21"/>
  <c r="AP85" i="21"/>
  <c r="AQ85" i="21"/>
  <c r="AR85" i="21"/>
  <c r="AS85" i="21"/>
  <c r="AT85" i="21"/>
  <c r="AU85" i="21"/>
  <c r="AV85" i="21"/>
  <c r="AW85" i="21"/>
  <c r="AX85" i="21"/>
  <c r="AY85" i="21"/>
  <c r="AZ85" i="21"/>
  <c r="BA85" i="21"/>
  <c r="BB85" i="21"/>
  <c r="BC85" i="21"/>
  <c r="B86" i="21"/>
  <c r="C86" i="21"/>
  <c r="D86" i="21"/>
  <c r="E86" i="21"/>
  <c r="F86" i="21"/>
  <c r="G86" i="21"/>
  <c r="H86" i="21"/>
  <c r="I86" i="21"/>
  <c r="J86" i="21"/>
  <c r="K86" i="21"/>
  <c r="L86" i="21"/>
  <c r="M86" i="21"/>
  <c r="N86" i="21"/>
  <c r="O86" i="21"/>
  <c r="P86" i="21"/>
  <c r="Q86" i="21"/>
  <c r="R86" i="21"/>
  <c r="S86" i="21"/>
  <c r="T86" i="21"/>
  <c r="U86" i="21"/>
  <c r="V86" i="21"/>
  <c r="W86" i="21"/>
  <c r="X86" i="21"/>
  <c r="Y86" i="21"/>
  <c r="Z86" i="21"/>
  <c r="AA86" i="21"/>
  <c r="AB86" i="21"/>
  <c r="AC86" i="21"/>
  <c r="AD86" i="21"/>
  <c r="AE86" i="21"/>
  <c r="AF86" i="21"/>
  <c r="AG86" i="21"/>
  <c r="AH86" i="21"/>
  <c r="AI86" i="21"/>
  <c r="AJ86" i="21"/>
  <c r="AK86" i="21"/>
  <c r="AL86" i="21"/>
  <c r="AM86" i="21"/>
  <c r="AN86" i="21"/>
  <c r="AO86" i="21"/>
  <c r="AP86" i="21"/>
  <c r="AQ86" i="21"/>
  <c r="AR86" i="21"/>
  <c r="AS86" i="21"/>
  <c r="AT86" i="21"/>
  <c r="AU86" i="21"/>
  <c r="AV86" i="21"/>
  <c r="AW86" i="21"/>
  <c r="AX86" i="21"/>
  <c r="AY86" i="21"/>
  <c r="AZ86" i="21"/>
  <c r="BA86" i="21"/>
  <c r="BB86" i="21"/>
  <c r="BC86" i="21"/>
  <c r="B87" i="21"/>
  <c r="C87" i="21"/>
  <c r="D87" i="21"/>
  <c r="E87" i="21"/>
  <c r="F87" i="21"/>
  <c r="G87" i="21"/>
  <c r="H87" i="21"/>
  <c r="I87" i="21"/>
  <c r="J87" i="21"/>
  <c r="K87" i="21"/>
  <c r="L87" i="21"/>
  <c r="M87" i="21"/>
  <c r="N87" i="21"/>
  <c r="O87" i="21"/>
  <c r="P87" i="21"/>
  <c r="Q87" i="21"/>
  <c r="R87" i="21"/>
  <c r="S87" i="21"/>
  <c r="T87" i="21"/>
  <c r="U87" i="21"/>
  <c r="V87" i="21"/>
  <c r="W87" i="21"/>
  <c r="X87" i="21"/>
  <c r="Y87" i="21"/>
  <c r="Z87" i="21"/>
  <c r="AA87" i="21"/>
  <c r="AB87" i="21"/>
  <c r="AC87" i="21"/>
  <c r="AD87" i="21"/>
  <c r="AE87" i="21"/>
  <c r="AF87" i="21"/>
  <c r="AG87" i="21"/>
  <c r="AH87" i="21"/>
  <c r="AI87" i="21"/>
  <c r="AJ87" i="21"/>
  <c r="AK87" i="21"/>
  <c r="AL87" i="21"/>
  <c r="AM87" i="21"/>
  <c r="AN87" i="21"/>
  <c r="AO87" i="21"/>
  <c r="AP87" i="21"/>
  <c r="AQ87" i="21"/>
  <c r="AR87" i="21"/>
  <c r="AS87" i="21"/>
  <c r="AT87" i="21"/>
  <c r="AU87" i="21"/>
  <c r="AV87" i="21"/>
  <c r="AW87" i="21"/>
  <c r="AX87" i="21"/>
  <c r="AY87" i="21"/>
  <c r="AZ87" i="21"/>
  <c r="BA87" i="21"/>
  <c r="BB87" i="21"/>
  <c r="BC87" i="21"/>
  <c r="B88" i="21"/>
  <c r="C88" i="21"/>
  <c r="D88" i="21"/>
  <c r="E88" i="21"/>
  <c r="F88" i="21"/>
  <c r="G88" i="21"/>
  <c r="H88" i="21"/>
  <c r="I88" i="21"/>
  <c r="J88" i="21"/>
  <c r="K88" i="21"/>
  <c r="L88" i="21"/>
  <c r="M88" i="21"/>
  <c r="N88" i="21"/>
  <c r="O88" i="21"/>
  <c r="P88" i="21"/>
  <c r="Q88" i="21"/>
  <c r="R88" i="21"/>
  <c r="S88" i="21"/>
  <c r="T88" i="21"/>
  <c r="U88" i="21"/>
  <c r="V88" i="21"/>
  <c r="W88" i="21"/>
  <c r="X88" i="21"/>
  <c r="Y88" i="21"/>
  <c r="Z88" i="21"/>
  <c r="AA88" i="21"/>
  <c r="AB88" i="21"/>
  <c r="AC88" i="21"/>
  <c r="AD88" i="21"/>
  <c r="AE88" i="21"/>
  <c r="AF88" i="21"/>
  <c r="AG88" i="21"/>
  <c r="AH88" i="21"/>
  <c r="AI88" i="21"/>
  <c r="AJ88" i="21"/>
  <c r="AK88" i="21"/>
  <c r="AL88" i="21"/>
  <c r="AM88" i="21"/>
  <c r="AN88" i="21"/>
  <c r="AO88" i="21"/>
  <c r="AP88" i="21"/>
  <c r="AQ88" i="21"/>
  <c r="AR88" i="21"/>
  <c r="AS88" i="21"/>
  <c r="AT88" i="21"/>
  <c r="AU88" i="21"/>
  <c r="AV88" i="21"/>
  <c r="AW88" i="21"/>
  <c r="AX88" i="21"/>
  <c r="AY88" i="21"/>
  <c r="AZ88" i="21"/>
  <c r="BA88" i="21"/>
  <c r="BB88" i="21"/>
  <c r="BC88" i="21"/>
  <c r="B89" i="21"/>
  <c r="C89" i="21"/>
  <c r="D89" i="21"/>
  <c r="E89" i="21"/>
  <c r="F89" i="21"/>
  <c r="G89" i="21"/>
  <c r="H89" i="21"/>
  <c r="I89" i="21"/>
  <c r="J89" i="21"/>
  <c r="K89" i="21"/>
  <c r="L89" i="21"/>
  <c r="M89" i="21"/>
  <c r="N89" i="21"/>
  <c r="O89" i="21"/>
  <c r="P89" i="21"/>
  <c r="Q89" i="21"/>
  <c r="R89" i="21"/>
  <c r="S89" i="21"/>
  <c r="T89" i="21"/>
  <c r="U89" i="21"/>
  <c r="V89" i="21"/>
  <c r="W89" i="21"/>
  <c r="X89" i="21"/>
  <c r="Y89" i="21"/>
  <c r="Z89" i="21"/>
  <c r="AA89" i="21"/>
  <c r="AB89" i="21"/>
  <c r="AC89" i="21"/>
  <c r="AD89" i="21"/>
  <c r="AE89" i="21"/>
  <c r="AF89" i="21"/>
  <c r="AG89" i="21"/>
  <c r="AH89" i="21"/>
  <c r="AI89" i="21"/>
  <c r="AJ89" i="21"/>
  <c r="AK89" i="21"/>
  <c r="AL89" i="21"/>
  <c r="AM89" i="21"/>
  <c r="AN89" i="21"/>
  <c r="AO89" i="21"/>
  <c r="AP89" i="21"/>
  <c r="AQ89" i="21"/>
  <c r="AR89" i="21"/>
  <c r="AS89" i="21"/>
  <c r="AT89" i="21"/>
  <c r="AU89" i="21"/>
  <c r="AV89" i="21"/>
  <c r="AW89" i="21"/>
  <c r="AX89" i="21"/>
  <c r="AY89" i="21"/>
  <c r="AZ89" i="21"/>
  <c r="BA89" i="21"/>
  <c r="BB89" i="21"/>
  <c r="BC89" i="21"/>
  <c r="B90" i="21"/>
  <c r="C90" i="21"/>
  <c r="D90" i="21"/>
  <c r="E90" i="21"/>
  <c r="F90" i="21"/>
  <c r="G90" i="21"/>
  <c r="H90" i="21"/>
  <c r="I90" i="21"/>
  <c r="J90" i="21"/>
  <c r="K90" i="21"/>
  <c r="L90" i="21"/>
  <c r="M90" i="21"/>
  <c r="N90" i="21"/>
  <c r="O90" i="21"/>
  <c r="P90" i="21"/>
  <c r="Q90" i="21"/>
  <c r="R90" i="21"/>
  <c r="S90" i="21"/>
  <c r="T90" i="21"/>
  <c r="U90" i="21"/>
  <c r="V90" i="21"/>
  <c r="W90" i="21"/>
  <c r="X90" i="21"/>
  <c r="Y90" i="21"/>
  <c r="Z90" i="21"/>
  <c r="AA90" i="21"/>
  <c r="AB90" i="21"/>
  <c r="AC90" i="21"/>
  <c r="AD90" i="21"/>
  <c r="AE90" i="21"/>
  <c r="AF90" i="21"/>
  <c r="AG90" i="21"/>
  <c r="AH90" i="21"/>
  <c r="AI90" i="21"/>
  <c r="AJ90" i="21"/>
  <c r="AK90" i="21"/>
  <c r="AL90" i="21"/>
  <c r="AM90" i="21"/>
  <c r="AN90" i="21"/>
  <c r="AO90" i="21"/>
  <c r="AP90" i="21"/>
  <c r="AQ90" i="21"/>
  <c r="AR90" i="21"/>
  <c r="AS90" i="21"/>
  <c r="AT90" i="21"/>
  <c r="AU90" i="21"/>
  <c r="AV90" i="21"/>
  <c r="AW90" i="21"/>
  <c r="AX90" i="21"/>
  <c r="AY90" i="21"/>
  <c r="AZ90" i="21"/>
  <c r="BA90" i="21"/>
  <c r="BB90" i="21"/>
  <c r="BC90" i="21"/>
  <c r="B91" i="21"/>
  <c r="C91" i="21"/>
  <c r="D91" i="21"/>
  <c r="E91" i="21"/>
  <c r="F91" i="21"/>
  <c r="G91" i="21"/>
  <c r="H91" i="21"/>
  <c r="I91" i="21"/>
  <c r="J91" i="21"/>
  <c r="K91" i="21"/>
  <c r="L91" i="21"/>
  <c r="M91" i="21"/>
  <c r="N91" i="21"/>
  <c r="O91" i="21"/>
  <c r="P91" i="21"/>
  <c r="Q91" i="21"/>
  <c r="R91" i="21"/>
  <c r="S91" i="21"/>
  <c r="T91" i="21"/>
  <c r="U91" i="21"/>
  <c r="V91" i="21"/>
  <c r="W91" i="21"/>
  <c r="X91" i="21"/>
  <c r="Y91" i="21"/>
  <c r="Z91" i="21"/>
  <c r="AA91" i="21"/>
  <c r="AB91" i="21"/>
  <c r="AC91" i="21"/>
  <c r="AD91" i="21"/>
  <c r="AE91" i="21"/>
  <c r="AF91" i="21"/>
  <c r="AG91" i="21"/>
  <c r="AH91" i="21"/>
  <c r="AI91" i="21"/>
  <c r="AJ91" i="21"/>
  <c r="AK91" i="21"/>
  <c r="AL91" i="21"/>
  <c r="AM91" i="21"/>
  <c r="AN91" i="21"/>
  <c r="AO91" i="21"/>
  <c r="AP91" i="21"/>
  <c r="AQ91" i="21"/>
  <c r="AR91" i="21"/>
  <c r="AS91" i="21"/>
  <c r="AT91" i="21"/>
  <c r="AU91" i="21"/>
  <c r="AV91" i="21"/>
  <c r="AW91" i="21"/>
  <c r="AX91" i="21"/>
  <c r="AY91" i="21"/>
  <c r="AZ91" i="21"/>
  <c r="BA91" i="21"/>
  <c r="BB91" i="21"/>
  <c r="BC91" i="21"/>
  <c r="B92" i="21"/>
  <c r="C92" i="21"/>
  <c r="D92" i="21"/>
  <c r="E92" i="21"/>
  <c r="F92" i="21"/>
  <c r="G92" i="21"/>
  <c r="H92" i="21"/>
  <c r="I92" i="21"/>
  <c r="J92" i="21"/>
  <c r="K92" i="21"/>
  <c r="L92" i="21"/>
  <c r="M92" i="21"/>
  <c r="N92" i="21"/>
  <c r="O92" i="21"/>
  <c r="P92" i="21"/>
  <c r="Q92" i="21"/>
  <c r="R92" i="21"/>
  <c r="S92" i="21"/>
  <c r="T92" i="21"/>
  <c r="U92" i="21"/>
  <c r="V92" i="21"/>
  <c r="W92" i="21"/>
  <c r="X92" i="21"/>
  <c r="Y92" i="21"/>
  <c r="Z92" i="21"/>
  <c r="AA92" i="21"/>
  <c r="AB92" i="21"/>
  <c r="AC92" i="21"/>
  <c r="AD92" i="21"/>
  <c r="AE92" i="21"/>
  <c r="AF92" i="21"/>
  <c r="AG92" i="21"/>
  <c r="AH92" i="21"/>
  <c r="AI92" i="21"/>
  <c r="AJ92" i="21"/>
  <c r="AK92" i="21"/>
  <c r="AL92" i="21"/>
  <c r="AM92" i="21"/>
  <c r="AN92" i="21"/>
  <c r="AO92" i="21"/>
  <c r="AP92" i="21"/>
  <c r="AQ92" i="21"/>
  <c r="AR92" i="21"/>
  <c r="AS92" i="21"/>
  <c r="AT92" i="21"/>
  <c r="AU92" i="21"/>
  <c r="AV92" i="21"/>
  <c r="AW92" i="21"/>
  <c r="AX92" i="21"/>
  <c r="AY92" i="21"/>
  <c r="AZ92" i="21"/>
  <c r="BA92" i="21"/>
  <c r="BB92" i="21"/>
  <c r="BC92" i="21"/>
  <c r="B93" i="21"/>
  <c r="C93" i="21"/>
  <c r="D93" i="21"/>
  <c r="E93" i="21"/>
  <c r="F93" i="21"/>
  <c r="G93" i="21"/>
  <c r="H93" i="21"/>
  <c r="I93" i="21"/>
  <c r="J93" i="21"/>
  <c r="K93" i="21"/>
  <c r="L93" i="21"/>
  <c r="M93" i="21"/>
  <c r="N93" i="21"/>
  <c r="O93" i="21"/>
  <c r="P93" i="21"/>
  <c r="Q93" i="21"/>
  <c r="R93" i="21"/>
  <c r="S93" i="21"/>
  <c r="T93" i="21"/>
  <c r="U93" i="21"/>
  <c r="V93" i="21"/>
  <c r="W93" i="21"/>
  <c r="X93" i="21"/>
  <c r="Y93" i="21"/>
  <c r="Z93" i="21"/>
  <c r="AA93" i="21"/>
  <c r="AB93" i="21"/>
  <c r="AC93" i="21"/>
  <c r="AD93" i="21"/>
  <c r="AE93" i="21"/>
  <c r="AF93" i="21"/>
  <c r="AG93" i="21"/>
  <c r="AH93" i="21"/>
  <c r="AI93" i="21"/>
  <c r="AJ93" i="21"/>
  <c r="AK93" i="21"/>
  <c r="AL93" i="21"/>
  <c r="AM93" i="21"/>
  <c r="AN93" i="21"/>
  <c r="AO93" i="21"/>
  <c r="AP93" i="21"/>
  <c r="AQ93" i="21"/>
  <c r="AR93" i="21"/>
  <c r="AS93" i="21"/>
  <c r="AT93" i="21"/>
  <c r="AU93" i="21"/>
  <c r="AV93" i="21"/>
  <c r="AW93" i="21"/>
  <c r="AX93" i="21"/>
  <c r="AY93" i="21"/>
  <c r="AZ93" i="21"/>
  <c r="BA93" i="21"/>
  <c r="BB93" i="21"/>
  <c r="BC93" i="21"/>
  <c r="B94" i="21"/>
  <c r="C94" i="21"/>
  <c r="D94" i="21"/>
  <c r="E94" i="21"/>
  <c r="F94" i="21"/>
  <c r="G94" i="21"/>
  <c r="H94" i="21"/>
  <c r="I94" i="21"/>
  <c r="J94" i="21"/>
  <c r="K94" i="21"/>
  <c r="L94" i="21"/>
  <c r="M94" i="21"/>
  <c r="N94" i="21"/>
  <c r="O94" i="21"/>
  <c r="P94" i="21"/>
  <c r="Q94" i="21"/>
  <c r="R94" i="21"/>
  <c r="S94" i="21"/>
  <c r="T94" i="21"/>
  <c r="U94" i="21"/>
  <c r="V94" i="21"/>
  <c r="W94" i="21"/>
  <c r="X94" i="21"/>
  <c r="Y94" i="21"/>
  <c r="Z94" i="21"/>
  <c r="AA94" i="21"/>
  <c r="AB94" i="21"/>
  <c r="AC94" i="21"/>
  <c r="AD94" i="21"/>
  <c r="AE94" i="21"/>
  <c r="AF94" i="21"/>
  <c r="AG94" i="21"/>
  <c r="AH94" i="21"/>
  <c r="AI94" i="21"/>
  <c r="AJ94" i="21"/>
  <c r="AK94" i="21"/>
  <c r="AL94" i="21"/>
  <c r="AM94" i="21"/>
  <c r="AN94" i="21"/>
  <c r="AO94" i="21"/>
  <c r="AP94" i="21"/>
  <c r="AQ94" i="21"/>
  <c r="AR94" i="21"/>
  <c r="AS94" i="21"/>
  <c r="AT94" i="21"/>
  <c r="AU94" i="21"/>
  <c r="AV94" i="21"/>
  <c r="AW94" i="21"/>
  <c r="AX94" i="21"/>
  <c r="AY94" i="21"/>
  <c r="AZ94" i="21"/>
  <c r="BA94" i="21"/>
  <c r="BB94" i="21"/>
  <c r="BC94" i="21"/>
  <c r="B95" i="21"/>
  <c r="C95" i="21"/>
  <c r="D95" i="21"/>
  <c r="E95" i="21"/>
  <c r="F95" i="21"/>
  <c r="G95" i="21"/>
  <c r="H95" i="21"/>
  <c r="I95" i="21"/>
  <c r="J95" i="21"/>
  <c r="K95" i="21"/>
  <c r="L95" i="21"/>
  <c r="M95" i="21"/>
  <c r="N95" i="21"/>
  <c r="O95" i="21"/>
  <c r="P95" i="21"/>
  <c r="Q95" i="21"/>
  <c r="R95" i="21"/>
  <c r="S95" i="21"/>
  <c r="T95" i="21"/>
  <c r="U95" i="21"/>
  <c r="V95" i="21"/>
  <c r="W95" i="21"/>
  <c r="X95" i="21"/>
  <c r="Y95" i="21"/>
  <c r="Z95" i="21"/>
  <c r="AA95" i="21"/>
  <c r="AB95" i="21"/>
  <c r="AC95" i="21"/>
  <c r="AD95" i="21"/>
  <c r="AE95" i="21"/>
  <c r="AF95" i="21"/>
  <c r="AG95" i="21"/>
  <c r="AH95" i="21"/>
  <c r="AI95" i="21"/>
  <c r="AJ95" i="21"/>
  <c r="AK95" i="21"/>
  <c r="AL95" i="21"/>
  <c r="AM95" i="21"/>
  <c r="AN95" i="21"/>
  <c r="AO95" i="21"/>
  <c r="AP95" i="21"/>
  <c r="AQ95" i="21"/>
  <c r="AR95" i="21"/>
  <c r="AS95" i="21"/>
  <c r="AT95" i="21"/>
  <c r="AU95" i="21"/>
  <c r="AV95" i="21"/>
  <c r="AW95" i="21"/>
  <c r="AX95" i="21"/>
  <c r="AY95" i="21"/>
  <c r="AZ95" i="21"/>
  <c r="BA95" i="21"/>
  <c r="BB95" i="21"/>
  <c r="BC95" i="21"/>
  <c r="B96" i="21"/>
  <c r="C96" i="21"/>
  <c r="D96" i="21"/>
  <c r="E96" i="21"/>
  <c r="F96" i="21"/>
  <c r="G96" i="21"/>
  <c r="H96" i="21"/>
  <c r="I96" i="21"/>
  <c r="J96" i="21"/>
  <c r="K96" i="21"/>
  <c r="L96" i="21"/>
  <c r="M96" i="21"/>
  <c r="N96" i="21"/>
  <c r="O96" i="21"/>
  <c r="P96" i="21"/>
  <c r="Q96" i="21"/>
  <c r="R96" i="21"/>
  <c r="S96" i="21"/>
  <c r="T96" i="21"/>
  <c r="U96" i="21"/>
  <c r="V96" i="21"/>
  <c r="W96" i="21"/>
  <c r="X96" i="21"/>
  <c r="Y96" i="21"/>
  <c r="Z96" i="21"/>
  <c r="AA96" i="21"/>
  <c r="AB96" i="21"/>
  <c r="AC96" i="21"/>
  <c r="AD96" i="21"/>
  <c r="AE96" i="21"/>
  <c r="AF96" i="21"/>
  <c r="AG96" i="21"/>
  <c r="AH96" i="21"/>
  <c r="AI96" i="21"/>
  <c r="AJ96" i="21"/>
  <c r="AK96" i="21"/>
  <c r="AL96" i="21"/>
  <c r="AM96" i="21"/>
  <c r="AN96" i="21"/>
  <c r="AO96" i="21"/>
  <c r="AP96" i="21"/>
  <c r="AQ96" i="21"/>
  <c r="AR96" i="21"/>
  <c r="AS96" i="21"/>
  <c r="AT96" i="21"/>
  <c r="AU96" i="21"/>
  <c r="AV96" i="21"/>
  <c r="AW96" i="21"/>
  <c r="AX96" i="21"/>
  <c r="AY96" i="21"/>
  <c r="AZ96" i="21"/>
  <c r="BA96" i="21"/>
  <c r="BB96" i="21"/>
  <c r="BC96" i="21"/>
  <c r="B97" i="21"/>
  <c r="C97" i="21"/>
  <c r="D97" i="21"/>
  <c r="E97" i="21"/>
  <c r="F97" i="21"/>
  <c r="G97" i="21"/>
  <c r="H97" i="21"/>
  <c r="I97" i="21"/>
  <c r="J97" i="21"/>
  <c r="K97" i="21"/>
  <c r="L97" i="21"/>
  <c r="M97" i="21"/>
  <c r="N97" i="21"/>
  <c r="O97" i="21"/>
  <c r="P97" i="21"/>
  <c r="Q97" i="21"/>
  <c r="R97" i="21"/>
  <c r="S97" i="21"/>
  <c r="T97" i="21"/>
  <c r="U97" i="21"/>
  <c r="V97" i="21"/>
  <c r="W97" i="21"/>
  <c r="X97" i="21"/>
  <c r="Y97" i="21"/>
  <c r="Z97" i="21"/>
  <c r="AA97" i="21"/>
  <c r="AB97" i="21"/>
  <c r="AC97" i="21"/>
  <c r="AD97" i="21"/>
  <c r="AE97" i="21"/>
  <c r="AF97" i="21"/>
  <c r="AG97" i="21"/>
  <c r="AH97" i="21"/>
  <c r="AI97" i="21"/>
  <c r="AJ97" i="21"/>
  <c r="AK97" i="21"/>
  <c r="AL97" i="21"/>
  <c r="AM97" i="21"/>
  <c r="AN97" i="21"/>
  <c r="AO97" i="21"/>
  <c r="AP97" i="21"/>
  <c r="AQ97" i="21"/>
  <c r="AR97" i="21"/>
  <c r="AS97" i="21"/>
  <c r="AT97" i="21"/>
  <c r="AU97" i="21"/>
  <c r="AV97" i="21"/>
  <c r="AW97" i="21"/>
  <c r="AX97" i="21"/>
  <c r="AY97" i="21"/>
  <c r="AZ97" i="21"/>
  <c r="BA97" i="21"/>
  <c r="BB97" i="21"/>
  <c r="BC97" i="21"/>
  <c r="B98" i="21"/>
  <c r="C98" i="21"/>
  <c r="D98" i="21"/>
  <c r="E98" i="21"/>
  <c r="F98" i="21"/>
  <c r="G98" i="21"/>
  <c r="H98" i="21"/>
  <c r="I98" i="21"/>
  <c r="J98" i="21"/>
  <c r="K98" i="21"/>
  <c r="L98" i="21"/>
  <c r="M98" i="21"/>
  <c r="N98" i="21"/>
  <c r="O98" i="21"/>
  <c r="P98" i="21"/>
  <c r="Q98" i="21"/>
  <c r="R98" i="21"/>
  <c r="S98" i="21"/>
  <c r="T98" i="21"/>
  <c r="U98" i="21"/>
  <c r="V98" i="21"/>
  <c r="W98" i="21"/>
  <c r="X98" i="21"/>
  <c r="Y98" i="21"/>
  <c r="Z98" i="21"/>
  <c r="AA98" i="21"/>
  <c r="AB98" i="21"/>
  <c r="AC98" i="21"/>
  <c r="AD98" i="21"/>
  <c r="AE98" i="21"/>
  <c r="AF98" i="21"/>
  <c r="AG98" i="21"/>
  <c r="AH98" i="21"/>
  <c r="AI98" i="21"/>
  <c r="AJ98" i="21"/>
  <c r="AK98" i="21"/>
  <c r="AL98" i="21"/>
  <c r="AM98" i="21"/>
  <c r="AN98" i="21"/>
  <c r="AO98" i="21"/>
  <c r="AP98" i="21"/>
  <c r="AQ98" i="21"/>
  <c r="AR98" i="21"/>
  <c r="AS98" i="21"/>
  <c r="AT98" i="21"/>
  <c r="AU98" i="21"/>
  <c r="AV98" i="21"/>
  <c r="AW98" i="21"/>
  <c r="AX98" i="21"/>
  <c r="AY98" i="21"/>
  <c r="AZ98" i="21"/>
  <c r="BA98" i="21"/>
  <c r="BB98" i="21"/>
  <c r="BC98" i="21"/>
  <c r="B99" i="21"/>
  <c r="C99" i="21"/>
  <c r="D99" i="21"/>
  <c r="E99" i="21"/>
  <c r="F99" i="21"/>
  <c r="G99" i="21"/>
  <c r="H99" i="21"/>
  <c r="I99" i="21"/>
  <c r="J99" i="21"/>
  <c r="K99" i="21"/>
  <c r="L99" i="21"/>
  <c r="M99" i="21"/>
  <c r="N99" i="21"/>
  <c r="O99" i="21"/>
  <c r="P99" i="21"/>
  <c r="Q99" i="21"/>
  <c r="R99" i="21"/>
  <c r="S99" i="21"/>
  <c r="T99" i="21"/>
  <c r="U99" i="21"/>
  <c r="V99" i="21"/>
  <c r="W99" i="21"/>
  <c r="X99" i="21"/>
  <c r="Y99" i="21"/>
  <c r="Z99" i="21"/>
  <c r="AA99" i="21"/>
  <c r="AB99" i="21"/>
  <c r="AC99" i="21"/>
  <c r="AD99" i="21"/>
  <c r="AE99" i="21"/>
  <c r="AF99" i="21"/>
  <c r="AG99" i="21"/>
  <c r="AH99" i="21"/>
  <c r="AI99" i="21"/>
  <c r="AJ99" i="21"/>
  <c r="AK99" i="21"/>
  <c r="AL99" i="21"/>
  <c r="AM99" i="21"/>
  <c r="AN99" i="21"/>
  <c r="AO99" i="21"/>
  <c r="AP99" i="21"/>
  <c r="AQ99" i="21"/>
  <c r="AR99" i="21"/>
  <c r="AS99" i="21"/>
  <c r="AT99" i="21"/>
  <c r="AU99" i="21"/>
  <c r="AV99" i="21"/>
  <c r="AW99" i="21"/>
  <c r="AX99" i="21"/>
  <c r="AY99" i="21"/>
  <c r="AZ99" i="21"/>
  <c r="BA99" i="21"/>
  <c r="BB99" i="21"/>
  <c r="BC99" i="21"/>
  <c r="B100" i="21"/>
  <c r="C100" i="21"/>
  <c r="D100" i="21"/>
  <c r="E100" i="21"/>
  <c r="F100" i="21"/>
  <c r="G100" i="21"/>
  <c r="H100" i="21"/>
  <c r="I100" i="21"/>
  <c r="J100" i="21"/>
  <c r="K100" i="21"/>
  <c r="L100" i="21"/>
  <c r="M100" i="21"/>
  <c r="N100" i="21"/>
  <c r="O100" i="21"/>
  <c r="P100" i="21"/>
  <c r="Q100" i="21"/>
  <c r="R100" i="21"/>
  <c r="S100" i="21"/>
  <c r="T100" i="21"/>
  <c r="U100" i="21"/>
  <c r="V100" i="21"/>
  <c r="W100" i="21"/>
  <c r="X100" i="21"/>
  <c r="Y100" i="21"/>
  <c r="Z100" i="21"/>
  <c r="AA100" i="21"/>
  <c r="AB100" i="21"/>
  <c r="AC100" i="21"/>
  <c r="AD100" i="21"/>
  <c r="AE100" i="21"/>
  <c r="AF100" i="21"/>
  <c r="AG100" i="21"/>
  <c r="AH100" i="21"/>
  <c r="AI100" i="21"/>
  <c r="AJ100" i="21"/>
  <c r="AK100" i="21"/>
  <c r="AL100" i="21"/>
  <c r="AM100" i="21"/>
  <c r="AN100" i="21"/>
  <c r="AO100" i="21"/>
  <c r="AP100" i="21"/>
  <c r="AQ100" i="21"/>
  <c r="AR100" i="21"/>
  <c r="AS100" i="21"/>
  <c r="AT100" i="21"/>
  <c r="AU100" i="21"/>
  <c r="AV100" i="21"/>
  <c r="AW100" i="21"/>
  <c r="AX100" i="21"/>
  <c r="AY100" i="21"/>
  <c r="AZ100" i="21"/>
  <c r="BA100" i="21"/>
  <c r="BB100" i="21"/>
  <c r="BC100" i="21"/>
  <c r="B101" i="21"/>
  <c r="C101" i="21"/>
  <c r="D101" i="21"/>
  <c r="E101" i="21"/>
  <c r="F101" i="21"/>
  <c r="G101" i="21"/>
  <c r="H101" i="21"/>
  <c r="I101" i="21"/>
  <c r="J101" i="21"/>
  <c r="K101" i="21"/>
  <c r="L101" i="21"/>
  <c r="M101" i="21"/>
  <c r="N101" i="21"/>
  <c r="O101" i="21"/>
  <c r="P101" i="21"/>
  <c r="Q101" i="21"/>
  <c r="R101" i="21"/>
  <c r="S101" i="21"/>
  <c r="T101" i="21"/>
  <c r="U101" i="21"/>
  <c r="V101" i="21"/>
  <c r="W101" i="21"/>
  <c r="X101" i="21"/>
  <c r="Y101" i="21"/>
  <c r="Z101" i="21"/>
  <c r="AA101" i="21"/>
  <c r="AB101" i="21"/>
  <c r="AC101" i="21"/>
  <c r="AD101" i="21"/>
  <c r="AE101" i="21"/>
  <c r="AF101" i="21"/>
  <c r="AG101" i="21"/>
  <c r="AH101" i="21"/>
  <c r="AI101" i="21"/>
  <c r="AJ101" i="21"/>
  <c r="AK101" i="21"/>
  <c r="AL101" i="21"/>
  <c r="AM101" i="21"/>
  <c r="AN101" i="21"/>
  <c r="AO101" i="21"/>
  <c r="AP101" i="21"/>
  <c r="AQ101" i="21"/>
  <c r="AR101" i="21"/>
  <c r="AS101" i="21"/>
  <c r="AT101" i="21"/>
  <c r="AU101" i="21"/>
  <c r="AV101" i="21"/>
  <c r="AW101" i="21"/>
  <c r="AX101" i="21"/>
  <c r="AY101" i="21"/>
  <c r="AZ101" i="21"/>
  <c r="BA101" i="21"/>
  <c r="BB101" i="21"/>
  <c r="BC101" i="21"/>
  <c r="B102" i="21"/>
  <c r="C102" i="21"/>
  <c r="D102" i="21"/>
  <c r="E102" i="21"/>
  <c r="F102" i="21"/>
  <c r="G102" i="21"/>
  <c r="H102" i="21"/>
  <c r="I102" i="21"/>
  <c r="J102" i="21"/>
  <c r="K102" i="21"/>
  <c r="L102" i="21"/>
  <c r="M102" i="21"/>
  <c r="N102" i="21"/>
  <c r="O102" i="21"/>
  <c r="P102" i="21"/>
  <c r="Q102" i="21"/>
  <c r="R102" i="21"/>
  <c r="S102" i="21"/>
  <c r="T102" i="21"/>
  <c r="U102" i="21"/>
  <c r="V102" i="21"/>
  <c r="W102" i="21"/>
  <c r="X102" i="21"/>
  <c r="Y102" i="21"/>
  <c r="Z102" i="21"/>
  <c r="AA102" i="21"/>
  <c r="AB102" i="21"/>
  <c r="AC102" i="21"/>
  <c r="AD102" i="21"/>
  <c r="AE102" i="21"/>
  <c r="AF102" i="21"/>
  <c r="AG102" i="21"/>
  <c r="AH102" i="21"/>
  <c r="AI102" i="21"/>
  <c r="AJ102" i="21"/>
  <c r="AK102" i="21"/>
  <c r="AL102" i="21"/>
  <c r="AM102" i="21"/>
  <c r="AN102" i="21"/>
  <c r="AO102" i="21"/>
  <c r="AP102" i="21"/>
  <c r="AQ102" i="21"/>
  <c r="AR102" i="21"/>
  <c r="AS102" i="21"/>
  <c r="AT102" i="21"/>
  <c r="AU102" i="21"/>
  <c r="AV102" i="21"/>
  <c r="AW102" i="21"/>
  <c r="AX102" i="21"/>
  <c r="AY102" i="21"/>
  <c r="AZ102" i="21"/>
  <c r="BA102" i="21"/>
  <c r="BB102" i="21"/>
  <c r="BC102" i="21"/>
  <c r="B103" i="21"/>
  <c r="C103" i="21"/>
  <c r="D103" i="21"/>
  <c r="E103" i="21"/>
  <c r="F103" i="21"/>
  <c r="G103" i="21"/>
  <c r="H103" i="21"/>
  <c r="I103" i="21"/>
  <c r="J103" i="21"/>
  <c r="K103" i="21"/>
  <c r="L103" i="21"/>
  <c r="M103" i="21"/>
  <c r="N103" i="21"/>
  <c r="O103" i="21"/>
  <c r="P103" i="21"/>
  <c r="Q103" i="21"/>
  <c r="R103" i="21"/>
  <c r="S103" i="21"/>
  <c r="T103" i="21"/>
  <c r="U103" i="21"/>
  <c r="V103" i="21"/>
  <c r="W103" i="21"/>
  <c r="X103" i="21"/>
  <c r="Y103" i="21"/>
  <c r="Z103" i="21"/>
  <c r="AA103" i="21"/>
  <c r="AB103" i="21"/>
  <c r="AC103" i="21"/>
  <c r="AD103" i="21"/>
  <c r="AE103" i="21"/>
  <c r="AF103" i="21"/>
  <c r="AG103" i="21"/>
  <c r="AH103" i="21"/>
  <c r="AI103" i="21"/>
  <c r="AJ103" i="21"/>
  <c r="AK103" i="21"/>
  <c r="AL103" i="21"/>
  <c r="AM103" i="21"/>
  <c r="AN103" i="21"/>
  <c r="AO103" i="21"/>
  <c r="AP103" i="21"/>
  <c r="AQ103" i="21"/>
  <c r="AR103" i="21"/>
  <c r="AS103" i="21"/>
  <c r="AT103" i="21"/>
  <c r="AU103" i="21"/>
  <c r="AV103" i="21"/>
  <c r="AW103" i="21"/>
  <c r="AX103" i="21"/>
  <c r="AY103" i="21"/>
  <c r="AZ103" i="21"/>
  <c r="BA103" i="21"/>
  <c r="BB103" i="21"/>
  <c r="BC103" i="21"/>
  <c r="B104" i="21"/>
  <c r="C104" i="21"/>
  <c r="D104" i="21"/>
  <c r="E104" i="21"/>
  <c r="F104" i="21"/>
  <c r="G104" i="21"/>
  <c r="H104" i="21"/>
  <c r="I104" i="21"/>
  <c r="J104" i="21"/>
  <c r="K104" i="21"/>
  <c r="L104" i="21"/>
  <c r="M104" i="21"/>
  <c r="N104" i="21"/>
  <c r="O104" i="21"/>
  <c r="P104" i="21"/>
  <c r="Q104" i="21"/>
  <c r="R104" i="21"/>
  <c r="S104" i="21"/>
  <c r="T104" i="21"/>
  <c r="U104" i="21"/>
  <c r="V104" i="21"/>
  <c r="W104" i="21"/>
  <c r="X104" i="21"/>
  <c r="Y104" i="21"/>
  <c r="Z104" i="21"/>
  <c r="AA104" i="21"/>
  <c r="AB104" i="21"/>
  <c r="AC104" i="21"/>
  <c r="AD104" i="21"/>
  <c r="AE104" i="21"/>
  <c r="AF104" i="21"/>
  <c r="AG104" i="21"/>
  <c r="AH104" i="21"/>
  <c r="AI104" i="21"/>
  <c r="AJ104" i="21"/>
  <c r="AK104" i="21"/>
  <c r="AL104" i="21"/>
  <c r="AM104" i="21"/>
  <c r="AN104" i="21"/>
  <c r="AO104" i="21"/>
  <c r="AP104" i="21"/>
  <c r="AQ104" i="21"/>
  <c r="AR104" i="21"/>
  <c r="AS104" i="21"/>
  <c r="AT104" i="21"/>
  <c r="AU104" i="21"/>
  <c r="AV104" i="21"/>
  <c r="AW104" i="21"/>
  <c r="AX104" i="21"/>
  <c r="AY104" i="21"/>
  <c r="AZ104" i="21"/>
  <c r="BA104" i="21"/>
  <c r="BB104" i="21"/>
  <c r="BC104" i="21"/>
  <c r="B105" i="21"/>
  <c r="C105" i="21"/>
  <c r="D105" i="21"/>
  <c r="E105" i="21"/>
  <c r="F105" i="21"/>
  <c r="G105" i="21"/>
  <c r="H105" i="21"/>
  <c r="I105" i="21"/>
  <c r="J105" i="21"/>
  <c r="K105" i="21"/>
  <c r="L105" i="21"/>
  <c r="M105" i="21"/>
  <c r="N105" i="21"/>
  <c r="O105" i="21"/>
  <c r="P105" i="21"/>
  <c r="Q105" i="21"/>
  <c r="R105" i="21"/>
  <c r="S105" i="21"/>
  <c r="T105" i="21"/>
  <c r="U105" i="21"/>
  <c r="V105" i="21"/>
  <c r="W105" i="21"/>
  <c r="X105" i="21"/>
  <c r="Y105" i="21"/>
  <c r="Z105" i="21"/>
  <c r="AA105" i="21"/>
  <c r="AB105" i="21"/>
  <c r="AC105" i="21"/>
  <c r="AD105" i="21"/>
  <c r="AE105" i="21"/>
  <c r="AF105" i="21"/>
  <c r="AG105" i="21"/>
  <c r="AH105" i="21"/>
  <c r="AI105" i="21"/>
  <c r="AJ105" i="21"/>
  <c r="AK105" i="21"/>
  <c r="AL105" i="21"/>
  <c r="AM105" i="21"/>
  <c r="AN105" i="21"/>
  <c r="AO105" i="21"/>
  <c r="AP105" i="21"/>
  <c r="AQ105" i="21"/>
  <c r="AR105" i="21"/>
  <c r="AS105" i="21"/>
  <c r="AT105" i="21"/>
  <c r="AU105" i="21"/>
  <c r="AV105" i="21"/>
  <c r="AW105" i="21"/>
  <c r="AX105" i="21"/>
  <c r="AY105" i="21"/>
  <c r="AZ105" i="21"/>
  <c r="BA105" i="21"/>
  <c r="BB105" i="21"/>
  <c r="BC105" i="21"/>
  <c r="B106" i="21"/>
  <c r="C106" i="21"/>
  <c r="D106" i="21"/>
  <c r="E106" i="21"/>
  <c r="F106" i="21"/>
  <c r="G106" i="21"/>
  <c r="H106" i="21"/>
  <c r="I106" i="21"/>
  <c r="J106" i="21"/>
  <c r="K106" i="21"/>
  <c r="L106" i="21"/>
  <c r="M106" i="21"/>
  <c r="N106" i="21"/>
  <c r="O106" i="21"/>
  <c r="P106" i="21"/>
  <c r="Q106" i="21"/>
  <c r="R106" i="21"/>
  <c r="S106" i="21"/>
  <c r="T106" i="21"/>
  <c r="U106" i="21"/>
  <c r="V106" i="21"/>
  <c r="W106" i="21"/>
  <c r="X106" i="21"/>
  <c r="Y106" i="21"/>
  <c r="Z106" i="21"/>
  <c r="AA106" i="21"/>
  <c r="AB106" i="21"/>
  <c r="AC106" i="21"/>
  <c r="AD106" i="21"/>
  <c r="AE106" i="21"/>
  <c r="AF106" i="21"/>
  <c r="AG106" i="21"/>
  <c r="AH106" i="21"/>
  <c r="AI106" i="21"/>
  <c r="AJ106" i="21"/>
  <c r="AK106" i="21"/>
  <c r="AL106" i="21"/>
  <c r="AM106" i="21"/>
  <c r="AN106" i="21"/>
  <c r="AO106" i="21"/>
  <c r="AP106" i="21"/>
  <c r="AQ106" i="21"/>
  <c r="AR106" i="21"/>
  <c r="AS106" i="21"/>
  <c r="AT106" i="21"/>
  <c r="AU106" i="21"/>
  <c r="AV106" i="21"/>
  <c r="AW106" i="21"/>
  <c r="AX106" i="21"/>
  <c r="AY106" i="21"/>
  <c r="AZ106" i="21"/>
  <c r="BA106" i="21"/>
  <c r="BB106" i="21"/>
  <c r="BC106" i="21"/>
  <c r="B107" i="21"/>
  <c r="C107" i="21"/>
  <c r="D107" i="21"/>
  <c r="E107" i="21"/>
  <c r="F107" i="21"/>
  <c r="G107" i="21"/>
  <c r="H107" i="21"/>
  <c r="I107" i="21"/>
  <c r="J107" i="21"/>
  <c r="K107" i="21"/>
  <c r="L107" i="21"/>
  <c r="M107" i="21"/>
  <c r="N107" i="21"/>
  <c r="O107" i="21"/>
  <c r="P107" i="21"/>
  <c r="Q107" i="21"/>
  <c r="R107" i="21"/>
  <c r="S107" i="21"/>
  <c r="T107" i="21"/>
  <c r="U107" i="21"/>
  <c r="V107" i="21"/>
  <c r="W107" i="21"/>
  <c r="X107" i="21"/>
  <c r="Y107" i="21"/>
  <c r="Z107" i="21"/>
  <c r="AA107" i="21"/>
  <c r="AB107" i="21"/>
  <c r="AC107" i="21"/>
  <c r="AD107" i="21"/>
  <c r="AE107" i="21"/>
  <c r="AF107" i="21"/>
  <c r="AG107" i="21"/>
  <c r="AH107" i="21"/>
  <c r="AI107" i="21"/>
  <c r="AJ107" i="21"/>
  <c r="AK107" i="21"/>
  <c r="AL107" i="21"/>
  <c r="AM107" i="21"/>
  <c r="AN107" i="21"/>
  <c r="AO107" i="21"/>
  <c r="AP107" i="21"/>
  <c r="AQ107" i="21"/>
  <c r="AR107" i="21"/>
  <c r="AS107" i="21"/>
  <c r="AT107" i="21"/>
  <c r="AU107" i="21"/>
  <c r="AV107" i="21"/>
  <c r="AW107" i="21"/>
  <c r="AX107" i="21"/>
  <c r="AY107" i="21"/>
  <c r="AZ107" i="21"/>
  <c r="BA107" i="21"/>
  <c r="BB107" i="21"/>
  <c r="BC107" i="21"/>
  <c r="B108" i="21"/>
  <c r="C108" i="21"/>
  <c r="D108" i="21"/>
  <c r="E108" i="21"/>
  <c r="F108" i="21"/>
  <c r="G108" i="21"/>
  <c r="H108" i="21"/>
  <c r="I108" i="21"/>
  <c r="J108" i="21"/>
  <c r="K108" i="21"/>
  <c r="L108" i="21"/>
  <c r="M108" i="21"/>
  <c r="N108" i="21"/>
  <c r="O108" i="21"/>
  <c r="P108" i="21"/>
  <c r="Q108" i="21"/>
  <c r="R108" i="21"/>
  <c r="S108" i="21"/>
  <c r="T108" i="21"/>
  <c r="U108" i="21"/>
  <c r="V108" i="21"/>
  <c r="W108" i="21"/>
  <c r="X108" i="21"/>
  <c r="Y108" i="21"/>
  <c r="Z108" i="21"/>
  <c r="AA108" i="21"/>
  <c r="AB108" i="21"/>
  <c r="AC108" i="21"/>
  <c r="AD108" i="21"/>
  <c r="AE108" i="21"/>
  <c r="AF108" i="21"/>
  <c r="AG108" i="21"/>
  <c r="AH108" i="21"/>
  <c r="AI108" i="21"/>
  <c r="AJ108" i="21"/>
  <c r="AK108" i="21"/>
  <c r="AL108" i="21"/>
  <c r="AM108" i="21"/>
  <c r="AN108" i="21"/>
  <c r="AO108" i="21"/>
  <c r="AP108" i="21"/>
  <c r="AQ108" i="21"/>
  <c r="AR108" i="21"/>
  <c r="AS108" i="21"/>
  <c r="AT108" i="21"/>
  <c r="AU108" i="21"/>
  <c r="AV108" i="21"/>
  <c r="AW108" i="21"/>
  <c r="AX108" i="21"/>
  <c r="AY108" i="21"/>
  <c r="AZ108" i="21"/>
  <c r="BA108" i="21"/>
  <c r="BB108" i="21"/>
  <c r="BC108" i="21"/>
  <c r="B109" i="21"/>
  <c r="C109" i="21"/>
  <c r="D109" i="21"/>
  <c r="E109" i="21"/>
  <c r="F109" i="21"/>
  <c r="G109" i="21"/>
  <c r="H109" i="21"/>
  <c r="I109" i="21"/>
  <c r="J109" i="21"/>
  <c r="K109" i="21"/>
  <c r="L109" i="21"/>
  <c r="M109" i="21"/>
  <c r="N109" i="21"/>
  <c r="O109" i="21"/>
  <c r="P109" i="21"/>
  <c r="Q109" i="21"/>
  <c r="R109" i="21"/>
  <c r="S109" i="21"/>
  <c r="T109" i="21"/>
  <c r="U109" i="21"/>
  <c r="V109" i="21"/>
  <c r="W109" i="21"/>
  <c r="X109" i="21"/>
  <c r="Y109" i="21"/>
  <c r="Z109" i="21"/>
  <c r="AA109" i="21"/>
  <c r="AB109" i="21"/>
  <c r="AC109" i="21"/>
  <c r="AD109" i="21"/>
  <c r="AE109" i="21"/>
  <c r="AF109" i="21"/>
  <c r="AG109" i="21"/>
  <c r="AH109" i="21"/>
  <c r="AI109" i="21"/>
  <c r="AJ109" i="21"/>
  <c r="AK109" i="21"/>
  <c r="AL109" i="21"/>
  <c r="AM109" i="21"/>
  <c r="AN109" i="21"/>
  <c r="AO109" i="21"/>
  <c r="AP109" i="21"/>
  <c r="AQ109" i="21"/>
  <c r="AR109" i="21"/>
  <c r="AS109" i="21"/>
  <c r="AT109" i="21"/>
  <c r="AU109" i="21"/>
  <c r="AV109" i="21"/>
  <c r="AW109" i="21"/>
  <c r="AX109" i="21"/>
  <c r="AY109" i="21"/>
  <c r="AZ109" i="21"/>
  <c r="BA109" i="21"/>
  <c r="BB109" i="21"/>
  <c r="BC109" i="21"/>
  <c r="B110" i="21"/>
  <c r="C110" i="21"/>
  <c r="D110" i="21"/>
  <c r="E110" i="21"/>
  <c r="F110" i="21"/>
  <c r="G110" i="21"/>
  <c r="H110" i="21"/>
  <c r="I110" i="21"/>
  <c r="J110" i="21"/>
  <c r="K110" i="21"/>
  <c r="L110" i="21"/>
  <c r="M110" i="21"/>
  <c r="N110" i="21"/>
  <c r="O110" i="21"/>
  <c r="P110" i="21"/>
  <c r="Q110" i="21"/>
  <c r="R110" i="21"/>
  <c r="S110" i="21"/>
  <c r="T110" i="21"/>
  <c r="U110" i="21"/>
  <c r="V110" i="21"/>
  <c r="W110" i="21"/>
  <c r="X110" i="21"/>
  <c r="Y110" i="21"/>
  <c r="Z110" i="21"/>
  <c r="AA110" i="21"/>
  <c r="AB110" i="21"/>
  <c r="AC110" i="21"/>
  <c r="AD110" i="21"/>
  <c r="AE110" i="21"/>
  <c r="AF110" i="21"/>
  <c r="AG110" i="21"/>
  <c r="AH110" i="21"/>
  <c r="AI110" i="21"/>
  <c r="AJ110" i="21"/>
  <c r="AK110" i="21"/>
  <c r="AL110" i="21"/>
  <c r="AM110" i="21"/>
  <c r="AN110" i="21"/>
  <c r="AO110" i="21"/>
  <c r="AP110" i="21"/>
  <c r="AQ110" i="21"/>
  <c r="AR110" i="21"/>
  <c r="AS110" i="21"/>
  <c r="AT110" i="21"/>
  <c r="AU110" i="21"/>
  <c r="AV110" i="21"/>
  <c r="AW110" i="21"/>
  <c r="AX110" i="21"/>
  <c r="AY110" i="21"/>
  <c r="AZ110" i="21"/>
  <c r="BA110" i="21"/>
  <c r="BB110" i="21"/>
  <c r="BC110" i="21"/>
  <c r="B111" i="21"/>
  <c r="C111" i="21"/>
  <c r="D111" i="21"/>
  <c r="E111" i="21"/>
  <c r="F111" i="21"/>
  <c r="G111" i="21"/>
  <c r="H111" i="21"/>
  <c r="I111" i="21"/>
  <c r="J111" i="21"/>
  <c r="K111" i="21"/>
  <c r="L111" i="21"/>
  <c r="M111" i="21"/>
  <c r="N111" i="21"/>
  <c r="O111" i="21"/>
  <c r="P111" i="21"/>
  <c r="Q111" i="21"/>
  <c r="R111" i="21"/>
  <c r="S111" i="21"/>
  <c r="T111" i="21"/>
  <c r="U111" i="21"/>
  <c r="V111" i="21"/>
  <c r="W111" i="21"/>
  <c r="X111" i="21"/>
  <c r="Y111" i="21"/>
  <c r="Z111" i="21"/>
  <c r="AA111" i="21"/>
  <c r="AB111" i="21"/>
  <c r="AC111" i="21"/>
  <c r="AD111" i="21"/>
  <c r="AE111" i="21"/>
  <c r="AF111" i="21"/>
  <c r="AG111" i="21"/>
  <c r="AH111" i="21"/>
  <c r="AI111" i="21"/>
  <c r="AJ111" i="21"/>
  <c r="AK111" i="21"/>
  <c r="AL111" i="21"/>
  <c r="AM111" i="21"/>
  <c r="AN111" i="21"/>
  <c r="AO111" i="21"/>
  <c r="AP111" i="21"/>
  <c r="AQ111" i="21"/>
  <c r="AR111" i="21"/>
  <c r="AS111" i="21"/>
  <c r="AT111" i="21"/>
  <c r="AU111" i="21"/>
  <c r="AV111" i="21"/>
  <c r="AW111" i="21"/>
  <c r="AX111" i="21"/>
  <c r="AY111" i="21"/>
  <c r="AZ111" i="21"/>
  <c r="BA111" i="21"/>
  <c r="BB111" i="21"/>
  <c r="BC111" i="21"/>
  <c r="B112" i="21"/>
  <c r="C112" i="21"/>
  <c r="D112" i="21"/>
  <c r="E112" i="21"/>
  <c r="F112" i="21"/>
  <c r="G112" i="21"/>
  <c r="H112" i="21"/>
  <c r="I112" i="21"/>
  <c r="J112" i="21"/>
  <c r="K112" i="21"/>
  <c r="L112" i="21"/>
  <c r="M112" i="21"/>
  <c r="N112" i="21"/>
  <c r="O112" i="21"/>
  <c r="P112" i="21"/>
  <c r="Q112" i="21"/>
  <c r="R112" i="21"/>
  <c r="S112" i="21"/>
  <c r="T112" i="21"/>
  <c r="U112" i="21"/>
  <c r="V112" i="21"/>
  <c r="W112" i="21"/>
  <c r="X112" i="21"/>
  <c r="Y112" i="21"/>
  <c r="Z112" i="21"/>
  <c r="AA112" i="21"/>
  <c r="AB112" i="21"/>
  <c r="AC112" i="21"/>
  <c r="AD112" i="21"/>
  <c r="AE112" i="21"/>
  <c r="AF112" i="21"/>
  <c r="AG112" i="21"/>
  <c r="AH112" i="21"/>
  <c r="AI112" i="21"/>
  <c r="AJ112" i="21"/>
  <c r="AK112" i="21"/>
  <c r="AL112" i="21"/>
  <c r="AM112" i="21"/>
  <c r="AN112" i="21"/>
  <c r="AO112" i="21"/>
  <c r="AP112" i="21"/>
  <c r="AQ112" i="21"/>
  <c r="AR112" i="21"/>
  <c r="AS112" i="21"/>
  <c r="AT112" i="21"/>
  <c r="AU112" i="21"/>
  <c r="AV112" i="21"/>
  <c r="AW112" i="21"/>
  <c r="AX112" i="21"/>
  <c r="AY112" i="21"/>
  <c r="AZ112" i="21"/>
  <c r="BA112" i="21"/>
  <c r="BB112" i="21"/>
  <c r="BC112" i="21"/>
  <c r="B113" i="21"/>
  <c r="C113" i="21"/>
  <c r="D113" i="21"/>
  <c r="E113" i="21"/>
  <c r="F113" i="21"/>
  <c r="G113" i="21"/>
  <c r="H113" i="21"/>
  <c r="I113" i="21"/>
  <c r="J113" i="21"/>
  <c r="K113" i="21"/>
  <c r="L113" i="21"/>
  <c r="M113" i="21"/>
  <c r="N113" i="21"/>
  <c r="O113" i="21"/>
  <c r="P113" i="21"/>
  <c r="Q113" i="21"/>
  <c r="R113" i="21"/>
  <c r="S113" i="21"/>
  <c r="T113" i="21"/>
  <c r="U113" i="21"/>
  <c r="V113" i="21"/>
  <c r="W113" i="21"/>
  <c r="X113" i="21"/>
  <c r="Y113" i="21"/>
  <c r="Z113" i="21"/>
  <c r="AA113" i="21"/>
  <c r="AB113" i="21"/>
  <c r="AC113" i="21"/>
  <c r="AD113" i="21"/>
  <c r="AE113" i="21"/>
  <c r="AF113" i="21"/>
  <c r="AG113" i="21"/>
  <c r="AH113" i="21"/>
  <c r="AI113" i="21"/>
  <c r="AJ113" i="21"/>
  <c r="AK113" i="21"/>
  <c r="AL113" i="21"/>
  <c r="AM113" i="21"/>
  <c r="AN113" i="21"/>
  <c r="AO113" i="21"/>
  <c r="AP113" i="21"/>
  <c r="AQ113" i="21"/>
  <c r="AR113" i="21"/>
  <c r="AS113" i="21"/>
  <c r="AT113" i="21"/>
  <c r="AU113" i="21"/>
  <c r="AV113" i="21"/>
  <c r="AW113" i="21"/>
  <c r="AX113" i="21"/>
  <c r="AY113" i="21"/>
  <c r="AZ113" i="21"/>
  <c r="BA113" i="21"/>
  <c r="BB113" i="21"/>
  <c r="BC113" i="21"/>
  <c r="B114" i="21"/>
  <c r="C114" i="21"/>
  <c r="D114" i="21"/>
  <c r="E114" i="21"/>
  <c r="F114" i="21"/>
  <c r="G114" i="21"/>
  <c r="H114" i="21"/>
  <c r="I114" i="21"/>
  <c r="J114" i="21"/>
  <c r="K114" i="21"/>
  <c r="L114" i="21"/>
  <c r="M114" i="21"/>
  <c r="N114" i="21"/>
  <c r="O114" i="21"/>
  <c r="P114" i="21"/>
  <c r="Q114" i="21"/>
  <c r="R114" i="21"/>
  <c r="S114" i="21"/>
  <c r="T114" i="21"/>
  <c r="U114" i="21"/>
  <c r="V114" i="21"/>
  <c r="W114" i="21"/>
  <c r="X114" i="21"/>
  <c r="Y114" i="21"/>
  <c r="Z114" i="21"/>
  <c r="AA114" i="21"/>
  <c r="AB114" i="21"/>
  <c r="AC114" i="21"/>
  <c r="AD114" i="21"/>
  <c r="AE114" i="21"/>
  <c r="AF114" i="21"/>
  <c r="AG114" i="21"/>
  <c r="AH114" i="21"/>
  <c r="AI114" i="21"/>
  <c r="AJ114" i="21"/>
  <c r="AK114" i="21"/>
  <c r="AL114" i="21"/>
  <c r="AM114" i="21"/>
  <c r="AN114" i="21"/>
  <c r="AO114" i="21"/>
  <c r="AP114" i="21"/>
  <c r="AQ114" i="21"/>
  <c r="AR114" i="21"/>
  <c r="AS114" i="21"/>
  <c r="AT114" i="21"/>
  <c r="AU114" i="21"/>
  <c r="AV114" i="21"/>
  <c r="AW114" i="21"/>
  <c r="AX114" i="21"/>
  <c r="AY114" i="21"/>
  <c r="AZ114" i="21"/>
  <c r="BA114" i="21"/>
  <c r="BB114" i="21"/>
  <c r="BC114" i="21"/>
  <c r="B115" i="21"/>
  <c r="C115" i="21"/>
  <c r="D115" i="21"/>
  <c r="E115" i="21"/>
  <c r="F115" i="21"/>
  <c r="G115" i="21"/>
  <c r="H115" i="21"/>
  <c r="I115" i="21"/>
  <c r="J115" i="21"/>
  <c r="K115" i="21"/>
  <c r="L115" i="21"/>
  <c r="M115" i="21"/>
  <c r="N115" i="21"/>
  <c r="O115" i="21"/>
  <c r="P115" i="21"/>
  <c r="Q115" i="21"/>
  <c r="R115" i="21"/>
  <c r="S115" i="21"/>
  <c r="T115" i="21"/>
  <c r="U115" i="21"/>
  <c r="V115" i="21"/>
  <c r="W115" i="21"/>
  <c r="X115" i="21"/>
  <c r="Y115" i="21"/>
  <c r="Z115" i="21"/>
  <c r="AA115" i="21"/>
  <c r="AB115" i="21"/>
  <c r="AC115" i="21"/>
  <c r="AD115" i="21"/>
  <c r="AE115" i="21"/>
  <c r="AF115" i="21"/>
  <c r="AG115" i="21"/>
  <c r="AH115" i="21"/>
  <c r="AI115" i="21"/>
  <c r="AJ115" i="21"/>
  <c r="AK115" i="21"/>
  <c r="AL115" i="21"/>
  <c r="AM115" i="21"/>
  <c r="AN115" i="21"/>
  <c r="AO115" i="21"/>
  <c r="AP115" i="21"/>
  <c r="AQ115" i="21"/>
  <c r="AR115" i="21"/>
  <c r="AS115" i="21"/>
  <c r="AT115" i="21"/>
  <c r="AU115" i="21"/>
  <c r="AV115" i="21"/>
  <c r="AW115" i="21"/>
  <c r="AX115" i="21"/>
  <c r="AY115" i="21"/>
  <c r="AZ115" i="21"/>
  <c r="BA115" i="21"/>
  <c r="BB115" i="21"/>
  <c r="BC115" i="21"/>
  <c r="B116" i="21"/>
  <c r="C116" i="21"/>
  <c r="D116" i="21"/>
  <c r="E116" i="21"/>
  <c r="F116" i="21"/>
  <c r="G116" i="21"/>
  <c r="H116" i="21"/>
  <c r="I116" i="21"/>
  <c r="J116" i="21"/>
  <c r="K116" i="21"/>
  <c r="L116" i="21"/>
  <c r="M116" i="21"/>
  <c r="N116" i="21"/>
  <c r="O116" i="21"/>
  <c r="P116" i="21"/>
  <c r="Q116" i="21"/>
  <c r="R116" i="21"/>
  <c r="S116" i="21"/>
  <c r="T116" i="21"/>
  <c r="U116" i="21"/>
  <c r="V116" i="21"/>
  <c r="W116" i="21"/>
  <c r="X116" i="21"/>
  <c r="Y116" i="21"/>
  <c r="Z116" i="21"/>
  <c r="AA116" i="21"/>
  <c r="AB116" i="21"/>
  <c r="AC116" i="21"/>
  <c r="AD116" i="21"/>
  <c r="AE116" i="21"/>
  <c r="AF116" i="21"/>
  <c r="AG116" i="21"/>
  <c r="AH116" i="21"/>
  <c r="AI116" i="21"/>
  <c r="AJ116" i="21"/>
  <c r="AK116" i="21"/>
  <c r="AL116" i="21"/>
  <c r="AM116" i="21"/>
  <c r="AN116" i="21"/>
  <c r="AO116" i="21"/>
  <c r="AP116" i="21"/>
  <c r="AQ116" i="21"/>
  <c r="AR116" i="21"/>
  <c r="AS116" i="21"/>
  <c r="AT116" i="21"/>
  <c r="AU116" i="21"/>
  <c r="AV116" i="21"/>
  <c r="AW116" i="21"/>
  <c r="AX116" i="21"/>
  <c r="AY116" i="21"/>
  <c r="AZ116" i="21"/>
  <c r="BA116" i="21"/>
  <c r="BB116" i="21"/>
  <c r="BC116" i="21"/>
  <c r="B117" i="21"/>
  <c r="C117" i="21"/>
  <c r="D117" i="21"/>
  <c r="E117" i="21"/>
  <c r="F117" i="21"/>
  <c r="G117" i="21"/>
  <c r="H117" i="21"/>
  <c r="I117" i="21"/>
  <c r="J117" i="21"/>
  <c r="K117" i="21"/>
  <c r="L117" i="21"/>
  <c r="M117" i="21"/>
  <c r="N117" i="21"/>
  <c r="O117" i="21"/>
  <c r="P117" i="21"/>
  <c r="Q117" i="21"/>
  <c r="R117" i="21"/>
  <c r="S117" i="21"/>
  <c r="T117" i="21"/>
  <c r="U117" i="21"/>
  <c r="V117" i="21"/>
  <c r="W117" i="21"/>
  <c r="X117" i="21"/>
  <c r="Y117" i="21"/>
  <c r="Z117" i="21"/>
  <c r="AA117" i="21"/>
  <c r="AB117" i="21"/>
  <c r="AC117" i="21"/>
  <c r="AD117" i="21"/>
  <c r="AE117" i="21"/>
  <c r="AF117" i="21"/>
  <c r="AG117" i="21"/>
  <c r="AH117" i="21"/>
  <c r="AI117" i="21"/>
  <c r="AJ117" i="21"/>
  <c r="AK117" i="21"/>
  <c r="AL117" i="21"/>
  <c r="AM117" i="21"/>
  <c r="AN117" i="21"/>
  <c r="AO117" i="21"/>
  <c r="AP117" i="21"/>
  <c r="AQ117" i="21"/>
  <c r="AR117" i="21"/>
  <c r="AS117" i="21"/>
  <c r="AT117" i="21"/>
  <c r="AU117" i="21"/>
  <c r="AV117" i="21"/>
  <c r="AW117" i="21"/>
  <c r="AX117" i="21"/>
  <c r="AY117" i="21"/>
  <c r="AZ117" i="21"/>
  <c r="BA117" i="21"/>
  <c r="BB117" i="21"/>
  <c r="BC117" i="21"/>
  <c r="B118" i="21"/>
  <c r="C118" i="21"/>
  <c r="D118" i="21"/>
  <c r="E118" i="21"/>
  <c r="F118" i="21"/>
  <c r="G118" i="21"/>
  <c r="H118" i="21"/>
  <c r="I118" i="21"/>
  <c r="J118" i="21"/>
  <c r="K118" i="21"/>
  <c r="L118" i="21"/>
  <c r="M118" i="21"/>
  <c r="N118" i="21"/>
  <c r="O118" i="21"/>
  <c r="P118" i="21"/>
  <c r="Q118" i="21"/>
  <c r="R118" i="21"/>
  <c r="S118" i="21"/>
  <c r="T118" i="21"/>
  <c r="U118" i="21"/>
  <c r="V118" i="21"/>
  <c r="W118" i="21"/>
  <c r="X118" i="21"/>
  <c r="Y118" i="21"/>
  <c r="Z118" i="21"/>
  <c r="AA118" i="21"/>
  <c r="AB118" i="21"/>
  <c r="AC118" i="21"/>
  <c r="AD118" i="21"/>
  <c r="AE118" i="21"/>
  <c r="AF118" i="21"/>
  <c r="AG118" i="21"/>
  <c r="AH118" i="21"/>
  <c r="AI118" i="21"/>
  <c r="AJ118" i="21"/>
  <c r="AK118" i="21"/>
  <c r="AL118" i="21"/>
  <c r="AM118" i="21"/>
  <c r="AN118" i="21"/>
  <c r="AO118" i="21"/>
  <c r="AP118" i="21"/>
  <c r="AQ118" i="21"/>
  <c r="AR118" i="21"/>
  <c r="AS118" i="21"/>
  <c r="AT118" i="21"/>
  <c r="AU118" i="21"/>
  <c r="AV118" i="21"/>
  <c r="AW118" i="21"/>
  <c r="AX118" i="21"/>
  <c r="AY118" i="21"/>
  <c r="AZ118" i="21"/>
  <c r="BA118" i="21"/>
  <c r="BB118" i="21"/>
  <c r="BC118" i="21"/>
  <c r="B119" i="21"/>
  <c r="C119" i="21"/>
  <c r="D119" i="21"/>
  <c r="E119" i="21"/>
  <c r="F119" i="21"/>
  <c r="G119" i="21"/>
  <c r="H119" i="21"/>
  <c r="I119" i="21"/>
  <c r="J119" i="21"/>
  <c r="K119" i="21"/>
  <c r="L119" i="21"/>
  <c r="M119" i="21"/>
  <c r="N119" i="21"/>
  <c r="O119" i="21"/>
  <c r="P119" i="21"/>
  <c r="Q119" i="21"/>
  <c r="R119" i="21"/>
  <c r="S119" i="21"/>
  <c r="T119" i="21"/>
  <c r="U119" i="21"/>
  <c r="V119" i="21"/>
  <c r="W119" i="21"/>
  <c r="X119" i="21"/>
  <c r="Y119" i="21"/>
  <c r="Z119" i="21"/>
  <c r="AA119" i="21"/>
  <c r="AB119" i="21"/>
  <c r="AC119" i="21"/>
  <c r="AD119" i="21"/>
  <c r="AE119" i="21"/>
  <c r="AF119" i="21"/>
  <c r="AG119" i="21"/>
  <c r="AH119" i="21"/>
  <c r="AI119" i="21"/>
  <c r="AJ119" i="21"/>
  <c r="AK119" i="21"/>
  <c r="AL119" i="21"/>
  <c r="AM119" i="21"/>
  <c r="AN119" i="21"/>
  <c r="AO119" i="21"/>
  <c r="AP119" i="21"/>
  <c r="AQ119" i="21"/>
  <c r="AR119" i="21"/>
  <c r="AS119" i="21"/>
  <c r="AT119" i="21"/>
  <c r="AU119" i="21"/>
  <c r="AV119" i="21"/>
  <c r="AW119" i="21"/>
  <c r="AX119" i="21"/>
  <c r="AY119" i="21"/>
  <c r="AZ119" i="21"/>
  <c r="BA119" i="21"/>
  <c r="BB119" i="21"/>
  <c r="BC119" i="21"/>
  <c r="B120" i="21"/>
  <c r="C120" i="21"/>
  <c r="D120" i="21"/>
  <c r="E120" i="21"/>
  <c r="F120" i="21"/>
  <c r="G120" i="21"/>
  <c r="H120" i="21"/>
  <c r="I120" i="21"/>
  <c r="J120" i="21"/>
  <c r="K120" i="21"/>
  <c r="L120" i="21"/>
  <c r="M120" i="21"/>
  <c r="N120" i="21"/>
  <c r="O120" i="21"/>
  <c r="P120" i="21"/>
  <c r="Q120" i="21"/>
  <c r="R120" i="21"/>
  <c r="S120" i="21"/>
  <c r="T120" i="21"/>
  <c r="U120" i="21"/>
  <c r="V120" i="21"/>
  <c r="W120" i="21"/>
  <c r="X120" i="21"/>
  <c r="Y120" i="21"/>
  <c r="Z120" i="21"/>
  <c r="AA120" i="21"/>
  <c r="AB120" i="21"/>
  <c r="AC120" i="21"/>
  <c r="AD120" i="21"/>
  <c r="AE120" i="21"/>
  <c r="AF120" i="21"/>
  <c r="AG120" i="21"/>
  <c r="AH120" i="21"/>
  <c r="AI120" i="21"/>
  <c r="AJ120" i="21"/>
  <c r="AK120" i="21"/>
  <c r="AL120" i="21"/>
  <c r="AM120" i="21"/>
  <c r="AN120" i="21"/>
  <c r="AO120" i="21"/>
  <c r="AP120" i="21"/>
  <c r="AQ120" i="21"/>
  <c r="AR120" i="21"/>
  <c r="AS120" i="21"/>
  <c r="AT120" i="21"/>
  <c r="AU120" i="21"/>
  <c r="AV120" i="21"/>
  <c r="AW120" i="21"/>
  <c r="AX120" i="21"/>
  <c r="AY120" i="21"/>
  <c r="AZ120" i="21"/>
  <c r="BA120" i="21"/>
  <c r="BB120" i="21"/>
  <c r="BC120" i="21"/>
  <c r="B121" i="21"/>
  <c r="C121" i="21"/>
  <c r="D121" i="21"/>
  <c r="E121" i="21"/>
  <c r="F121" i="21"/>
  <c r="G121" i="21"/>
  <c r="H121" i="21"/>
  <c r="I121" i="21"/>
  <c r="J121" i="21"/>
  <c r="K121" i="21"/>
  <c r="L121" i="21"/>
  <c r="M121" i="21"/>
  <c r="N121" i="21"/>
  <c r="O121" i="21"/>
  <c r="P121" i="21"/>
  <c r="Q121" i="21"/>
  <c r="R121" i="21"/>
  <c r="S121" i="21"/>
  <c r="T121" i="21"/>
  <c r="U121" i="21"/>
  <c r="V121" i="21"/>
  <c r="W121" i="21"/>
  <c r="X121" i="21"/>
  <c r="Y121" i="21"/>
  <c r="Z121" i="21"/>
  <c r="AA121" i="21"/>
  <c r="AB121" i="21"/>
  <c r="AC121" i="21"/>
  <c r="AD121" i="21"/>
  <c r="AE121" i="21"/>
  <c r="AF121" i="21"/>
  <c r="AG121" i="21"/>
  <c r="AH121" i="21"/>
  <c r="AI121" i="21"/>
  <c r="AJ121" i="21"/>
  <c r="AK121" i="21"/>
  <c r="AL121" i="21"/>
  <c r="AM121" i="21"/>
  <c r="AN121" i="21"/>
  <c r="AO121" i="21"/>
  <c r="AP121" i="21"/>
  <c r="AQ121" i="21"/>
  <c r="AR121" i="21"/>
  <c r="AS121" i="21"/>
  <c r="AT121" i="21"/>
  <c r="AU121" i="21"/>
  <c r="AV121" i="21"/>
  <c r="AW121" i="21"/>
  <c r="AX121" i="21"/>
  <c r="AY121" i="21"/>
  <c r="AZ121" i="21"/>
  <c r="BA121" i="21"/>
  <c r="BB121" i="21"/>
  <c r="BC121" i="21"/>
  <c r="B122" i="21"/>
  <c r="C122" i="21"/>
  <c r="D122" i="21"/>
  <c r="E122" i="21"/>
  <c r="F122" i="21"/>
  <c r="G122" i="21"/>
  <c r="H122" i="21"/>
  <c r="I122" i="21"/>
  <c r="J122" i="21"/>
  <c r="K122" i="21"/>
  <c r="L122" i="21"/>
  <c r="M122" i="21"/>
  <c r="N122" i="21"/>
  <c r="O122" i="21"/>
  <c r="P122" i="21"/>
  <c r="Q122" i="21"/>
  <c r="R122" i="21"/>
  <c r="S122" i="21"/>
  <c r="T122" i="21"/>
  <c r="U122" i="21"/>
  <c r="V122" i="21"/>
  <c r="W122" i="21"/>
  <c r="X122" i="21"/>
  <c r="Y122" i="21"/>
  <c r="Z122" i="21"/>
  <c r="AA122" i="21"/>
  <c r="AB122" i="21"/>
  <c r="AC122" i="21"/>
  <c r="AD122" i="21"/>
  <c r="AE122" i="21"/>
  <c r="AF122" i="21"/>
  <c r="AG122" i="21"/>
  <c r="AH122" i="21"/>
  <c r="AI122" i="21"/>
  <c r="AJ122" i="21"/>
  <c r="AK122" i="21"/>
  <c r="AL122" i="21"/>
  <c r="AM122" i="21"/>
  <c r="AN122" i="21"/>
  <c r="AO122" i="21"/>
  <c r="AP122" i="21"/>
  <c r="AQ122" i="21"/>
  <c r="AR122" i="21"/>
  <c r="AS122" i="21"/>
  <c r="AT122" i="21"/>
  <c r="AU122" i="21"/>
  <c r="AV122" i="21"/>
  <c r="AW122" i="21"/>
  <c r="AX122" i="21"/>
  <c r="AY122" i="21"/>
  <c r="AZ122" i="21"/>
  <c r="BA122" i="21"/>
  <c r="BB122" i="21"/>
  <c r="BC122" i="21"/>
  <c r="B123" i="21"/>
  <c r="C123" i="21"/>
  <c r="D123" i="21"/>
  <c r="E123" i="21"/>
  <c r="F123" i="21"/>
  <c r="G123" i="21"/>
  <c r="H123" i="21"/>
  <c r="I123" i="21"/>
  <c r="J123" i="21"/>
  <c r="K123" i="21"/>
  <c r="L123" i="21"/>
  <c r="M123" i="21"/>
  <c r="N123" i="21"/>
  <c r="O123" i="21"/>
  <c r="P123" i="21"/>
  <c r="Q123" i="21"/>
  <c r="R123" i="21"/>
  <c r="S123" i="21"/>
  <c r="T123" i="21"/>
  <c r="U123" i="21"/>
  <c r="V123" i="21"/>
  <c r="W123" i="21"/>
  <c r="X123" i="21"/>
  <c r="Y123" i="21"/>
  <c r="Z123" i="21"/>
  <c r="AA123" i="21"/>
  <c r="AB123" i="21"/>
  <c r="AC123" i="21"/>
  <c r="AD123" i="21"/>
  <c r="AE123" i="21"/>
  <c r="AF123" i="21"/>
  <c r="AG123" i="21"/>
  <c r="AH123" i="21"/>
  <c r="AI123" i="21"/>
  <c r="AJ123" i="21"/>
  <c r="AK123" i="21"/>
  <c r="AL123" i="21"/>
  <c r="AM123" i="21"/>
  <c r="AN123" i="21"/>
  <c r="AO123" i="21"/>
  <c r="AP123" i="21"/>
  <c r="AQ123" i="21"/>
  <c r="AR123" i="21"/>
  <c r="AS123" i="21"/>
  <c r="AT123" i="21"/>
  <c r="AU123" i="21"/>
  <c r="AV123" i="21"/>
  <c r="AW123" i="21"/>
  <c r="AX123" i="21"/>
  <c r="AY123" i="21"/>
  <c r="AZ123" i="21"/>
  <c r="BA123" i="21"/>
  <c r="BB123" i="21"/>
  <c r="BC123" i="21"/>
  <c r="B124" i="21"/>
  <c r="C124" i="21"/>
  <c r="D124" i="21"/>
  <c r="E124" i="21"/>
  <c r="F124" i="21"/>
  <c r="G124" i="21"/>
  <c r="H124" i="21"/>
  <c r="I124" i="21"/>
  <c r="J124" i="21"/>
  <c r="K124" i="21"/>
  <c r="L124" i="21"/>
  <c r="M124" i="21"/>
  <c r="N124" i="21"/>
  <c r="O124" i="21"/>
  <c r="P124" i="21"/>
  <c r="Q124" i="21"/>
  <c r="R124" i="21"/>
  <c r="S124" i="21"/>
  <c r="T124" i="21"/>
  <c r="U124" i="21"/>
  <c r="V124" i="21"/>
  <c r="W124" i="21"/>
  <c r="X124" i="21"/>
  <c r="Y124" i="21"/>
  <c r="Z124" i="21"/>
  <c r="AA124" i="21"/>
  <c r="AB124" i="21"/>
  <c r="AC124" i="21"/>
  <c r="AD124" i="21"/>
  <c r="AE124" i="21"/>
  <c r="AF124" i="21"/>
  <c r="AG124" i="21"/>
  <c r="AH124" i="21"/>
  <c r="AI124" i="21"/>
  <c r="AJ124" i="21"/>
  <c r="AK124" i="21"/>
  <c r="AL124" i="21"/>
  <c r="AM124" i="21"/>
  <c r="AN124" i="21"/>
  <c r="AO124" i="21"/>
  <c r="AP124" i="21"/>
  <c r="AQ124" i="21"/>
  <c r="AR124" i="21"/>
  <c r="AS124" i="21"/>
  <c r="AT124" i="21"/>
  <c r="AU124" i="21"/>
  <c r="AV124" i="21"/>
  <c r="AW124" i="21"/>
  <c r="AX124" i="21"/>
  <c r="AY124" i="21"/>
  <c r="AZ124" i="21"/>
  <c r="BA124" i="21"/>
  <c r="BB124" i="21"/>
  <c r="BC124" i="21"/>
  <c r="B125" i="21"/>
  <c r="C125" i="21"/>
  <c r="D125" i="21"/>
  <c r="E125" i="21"/>
  <c r="F125" i="21"/>
  <c r="G125" i="21"/>
  <c r="H125" i="21"/>
  <c r="I125" i="21"/>
  <c r="J125" i="21"/>
  <c r="K125" i="21"/>
  <c r="L125" i="21"/>
  <c r="M125" i="21"/>
  <c r="N125" i="21"/>
  <c r="O125" i="21"/>
  <c r="P125" i="21"/>
  <c r="Q125" i="21"/>
  <c r="R125" i="21"/>
  <c r="S125" i="21"/>
  <c r="T125" i="21"/>
  <c r="U125" i="21"/>
  <c r="V125" i="21"/>
  <c r="W125" i="21"/>
  <c r="X125" i="21"/>
  <c r="Y125" i="21"/>
  <c r="Z125" i="21"/>
  <c r="AA125" i="21"/>
  <c r="AB125" i="21"/>
  <c r="AC125" i="21"/>
  <c r="AD125" i="21"/>
  <c r="AE125" i="21"/>
  <c r="AF125" i="21"/>
  <c r="AG125" i="21"/>
  <c r="AH125" i="21"/>
  <c r="AI125" i="21"/>
  <c r="AJ125" i="21"/>
  <c r="AK125" i="21"/>
  <c r="AL125" i="21"/>
  <c r="AM125" i="21"/>
  <c r="AN125" i="21"/>
  <c r="AO125" i="21"/>
  <c r="AP125" i="21"/>
  <c r="AQ125" i="21"/>
  <c r="AR125" i="21"/>
  <c r="AS125" i="21"/>
  <c r="AT125" i="21"/>
  <c r="AU125" i="21"/>
  <c r="AV125" i="21"/>
  <c r="AW125" i="21"/>
  <c r="AX125" i="21"/>
  <c r="AY125" i="21"/>
  <c r="AZ125" i="21"/>
  <c r="BA125" i="21"/>
  <c r="BB125" i="21"/>
  <c r="BC125" i="21"/>
  <c r="B126" i="21"/>
  <c r="C126" i="21"/>
  <c r="D126" i="21"/>
  <c r="E126" i="21"/>
  <c r="F126" i="21"/>
  <c r="G126" i="21"/>
  <c r="H126" i="21"/>
  <c r="I126" i="21"/>
  <c r="J126" i="21"/>
  <c r="K126" i="21"/>
  <c r="L126" i="21"/>
  <c r="M126" i="21"/>
  <c r="N126" i="21"/>
  <c r="O126" i="21"/>
  <c r="P126" i="21"/>
  <c r="Q126" i="21"/>
  <c r="R126" i="21"/>
  <c r="S126" i="21"/>
  <c r="T126" i="21"/>
  <c r="U126" i="21"/>
  <c r="V126" i="21"/>
  <c r="W126" i="21"/>
  <c r="X126" i="21"/>
  <c r="Y126" i="21"/>
  <c r="Z126" i="21"/>
  <c r="AA126" i="21"/>
  <c r="AB126" i="21"/>
  <c r="AC126" i="21"/>
  <c r="AD126" i="21"/>
  <c r="AE126" i="21"/>
  <c r="AF126" i="21"/>
  <c r="AG126" i="21"/>
  <c r="AH126" i="21"/>
  <c r="AI126" i="21"/>
  <c r="AJ126" i="21"/>
  <c r="AK126" i="21"/>
  <c r="AL126" i="21"/>
  <c r="AM126" i="21"/>
  <c r="AN126" i="21"/>
  <c r="AO126" i="21"/>
  <c r="AP126" i="21"/>
  <c r="AQ126" i="21"/>
  <c r="AR126" i="21"/>
  <c r="AS126" i="21"/>
  <c r="AT126" i="21"/>
  <c r="AU126" i="21"/>
  <c r="AV126" i="21"/>
  <c r="AW126" i="21"/>
  <c r="AX126" i="21"/>
  <c r="AY126" i="21"/>
  <c r="AZ126" i="21"/>
  <c r="BA126" i="21"/>
  <c r="BB126" i="21"/>
  <c r="BC126" i="21"/>
  <c r="B127" i="21"/>
  <c r="C127" i="21"/>
  <c r="D127" i="21"/>
  <c r="E127" i="21"/>
  <c r="F127" i="21"/>
  <c r="G127" i="21"/>
  <c r="H127" i="21"/>
  <c r="I127" i="21"/>
  <c r="J127" i="21"/>
  <c r="K127" i="21"/>
  <c r="L127" i="21"/>
  <c r="M127" i="21"/>
  <c r="N127" i="21"/>
  <c r="O127" i="21"/>
  <c r="P127" i="21"/>
  <c r="Q127" i="21"/>
  <c r="R127" i="21"/>
  <c r="S127" i="21"/>
  <c r="T127" i="21"/>
  <c r="U127" i="21"/>
  <c r="V127" i="21"/>
  <c r="W127" i="21"/>
  <c r="X127" i="21"/>
  <c r="Y127" i="21"/>
  <c r="Z127" i="21"/>
  <c r="AA127" i="21"/>
  <c r="AB127" i="21"/>
  <c r="AC127" i="21"/>
  <c r="AD127" i="21"/>
  <c r="AE127" i="21"/>
  <c r="AF127" i="21"/>
  <c r="AG127" i="21"/>
  <c r="AH127" i="21"/>
  <c r="AI127" i="21"/>
  <c r="AJ127" i="21"/>
  <c r="AK127" i="21"/>
  <c r="AL127" i="21"/>
  <c r="AM127" i="21"/>
  <c r="AN127" i="21"/>
  <c r="AO127" i="21"/>
  <c r="AP127" i="21"/>
  <c r="AQ127" i="21"/>
  <c r="AR127" i="21"/>
  <c r="AS127" i="21"/>
  <c r="AT127" i="21"/>
  <c r="AU127" i="21"/>
  <c r="AV127" i="21"/>
  <c r="AW127" i="21"/>
  <c r="AX127" i="21"/>
  <c r="AY127" i="21"/>
  <c r="AZ127" i="21"/>
  <c r="BA127" i="21"/>
  <c r="BB127" i="21"/>
  <c r="BC127" i="21"/>
  <c r="B128" i="21"/>
  <c r="C128" i="21"/>
  <c r="D128" i="21"/>
  <c r="E128" i="21"/>
  <c r="F128" i="21"/>
  <c r="G128" i="21"/>
  <c r="H128" i="21"/>
  <c r="I128" i="21"/>
  <c r="J128" i="21"/>
  <c r="K128" i="21"/>
  <c r="L128" i="21"/>
  <c r="M128" i="21"/>
  <c r="N128" i="21"/>
  <c r="O128" i="21"/>
  <c r="P128" i="21"/>
  <c r="Q128" i="21"/>
  <c r="R128" i="21"/>
  <c r="S128" i="21"/>
  <c r="T128" i="21"/>
  <c r="U128" i="21"/>
  <c r="V128" i="21"/>
  <c r="W128" i="21"/>
  <c r="X128" i="21"/>
  <c r="Y128" i="21"/>
  <c r="Z128" i="21"/>
  <c r="AA128" i="21"/>
  <c r="AB128" i="21"/>
  <c r="AC128" i="21"/>
  <c r="AD128" i="21"/>
  <c r="AE128" i="21"/>
  <c r="AF128" i="21"/>
  <c r="AG128" i="21"/>
  <c r="AH128" i="21"/>
  <c r="AI128" i="21"/>
  <c r="AJ128" i="21"/>
  <c r="AK128" i="21"/>
  <c r="AL128" i="21"/>
  <c r="AM128" i="21"/>
  <c r="AN128" i="21"/>
  <c r="AO128" i="21"/>
  <c r="AP128" i="21"/>
  <c r="AQ128" i="21"/>
  <c r="AR128" i="21"/>
  <c r="AS128" i="21"/>
  <c r="AT128" i="21"/>
  <c r="AU128" i="21"/>
  <c r="AV128" i="21"/>
  <c r="AW128" i="21"/>
  <c r="AX128" i="21"/>
  <c r="AY128" i="21"/>
  <c r="AZ128" i="21"/>
  <c r="BA128" i="21"/>
  <c r="BB128" i="21"/>
  <c r="BC128" i="21"/>
  <c r="B129" i="21"/>
  <c r="C129" i="21"/>
  <c r="D129" i="21"/>
  <c r="E129" i="21"/>
  <c r="F129" i="21"/>
  <c r="G129" i="21"/>
  <c r="H129" i="21"/>
  <c r="I129" i="21"/>
  <c r="J129" i="21"/>
  <c r="K129" i="21"/>
  <c r="L129" i="21"/>
  <c r="M129" i="21"/>
  <c r="N129" i="21"/>
  <c r="O129" i="21"/>
  <c r="P129" i="21"/>
  <c r="Q129" i="21"/>
  <c r="R129" i="21"/>
  <c r="S129" i="21"/>
  <c r="T129" i="21"/>
  <c r="U129" i="21"/>
  <c r="V129" i="21"/>
  <c r="W129" i="21"/>
  <c r="X129" i="21"/>
  <c r="Y129" i="21"/>
  <c r="Z129" i="21"/>
  <c r="AA129" i="21"/>
  <c r="AB129" i="21"/>
  <c r="AC129" i="21"/>
  <c r="AD129" i="21"/>
  <c r="AE129" i="21"/>
  <c r="AF129" i="21"/>
  <c r="AG129" i="21"/>
  <c r="AH129" i="21"/>
  <c r="AI129" i="21"/>
  <c r="AJ129" i="21"/>
  <c r="AK129" i="21"/>
  <c r="AL129" i="21"/>
  <c r="AM129" i="21"/>
  <c r="AN129" i="21"/>
  <c r="AO129" i="21"/>
  <c r="AP129" i="21"/>
  <c r="AQ129" i="21"/>
  <c r="AR129" i="21"/>
  <c r="AS129" i="21"/>
  <c r="AT129" i="21"/>
  <c r="AU129" i="21"/>
  <c r="AV129" i="21"/>
  <c r="AW129" i="21"/>
  <c r="AX129" i="21"/>
  <c r="AY129" i="21"/>
  <c r="AZ129" i="21"/>
  <c r="BA129" i="21"/>
  <c r="BB129" i="21"/>
  <c r="BC129" i="21"/>
  <c r="B130" i="21"/>
  <c r="C130" i="21"/>
  <c r="D130" i="21"/>
  <c r="E130" i="21"/>
  <c r="F130" i="21"/>
  <c r="G130" i="21"/>
  <c r="H130" i="21"/>
  <c r="I130" i="21"/>
  <c r="J130" i="21"/>
  <c r="K130" i="21"/>
  <c r="L130" i="21"/>
  <c r="M130" i="21"/>
  <c r="N130" i="21"/>
  <c r="O130" i="21"/>
  <c r="P130" i="21"/>
  <c r="Q130" i="21"/>
  <c r="R130" i="21"/>
  <c r="S130" i="21"/>
  <c r="T130" i="21"/>
  <c r="U130" i="21"/>
  <c r="V130" i="21"/>
  <c r="W130" i="21"/>
  <c r="X130" i="21"/>
  <c r="Y130" i="21"/>
  <c r="Z130" i="21"/>
  <c r="AA130" i="21"/>
  <c r="AB130" i="21"/>
  <c r="AC130" i="21"/>
  <c r="AD130" i="21"/>
  <c r="AE130" i="21"/>
  <c r="AF130" i="21"/>
  <c r="AG130" i="21"/>
  <c r="AH130" i="21"/>
  <c r="AI130" i="21"/>
  <c r="AJ130" i="21"/>
  <c r="AK130" i="21"/>
  <c r="AL130" i="21"/>
  <c r="AM130" i="21"/>
  <c r="AN130" i="21"/>
  <c r="AO130" i="21"/>
  <c r="AP130" i="21"/>
  <c r="AQ130" i="21"/>
  <c r="AR130" i="21"/>
  <c r="AS130" i="21"/>
  <c r="AT130" i="21"/>
  <c r="AU130" i="21"/>
  <c r="AV130" i="21"/>
  <c r="AW130" i="21"/>
  <c r="AX130" i="21"/>
  <c r="AY130" i="21"/>
  <c r="AZ130" i="21"/>
  <c r="BA130" i="21"/>
  <c r="BB130" i="21"/>
  <c r="BC130" i="21"/>
  <c r="B131" i="21"/>
  <c r="C131" i="21"/>
  <c r="D131" i="21"/>
  <c r="E131" i="21"/>
  <c r="F131" i="21"/>
  <c r="G131" i="21"/>
  <c r="H131" i="21"/>
  <c r="I131" i="21"/>
  <c r="J131" i="21"/>
  <c r="K131" i="21"/>
  <c r="L131" i="21"/>
  <c r="M131" i="21"/>
  <c r="N131" i="21"/>
  <c r="O131" i="21"/>
  <c r="P131" i="21"/>
  <c r="Q131" i="21"/>
  <c r="R131" i="21"/>
  <c r="S131" i="21"/>
  <c r="T131" i="21"/>
  <c r="U131" i="21"/>
  <c r="V131" i="21"/>
  <c r="W131" i="21"/>
  <c r="X131" i="21"/>
  <c r="Y131" i="21"/>
  <c r="Z131" i="21"/>
  <c r="AA131" i="21"/>
  <c r="AB131" i="21"/>
  <c r="AC131" i="21"/>
  <c r="AD131" i="21"/>
  <c r="AE131" i="21"/>
  <c r="AF131" i="21"/>
  <c r="AG131" i="21"/>
  <c r="AH131" i="21"/>
  <c r="AI131" i="21"/>
  <c r="AJ131" i="21"/>
  <c r="AK131" i="21"/>
  <c r="AL131" i="21"/>
  <c r="AM131" i="21"/>
  <c r="AN131" i="21"/>
  <c r="AO131" i="21"/>
  <c r="AP131" i="21"/>
  <c r="AQ131" i="21"/>
  <c r="AR131" i="21"/>
  <c r="AS131" i="21"/>
  <c r="AT131" i="21"/>
  <c r="AU131" i="21"/>
  <c r="AV131" i="21"/>
  <c r="AW131" i="21"/>
  <c r="AX131" i="21"/>
  <c r="AY131" i="21"/>
  <c r="AZ131" i="21"/>
  <c r="BA131" i="21"/>
  <c r="BB131" i="21"/>
  <c r="BC131" i="21"/>
  <c r="B132" i="21"/>
  <c r="C132" i="21"/>
  <c r="D132" i="21"/>
  <c r="E132" i="21"/>
  <c r="F132" i="21"/>
  <c r="G132" i="21"/>
  <c r="H132" i="21"/>
  <c r="I132" i="21"/>
  <c r="J132" i="21"/>
  <c r="K132" i="21"/>
  <c r="L132" i="21"/>
  <c r="M132" i="21"/>
  <c r="N132" i="21"/>
  <c r="O132" i="21"/>
  <c r="P132" i="21"/>
  <c r="Q132" i="21"/>
  <c r="R132" i="21"/>
  <c r="S132" i="21"/>
  <c r="T132" i="21"/>
  <c r="U132" i="21"/>
  <c r="V132" i="21"/>
  <c r="W132" i="21"/>
  <c r="X132" i="21"/>
  <c r="Y132" i="21"/>
  <c r="Z132" i="21"/>
  <c r="AA132" i="21"/>
  <c r="AB132" i="21"/>
  <c r="AC132" i="21"/>
  <c r="AD132" i="21"/>
  <c r="AE132" i="21"/>
  <c r="AF132" i="21"/>
  <c r="AG132" i="21"/>
  <c r="AH132" i="21"/>
  <c r="AI132" i="21"/>
  <c r="AJ132" i="21"/>
  <c r="AK132" i="21"/>
  <c r="AL132" i="21"/>
  <c r="AM132" i="21"/>
  <c r="AN132" i="21"/>
  <c r="AO132" i="21"/>
  <c r="AP132" i="21"/>
  <c r="AQ132" i="21"/>
  <c r="AR132" i="21"/>
  <c r="AS132" i="21"/>
  <c r="AT132" i="21"/>
  <c r="AU132" i="21"/>
  <c r="AV132" i="21"/>
  <c r="AW132" i="21"/>
  <c r="AX132" i="21"/>
  <c r="AY132" i="21"/>
  <c r="AZ132" i="21"/>
  <c r="BA132" i="21"/>
  <c r="BB132" i="21"/>
  <c r="BC132" i="21"/>
  <c r="B133" i="21"/>
  <c r="C133" i="21"/>
  <c r="D133" i="21"/>
  <c r="E133" i="21"/>
  <c r="F133" i="21"/>
  <c r="G133" i="21"/>
  <c r="H133" i="21"/>
  <c r="I133" i="21"/>
  <c r="J133" i="21"/>
  <c r="K133" i="21"/>
  <c r="L133" i="21"/>
  <c r="M133" i="21"/>
  <c r="N133" i="21"/>
  <c r="O133" i="21"/>
  <c r="P133" i="21"/>
  <c r="Q133" i="21"/>
  <c r="R133" i="21"/>
  <c r="S133" i="21"/>
  <c r="T133" i="21"/>
  <c r="U133" i="21"/>
  <c r="V133" i="21"/>
  <c r="W133" i="21"/>
  <c r="X133" i="21"/>
  <c r="Y133" i="21"/>
  <c r="Z133" i="21"/>
  <c r="AA133" i="21"/>
  <c r="AB133" i="21"/>
  <c r="AC133" i="21"/>
  <c r="AD133" i="21"/>
  <c r="AE133" i="21"/>
  <c r="AF133" i="21"/>
  <c r="AG133" i="21"/>
  <c r="AH133" i="21"/>
  <c r="AI133" i="21"/>
  <c r="AJ133" i="21"/>
  <c r="AK133" i="21"/>
  <c r="AL133" i="21"/>
  <c r="AM133" i="21"/>
  <c r="AN133" i="21"/>
  <c r="AO133" i="21"/>
  <c r="AP133" i="21"/>
  <c r="AQ133" i="21"/>
  <c r="AR133" i="21"/>
  <c r="AS133" i="21"/>
  <c r="AT133" i="21"/>
  <c r="AU133" i="21"/>
  <c r="AV133" i="21"/>
  <c r="AW133" i="21"/>
  <c r="AX133" i="21"/>
  <c r="AY133" i="21"/>
  <c r="AZ133" i="21"/>
  <c r="BA133" i="21"/>
  <c r="BB133" i="21"/>
  <c r="BC133" i="21"/>
  <c r="B134" i="21"/>
  <c r="C134" i="21"/>
  <c r="D134" i="21"/>
  <c r="E134" i="21"/>
  <c r="F134" i="21"/>
  <c r="G134" i="21"/>
  <c r="H134" i="21"/>
  <c r="I134" i="21"/>
  <c r="J134" i="21"/>
  <c r="K134" i="21"/>
  <c r="L134" i="21"/>
  <c r="M134" i="21"/>
  <c r="N134" i="21"/>
  <c r="O134" i="21"/>
  <c r="P134" i="21"/>
  <c r="Q134" i="21"/>
  <c r="R134" i="21"/>
  <c r="S134" i="21"/>
  <c r="T134" i="21"/>
  <c r="U134" i="21"/>
  <c r="V134" i="21"/>
  <c r="W134" i="21"/>
  <c r="X134" i="21"/>
  <c r="Y134" i="21"/>
  <c r="Z134" i="21"/>
  <c r="AA134" i="21"/>
  <c r="AB134" i="21"/>
  <c r="AC134" i="21"/>
  <c r="AD134" i="21"/>
  <c r="AE134" i="21"/>
  <c r="AF134" i="21"/>
  <c r="AG134" i="21"/>
  <c r="AH134" i="21"/>
  <c r="AI134" i="21"/>
  <c r="AJ134" i="21"/>
  <c r="AK134" i="21"/>
  <c r="AL134" i="21"/>
  <c r="AM134" i="21"/>
  <c r="AN134" i="21"/>
  <c r="AO134" i="21"/>
  <c r="AP134" i="21"/>
  <c r="AQ134" i="21"/>
  <c r="AR134" i="21"/>
  <c r="AS134" i="21"/>
  <c r="AT134" i="21"/>
  <c r="AU134" i="21"/>
  <c r="AV134" i="21"/>
  <c r="AW134" i="21"/>
  <c r="AX134" i="21"/>
  <c r="AY134" i="21"/>
  <c r="AZ134" i="21"/>
  <c r="BA134" i="21"/>
  <c r="BB134" i="21"/>
  <c r="BC134" i="21"/>
  <c r="B135" i="21"/>
  <c r="C135" i="21"/>
  <c r="D135" i="21"/>
  <c r="E135" i="21"/>
  <c r="F135" i="21"/>
  <c r="G135" i="21"/>
  <c r="H135" i="21"/>
  <c r="I135" i="21"/>
  <c r="J135" i="21"/>
  <c r="K135" i="21"/>
  <c r="L135" i="21"/>
  <c r="M135" i="21"/>
  <c r="N135" i="21"/>
  <c r="O135" i="21"/>
  <c r="P135" i="21"/>
  <c r="Q135" i="21"/>
  <c r="R135" i="21"/>
  <c r="S135" i="21"/>
  <c r="T135" i="21"/>
  <c r="U135" i="21"/>
  <c r="V135" i="21"/>
  <c r="W135" i="21"/>
  <c r="X135" i="21"/>
  <c r="Y135" i="21"/>
  <c r="Z135" i="21"/>
  <c r="AA135" i="21"/>
  <c r="AB135" i="21"/>
  <c r="AC135" i="21"/>
  <c r="AD135" i="21"/>
  <c r="AE135" i="21"/>
  <c r="AF135" i="21"/>
  <c r="AG135" i="21"/>
  <c r="AH135" i="21"/>
  <c r="AI135" i="21"/>
  <c r="AJ135" i="21"/>
  <c r="AK135" i="21"/>
  <c r="AL135" i="21"/>
  <c r="AM135" i="21"/>
  <c r="AN135" i="21"/>
  <c r="AO135" i="21"/>
  <c r="AP135" i="21"/>
  <c r="AQ135" i="21"/>
  <c r="AR135" i="21"/>
  <c r="AS135" i="21"/>
  <c r="AT135" i="21"/>
  <c r="AU135" i="21"/>
  <c r="AV135" i="21"/>
  <c r="AW135" i="21"/>
  <c r="AX135" i="21"/>
  <c r="AY135" i="21"/>
  <c r="AZ135" i="21"/>
  <c r="BA135" i="21"/>
  <c r="BB135" i="21"/>
  <c r="BC135" i="21"/>
  <c r="B136" i="21"/>
  <c r="C136" i="21"/>
  <c r="D136" i="21"/>
  <c r="E136" i="21"/>
  <c r="F136" i="21"/>
  <c r="G136" i="21"/>
  <c r="H136" i="21"/>
  <c r="I136" i="21"/>
  <c r="J136" i="21"/>
  <c r="K136" i="21"/>
  <c r="L136" i="21"/>
  <c r="M136" i="21"/>
  <c r="N136" i="21"/>
  <c r="O136" i="21"/>
  <c r="P136" i="21"/>
  <c r="Q136" i="21"/>
  <c r="R136" i="21"/>
  <c r="S136" i="21"/>
  <c r="T136" i="21"/>
  <c r="U136" i="21"/>
  <c r="V136" i="21"/>
  <c r="W136" i="21"/>
  <c r="X136" i="21"/>
  <c r="Y136" i="21"/>
  <c r="Z136" i="21"/>
  <c r="AA136" i="21"/>
  <c r="AB136" i="21"/>
  <c r="AC136" i="21"/>
  <c r="AD136" i="21"/>
  <c r="AE136" i="21"/>
  <c r="AF136" i="21"/>
  <c r="AG136" i="21"/>
  <c r="AH136" i="21"/>
  <c r="AI136" i="21"/>
  <c r="AJ136" i="21"/>
  <c r="AK136" i="21"/>
  <c r="AL136" i="21"/>
  <c r="AM136" i="21"/>
  <c r="AN136" i="21"/>
  <c r="AO136" i="21"/>
  <c r="AP136" i="21"/>
  <c r="AQ136" i="21"/>
  <c r="AR136" i="21"/>
  <c r="AS136" i="21"/>
  <c r="AT136" i="21"/>
  <c r="AU136" i="21"/>
  <c r="AV136" i="21"/>
  <c r="AW136" i="21"/>
  <c r="AX136" i="21"/>
  <c r="AY136" i="21"/>
  <c r="AZ136" i="21"/>
  <c r="BA136" i="21"/>
  <c r="BB136" i="21"/>
  <c r="BC136" i="21"/>
  <c r="B137" i="21"/>
  <c r="C137" i="21"/>
  <c r="D137" i="21"/>
  <c r="E137" i="21"/>
  <c r="F137" i="21"/>
  <c r="G137" i="21"/>
  <c r="H137" i="21"/>
  <c r="I137" i="21"/>
  <c r="J137" i="21"/>
  <c r="K137" i="21"/>
  <c r="L137" i="21"/>
  <c r="M137" i="21"/>
  <c r="N137" i="21"/>
  <c r="O137" i="21"/>
  <c r="P137" i="21"/>
  <c r="Q137" i="21"/>
  <c r="R137" i="21"/>
  <c r="S137" i="21"/>
  <c r="T137" i="21"/>
  <c r="U137" i="21"/>
  <c r="V137" i="21"/>
  <c r="W137" i="21"/>
  <c r="X137" i="21"/>
  <c r="Y137" i="21"/>
  <c r="Z137" i="21"/>
  <c r="AA137" i="21"/>
  <c r="AB137" i="21"/>
  <c r="AC137" i="21"/>
  <c r="AD137" i="21"/>
  <c r="AE137" i="21"/>
  <c r="AF137" i="21"/>
  <c r="AG137" i="21"/>
  <c r="AH137" i="21"/>
  <c r="AI137" i="21"/>
  <c r="AJ137" i="21"/>
  <c r="AK137" i="21"/>
  <c r="AL137" i="21"/>
  <c r="AM137" i="21"/>
  <c r="AN137" i="21"/>
  <c r="AO137" i="21"/>
  <c r="AP137" i="21"/>
  <c r="AQ137" i="21"/>
  <c r="AR137" i="21"/>
  <c r="AS137" i="21"/>
  <c r="AT137" i="21"/>
  <c r="AU137" i="21"/>
  <c r="AV137" i="21"/>
  <c r="AW137" i="21"/>
  <c r="AX137" i="21"/>
  <c r="AY137" i="21"/>
  <c r="AZ137" i="21"/>
  <c r="BA137" i="21"/>
  <c r="BB137" i="21"/>
  <c r="BC137" i="21"/>
  <c r="B138" i="21"/>
  <c r="C138" i="21"/>
  <c r="D138" i="21"/>
  <c r="E138" i="21"/>
  <c r="F138" i="21"/>
  <c r="G138" i="21"/>
  <c r="H138" i="21"/>
  <c r="I138" i="21"/>
  <c r="J138" i="21"/>
  <c r="K138" i="21"/>
  <c r="L138" i="21"/>
  <c r="M138" i="21"/>
  <c r="N138" i="21"/>
  <c r="O138" i="21"/>
  <c r="P138" i="21"/>
  <c r="Q138" i="21"/>
  <c r="R138" i="21"/>
  <c r="S138" i="21"/>
  <c r="T138" i="21"/>
  <c r="U138" i="21"/>
  <c r="V138" i="21"/>
  <c r="W138" i="21"/>
  <c r="X138" i="21"/>
  <c r="Y138" i="21"/>
  <c r="Z138" i="21"/>
  <c r="AA138" i="21"/>
  <c r="AB138" i="21"/>
  <c r="AC138" i="21"/>
  <c r="AD138" i="21"/>
  <c r="AE138" i="21"/>
  <c r="AF138" i="21"/>
  <c r="AG138" i="21"/>
  <c r="AH138" i="21"/>
  <c r="AI138" i="21"/>
  <c r="AJ138" i="21"/>
  <c r="AK138" i="21"/>
  <c r="AL138" i="21"/>
  <c r="AM138" i="21"/>
  <c r="AN138" i="21"/>
  <c r="AO138" i="21"/>
  <c r="AP138" i="21"/>
  <c r="AQ138" i="21"/>
  <c r="AR138" i="21"/>
  <c r="AS138" i="21"/>
  <c r="AT138" i="21"/>
  <c r="AU138" i="21"/>
  <c r="AV138" i="21"/>
  <c r="AW138" i="21"/>
  <c r="AX138" i="21"/>
  <c r="AY138" i="21"/>
  <c r="AZ138" i="21"/>
  <c r="BA138" i="21"/>
  <c r="BB138" i="21"/>
  <c r="BC138" i="21"/>
  <c r="B139" i="21"/>
  <c r="C139" i="21"/>
  <c r="D139" i="21"/>
  <c r="E139" i="21"/>
  <c r="F139" i="21"/>
  <c r="G139" i="21"/>
  <c r="H139" i="21"/>
  <c r="I139" i="21"/>
  <c r="J139" i="21"/>
  <c r="K139" i="21"/>
  <c r="L139" i="21"/>
  <c r="M139" i="21"/>
  <c r="N139" i="21"/>
  <c r="O139" i="21"/>
  <c r="P139" i="21"/>
  <c r="Q139" i="21"/>
  <c r="R139" i="21"/>
  <c r="S139" i="21"/>
  <c r="T139" i="21"/>
  <c r="U139" i="21"/>
  <c r="V139" i="21"/>
  <c r="W139" i="21"/>
  <c r="X139" i="21"/>
  <c r="Y139" i="21"/>
  <c r="Z139" i="21"/>
  <c r="AA139" i="21"/>
  <c r="AB139" i="21"/>
  <c r="AC139" i="21"/>
  <c r="AD139" i="21"/>
  <c r="AE139" i="21"/>
  <c r="AF139" i="21"/>
  <c r="AG139" i="21"/>
  <c r="AH139" i="21"/>
  <c r="AI139" i="21"/>
  <c r="AJ139" i="21"/>
  <c r="AK139" i="21"/>
  <c r="AL139" i="21"/>
  <c r="AM139" i="21"/>
  <c r="AN139" i="21"/>
  <c r="AO139" i="21"/>
  <c r="AP139" i="21"/>
  <c r="AQ139" i="21"/>
  <c r="AR139" i="21"/>
  <c r="AS139" i="21"/>
  <c r="AT139" i="21"/>
  <c r="AU139" i="21"/>
  <c r="AV139" i="21"/>
  <c r="AW139" i="21"/>
  <c r="AX139" i="21"/>
  <c r="AY139" i="21"/>
  <c r="AZ139" i="21"/>
  <c r="BA139" i="21"/>
  <c r="BB139" i="21"/>
  <c r="BC139" i="21"/>
  <c r="B140" i="21"/>
  <c r="C140" i="21"/>
  <c r="D140" i="21"/>
  <c r="E140" i="21"/>
  <c r="F140" i="21"/>
  <c r="G140" i="21"/>
  <c r="H140" i="21"/>
  <c r="I140" i="21"/>
  <c r="J140" i="21"/>
  <c r="K140" i="21"/>
  <c r="L140" i="21"/>
  <c r="M140" i="21"/>
  <c r="N140" i="21"/>
  <c r="O140" i="21"/>
  <c r="P140" i="21"/>
  <c r="Q140" i="21"/>
  <c r="R140" i="21"/>
  <c r="S140" i="21"/>
  <c r="T140" i="21"/>
  <c r="U140" i="21"/>
  <c r="V140" i="21"/>
  <c r="W140" i="21"/>
  <c r="X140" i="21"/>
  <c r="Y140" i="21"/>
  <c r="Z140" i="21"/>
  <c r="AA140" i="21"/>
  <c r="AB140" i="21"/>
  <c r="AC140" i="21"/>
  <c r="AD140" i="21"/>
  <c r="AE140" i="21"/>
  <c r="AF140" i="21"/>
  <c r="AG140" i="21"/>
  <c r="AH140" i="21"/>
  <c r="AI140" i="21"/>
  <c r="AJ140" i="21"/>
  <c r="AK140" i="21"/>
  <c r="AL140" i="21"/>
  <c r="AM140" i="21"/>
  <c r="AN140" i="21"/>
  <c r="AO140" i="21"/>
  <c r="AP140" i="21"/>
  <c r="AQ140" i="21"/>
  <c r="AR140" i="21"/>
  <c r="AS140" i="21"/>
  <c r="AT140" i="21"/>
  <c r="AU140" i="21"/>
  <c r="AV140" i="21"/>
  <c r="AW140" i="21"/>
  <c r="AX140" i="21"/>
  <c r="AY140" i="21"/>
  <c r="AZ140" i="21"/>
  <c r="BA140" i="21"/>
  <c r="BB140" i="21"/>
  <c r="BC140" i="21"/>
  <c r="B141" i="21"/>
  <c r="C141" i="21"/>
  <c r="D141" i="21"/>
  <c r="E141" i="21"/>
  <c r="F141" i="21"/>
  <c r="G141" i="21"/>
  <c r="H141" i="21"/>
  <c r="I141" i="21"/>
  <c r="J141" i="21"/>
  <c r="K141" i="21"/>
  <c r="L141" i="21"/>
  <c r="M141" i="21"/>
  <c r="N141" i="21"/>
  <c r="O141" i="21"/>
  <c r="P141" i="21"/>
  <c r="Q141" i="21"/>
  <c r="R141" i="21"/>
  <c r="S141" i="21"/>
  <c r="T141" i="21"/>
  <c r="U141" i="21"/>
  <c r="V141" i="21"/>
  <c r="W141" i="21"/>
  <c r="X141" i="21"/>
  <c r="Y141" i="21"/>
  <c r="Z141" i="21"/>
  <c r="AA141" i="21"/>
  <c r="AB141" i="21"/>
  <c r="AC141" i="21"/>
  <c r="AD141" i="21"/>
  <c r="AE141" i="21"/>
  <c r="AF141" i="21"/>
  <c r="AG141" i="21"/>
  <c r="AH141" i="21"/>
  <c r="AI141" i="21"/>
  <c r="AJ141" i="21"/>
  <c r="AK141" i="21"/>
  <c r="AL141" i="21"/>
  <c r="AM141" i="21"/>
  <c r="AN141" i="21"/>
  <c r="AO141" i="21"/>
  <c r="AP141" i="21"/>
  <c r="AQ141" i="21"/>
  <c r="AR141" i="21"/>
  <c r="AS141" i="21"/>
  <c r="AT141" i="21"/>
  <c r="AU141" i="21"/>
  <c r="AV141" i="21"/>
  <c r="AW141" i="21"/>
  <c r="AX141" i="21"/>
  <c r="AY141" i="21"/>
  <c r="AZ141" i="21"/>
  <c r="BA141" i="21"/>
  <c r="BB141" i="21"/>
  <c r="BC141" i="21"/>
  <c r="B142" i="21"/>
  <c r="C142" i="21"/>
  <c r="D142" i="21"/>
  <c r="E142" i="21"/>
  <c r="F142" i="21"/>
  <c r="G142" i="21"/>
  <c r="H142" i="21"/>
  <c r="I142" i="21"/>
  <c r="J142" i="21"/>
  <c r="K142" i="21"/>
  <c r="L142" i="21"/>
  <c r="M142" i="21"/>
  <c r="N142" i="21"/>
  <c r="O142" i="21"/>
  <c r="P142" i="21"/>
  <c r="Q142" i="21"/>
  <c r="R142" i="21"/>
  <c r="S142" i="21"/>
  <c r="T142" i="21"/>
  <c r="U142" i="21"/>
  <c r="V142" i="21"/>
  <c r="W142" i="21"/>
  <c r="X142" i="21"/>
  <c r="Y142" i="21"/>
  <c r="Z142" i="21"/>
  <c r="AA142" i="21"/>
  <c r="AB142" i="21"/>
  <c r="AC142" i="21"/>
  <c r="AD142" i="21"/>
  <c r="AE142" i="21"/>
  <c r="AF142" i="21"/>
  <c r="AG142" i="21"/>
  <c r="AH142" i="21"/>
  <c r="AI142" i="21"/>
  <c r="AJ142" i="21"/>
  <c r="AK142" i="21"/>
  <c r="AL142" i="21"/>
  <c r="AM142" i="21"/>
  <c r="AN142" i="21"/>
  <c r="AO142" i="21"/>
  <c r="AP142" i="21"/>
  <c r="AQ142" i="21"/>
  <c r="AR142" i="21"/>
  <c r="AS142" i="21"/>
  <c r="AT142" i="21"/>
  <c r="AU142" i="21"/>
  <c r="AV142" i="21"/>
  <c r="AW142" i="21"/>
  <c r="AX142" i="21"/>
  <c r="AY142" i="21"/>
  <c r="AZ142" i="21"/>
  <c r="BA142" i="21"/>
  <c r="BB142" i="21"/>
  <c r="BC142" i="21"/>
  <c r="B143" i="21"/>
  <c r="C143" i="21"/>
  <c r="D143" i="21"/>
  <c r="E143" i="21"/>
  <c r="F143" i="21"/>
  <c r="G143" i="21"/>
  <c r="H143" i="21"/>
  <c r="I143" i="21"/>
  <c r="J143" i="21"/>
  <c r="K143" i="21"/>
  <c r="L143" i="21"/>
  <c r="M143" i="21"/>
  <c r="N143" i="21"/>
  <c r="O143" i="21"/>
  <c r="P143" i="21"/>
  <c r="Q143" i="21"/>
  <c r="R143" i="21"/>
  <c r="S143" i="21"/>
  <c r="T143" i="21"/>
  <c r="U143" i="21"/>
  <c r="V143" i="21"/>
  <c r="W143" i="21"/>
  <c r="X143" i="21"/>
  <c r="Y143" i="21"/>
  <c r="Z143" i="21"/>
  <c r="AA143" i="21"/>
  <c r="AB143" i="21"/>
  <c r="AC143" i="21"/>
  <c r="AD143" i="21"/>
  <c r="AE143" i="21"/>
  <c r="AF143" i="21"/>
  <c r="AG143" i="21"/>
  <c r="AH143" i="21"/>
  <c r="AI143" i="21"/>
  <c r="AJ143" i="21"/>
  <c r="AK143" i="21"/>
  <c r="AL143" i="21"/>
  <c r="AM143" i="21"/>
  <c r="AN143" i="21"/>
  <c r="AO143" i="21"/>
  <c r="AP143" i="21"/>
  <c r="AQ143" i="21"/>
  <c r="AR143" i="21"/>
  <c r="AS143" i="21"/>
  <c r="AT143" i="21"/>
  <c r="AU143" i="21"/>
  <c r="AV143" i="21"/>
  <c r="AW143" i="21"/>
  <c r="AX143" i="21"/>
  <c r="AY143" i="21"/>
  <c r="AZ143" i="21"/>
  <c r="BA143" i="21"/>
  <c r="BB143" i="21"/>
  <c r="BC143" i="21"/>
  <c r="B144" i="21"/>
  <c r="C144" i="21"/>
  <c r="D144" i="21"/>
  <c r="E144" i="21"/>
  <c r="F144" i="21"/>
  <c r="G144" i="21"/>
  <c r="H144" i="21"/>
  <c r="I144" i="21"/>
  <c r="J144" i="21"/>
  <c r="K144" i="21"/>
  <c r="L144" i="21"/>
  <c r="M144" i="21"/>
  <c r="N144" i="21"/>
  <c r="O144" i="21"/>
  <c r="P144" i="21"/>
  <c r="Q144" i="21"/>
  <c r="R144" i="21"/>
  <c r="S144" i="21"/>
  <c r="T144" i="21"/>
  <c r="U144" i="21"/>
  <c r="V144" i="21"/>
  <c r="W144" i="21"/>
  <c r="X144" i="21"/>
  <c r="Y144" i="21"/>
  <c r="Z144" i="21"/>
  <c r="AA144" i="21"/>
  <c r="AB144" i="21"/>
  <c r="AC144" i="21"/>
  <c r="AD144" i="21"/>
  <c r="AE144" i="21"/>
  <c r="AF144" i="21"/>
  <c r="AG144" i="21"/>
  <c r="AH144" i="21"/>
  <c r="AI144" i="21"/>
  <c r="AJ144" i="21"/>
  <c r="AK144" i="21"/>
  <c r="AL144" i="21"/>
  <c r="AM144" i="21"/>
  <c r="AN144" i="21"/>
  <c r="AO144" i="21"/>
  <c r="AP144" i="21"/>
  <c r="AQ144" i="21"/>
  <c r="AR144" i="21"/>
  <c r="AS144" i="21"/>
  <c r="AT144" i="21"/>
  <c r="AU144" i="21"/>
  <c r="AV144" i="21"/>
  <c r="AW144" i="21"/>
  <c r="AX144" i="21"/>
  <c r="AY144" i="21"/>
  <c r="AZ144" i="21"/>
  <c r="BA144" i="21"/>
  <c r="BB144" i="21"/>
  <c r="BC144" i="21"/>
  <c r="B145" i="21"/>
  <c r="C145" i="21"/>
  <c r="D145" i="21"/>
  <c r="E145" i="21"/>
  <c r="F145" i="21"/>
  <c r="G145" i="21"/>
  <c r="H145" i="21"/>
  <c r="I145" i="21"/>
  <c r="J145" i="21"/>
  <c r="K145" i="21"/>
  <c r="L145" i="21"/>
  <c r="M145" i="21"/>
  <c r="N145" i="21"/>
  <c r="O145" i="21"/>
  <c r="P145" i="21"/>
  <c r="Q145" i="21"/>
  <c r="R145" i="21"/>
  <c r="S145" i="21"/>
  <c r="T145" i="21"/>
  <c r="U145" i="21"/>
  <c r="V145" i="21"/>
  <c r="W145" i="21"/>
  <c r="X145" i="21"/>
  <c r="Y145" i="21"/>
  <c r="Z145" i="21"/>
  <c r="AA145" i="21"/>
  <c r="AB145" i="21"/>
  <c r="AC145" i="21"/>
  <c r="AD145" i="21"/>
  <c r="AE145" i="21"/>
  <c r="AF145" i="21"/>
  <c r="AG145" i="21"/>
  <c r="AH145" i="21"/>
  <c r="AI145" i="21"/>
  <c r="AJ145" i="21"/>
  <c r="AK145" i="21"/>
  <c r="AL145" i="21"/>
  <c r="AM145" i="21"/>
  <c r="AN145" i="21"/>
  <c r="AO145" i="21"/>
  <c r="AP145" i="21"/>
  <c r="AQ145" i="21"/>
  <c r="AR145" i="21"/>
  <c r="AS145" i="21"/>
  <c r="AT145" i="21"/>
  <c r="AU145" i="21"/>
  <c r="AV145" i="21"/>
  <c r="AW145" i="21"/>
  <c r="AX145" i="21"/>
  <c r="AY145" i="21"/>
  <c r="AZ145" i="21"/>
  <c r="BA145" i="21"/>
  <c r="BB145" i="21"/>
  <c r="BC145" i="21"/>
  <c r="B146" i="21"/>
  <c r="C146" i="21"/>
  <c r="D146" i="21"/>
  <c r="E146" i="21"/>
  <c r="F146" i="21"/>
  <c r="G146" i="21"/>
  <c r="H146" i="21"/>
  <c r="I146" i="21"/>
  <c r="J146" i="21"/>
  <c r="K146" i="21"/>
  <c r="L146" i="21"/>
  <c r="M146" i="21"/>
  <c r="N146" i="21"/>
  <c r="O146" i="21"/>
  <c r="P146" i="21"/>
  <c r="Q146" i="21"/>
  <c r="R146" i="21"/>
  <c r="S146" i="21"/>
  <c r="T146" i="21"/>
  <c r="U146" i="21"/>
  <c r="V146" i="21"/>
  <c r="W146" i="21"/>
  <c r="X146" i="21"/>
  <c r="Y146" i="21"/>
  <c r="Z146" i="21"/>
  <c r="AA146" i="21"/>
  <c r="AB146" i="21"/>
  <c r="AC146" i="21"/>
  <c r="AD146" i="21"/>
  <c r="AE146" i="21"/>
  <c r="AF146" i="21"/>
  <c r="AG146" i="21"/>
  <c r="AH146" i="21"/>
  <c r="AI146" i="21"/>
  <c r="AJ146" i="21"/>
  <c r="AK146" i="21"/>
  <c r="AL146" i="21"/>
  <c r="AM146" i="21"/>
  <c r="AN146" i="21"/>
  <c r="AO146" i="21"/>
  <c r="AP146" i="21"/>
  <c r="AQ146" i="21"/>
  <c r="AR146" i="21"/>
  <c r="AS146" i="21"/>
  <c r="AT146" i="21"/>
  <c r="AU146" i="21"/>
  <c r="AV146" i="21"/>
  <c r="AW146" i="21"/>
  <c r="AX146" i="21"/>
  <c r="AY146" i="21"/>
  <c r="AZ146" i="21"/>
  <c r="BA146" i="21"/>
  <c r="BB146" i="21"/>
  <c r="BC146" i="21"/>
  <c r="B147" i="21"/>
  <c r="C147" i="21"/>
  <c r="D147" i="21"/>
  <c r="E147" i="21"/>
  <c r="F147" i="21"/>
  <c r="G147" i="21"/>
  <c r="H147" i="21"/>
  <c r="I147" i="21"/>
  <c r="J147" i="21"/>
  <c r="K147" i="21"/>
  <c r="L147" i="21"/>
  <c r="M147" i="21"/>
  <c r="N147" i="21"/>
  <c r="O147" i="21"/>
  <c r="P147" i="21"/>
  <c r="Q147" i="21"/>
  <c r="R147" i="21"/>
  <c r="S147" i="21"/>
  <c r="T147" i="21"/>
  <c r="U147" i="21"/>
  <c r="V147" i="21"/>
  <c r="W147" i="21"/>
  <c r="X147" i="21"/>
  <c r="Y147" i="21"/>
  <c r="Z147" i="21"/>
  <c r="AA147" i="21"/>
  <c r="AB147" i="21"/>
  <c r="AC147" i="21"/>
  <c r="AD147" i="21"/>
  <c r="AE147" i="21"/>
  <c r="AF147" i="21"/>
  <c r="AG147" i="21"/>
  <c r="AH147" i="21"/>
  <c r="AI147" i="21"/>
  <c r="AJ147" i="21"/>
  <c r="AK147" i="21"/>
  <c r="AL147" i="21"/>
  <c r="AM147" i="21"/>
  <c r="AN147" i="21"/>
  <c r="AO147" i="21"/>
  <c r="AP147" i="21"/>
  <c r="AQ147" i="21"/>
  <c r="AR147" i="21"/>
  <c r="AS147" i="21"/>
  <c r="AT147" i="21"/>
  <c r="AU147" i="21"/>
  <c r="AV147" i="21"/>
  <c r="AW147" i="21"/>
  <c r="AX147" i="21"/>
  <c r="AY147" i="21"/>
  <c r="AZ147" i="21"/>
  <c r="BA147" i="21"/>
  <c r="BB147" i="21"/>
  <c r="BC147" i="21"/>
  <c r="B148" i="21"/>
  <c r="C148" i="21"/>
  <c r="D148" i="21"/>
  <c r="E148" i="21"/>
  <c r="F148" i="21"/>
  <c r="G148" i="21"/>
  <c r="H148" i="21"/>
  <c r="I148" i="21"/>
  <c r="J148" i="21"/>
  <c r="K148" i="21"/>
  <c r="L148" i="21"/>
  <c r="M148" i="21"/>
  <c r="N148" i="21"/>
  <c r="O148" i="21"/>
  <c r="P148" i="21"/>
  <c r="Q148" i="21"/>
  <c r="R148" i="21"/>
  <c r="S148" i="21"/>
  <c r="T148" i="21"/>
  <c r="U148" i="21"/>
  <c r="V148" i="21"/>
  <c r="W148" i="21"/>
  <c r="X148" i="21"/>
  <c r="Y148" i="21"/>
  <c r="Z148" i="21"/>
  <c r="AA148" i="21"/>
  <c r="AB148" i="21"/>
  <c r="AC148" i="21"/>
  <c r="AD148" i="21"/>
  <c r="AE148" i="21"/>
  <c r="AF148" i="21"/>
  <c r="AG148" i="21"/>
  <c r="AH148" i="21"/>
  <c r="AI148" i="21"/>
  <c r="AJ148" i="21"/>
  <c r="AK148" i="21"/>
  <c r="AL148" i="21"/>
  <c r="AM148" i="21"/>
  <c r="AN148" i="21"/>
  <c r="AO148" i="21"/>
  <c r="AP148" i="21"/>
  <c r="AQ148" i="21"/>
  <c r="AR148" i="21"/>
  <c r="AS148" i="21"/>
  <c r="AT148" i="21"/>
  <c r="AU148" i="21"/>
  <c r="AV148" i="21"/>
  <c r="AW148" i="21"/>
  <c r="AX148" i="21"/>
  <c r="AY148" i="21"/>
  <c r="AZ148" i="21"/>
  <c r="BA148" i="21"/>
  <c r="BB148" i="21"/>
  <c r="BC148" i="21"/>
  <c r="B149" i="21"/>
  <c r="C149" i="21"/>
  <c r="D149" i="21"/>
  <c r="E149" i="21"/>
  <c r="F149" i="21"/>
  <c r="G149" i="21"/>
  <c r="H149" i="21"/>
  <c r="I149" i="21"/>
  <c r="J149" i="21"/>
  <c r="K149" i="21"/>
  <c r="L149" i="21"/>
  <c r="M149" i="21"/>
  <c r="N149" i="21"/>
  <c r="O149" i="21"/>
  <c r="P149" i="21"/>
  <c r="Q149" i="21"/>
  <c r="R149" i="21"/>
  <c r="S149" i="21"/>
  <c r="T149" i="21"/>
  <c r="U149" i="21"/>
  <c r="V149" i="21"/>
  <c r="W149" i="21"/>
  <c r="X149" i="21"/>
  <c r="Y149" i="21"/>
  <c r="Z149" i="21"/>
  <c r="AA149" i="21"/>
  <c r="AB149" i="21"/>
  <c r="AC149" i="21"/>
  <c r="AD149" i="21"/>
  <c r="AE149" i="21"/>
  <c r="AF149" i="21"/>
  <c r="AG149" i="21"/>
  <c r="AH149" i="21"/>
  <c r="AI149" i="21"/>
  <c r="AJ149" i="21"/>
  <c r="AK149" i="21"/>
  <c r="AL149" i="21"/>
  <c r="AM149" i="21"/>
  <c r="AN149" i="21"/>
  <c r="AO149" i="21"/>
  <c r="AP149" i="21"/>
  <c r="AQ149" i="21"/>
  <c r="AR149" i="21"/>
  <c r="AS149" i="21"/>
  <c r="AT149" i="21"/>
  <c r="AU149" i="21"/>
  <c r="AV149" i="21"/>
  <c r="AW149" i="21"/>
  <c r="AX149" i="21"/>
  <c r="AY149" i="21"/>
  <c r="AZ149" i="21"/>
  <c r="BA149" i="21"/>
  <c r="BB149" i="21"/>
  <c r="BC149" i="21"/>
  <c r="B150" i="21"/>
  <c r="C150" i="21"/>
  <c r="D150" i="21"/>
  <c r="E150" i="21"/>
  <c r="F150" i="21"/>
  <c r="G150" i="21"/>
  <c r="H150" i="21"/>
  <c r="I150" i="21"/>
  <c r="J150" i="21"/>
  <c r="K150" i="21"/>
  <c r="L150" i="21"/>
  <c r="M150" i="21"/>
  <c r="N150" i="21"/>
  <c r="O150" i="21"/>
  <c r="P150" i="21"/>
  <c r="Q150" i="21"/>
  <c r="R150" i="21"/>
  <c r="S150" i="21"/>
  <c r="T150" i="21"/>
  <c r="U150" i="21"/>
  <c r="V150" i="21"/>
  <c r="W150" i="21"/>
  <c r="X150" i="21"/>
  <c r="Y150" i="21"/>
  <c r="Z150" i="21"/>
  <c r="AA150" i="21"/>
  <c r="AB150" i="21"/>
  <c r="AC150" i="21"/>
  <c r="AD150" i="21"/>
  <c r="AE150" i="21"/>
  <c r="AF150" i="21"/>
  <c r="AG150" i="21"/>
  <c r="AH150" i="21"/>
  <c r="AI150" i="21"/>
  <c r="AJ150" i="21"/>
  <c r="AK150" i="21"/>
  <c r="AL150" i="21"/>
  <c r="AM150" i="21"/>
  <c r="AN150" i="21"/>
  <c r="AO150" i="21"/>
  <c r="AP150" i="21"/>
  <c r="AQ150" i="21"/>
  <c r="AR150" i="21"/>
  <c r="AS150" i="21"/>
  <c r="AT150" i="21"/>
  <c r="AU150" i="21"/>
  <c r="AV150" i="21"/>
  <c r="AW150" i="21"/>
  <c r="AX150" i="21"/>
  <c r="AY150" i="21"/>
  <c r="AZ150" i="21"/>
  <c r="BA150" i="21"/>
  <c r="BB150" i="21"/>
  <c r="BC150" i="21"/>
  <c r="B151" i="21"/>
  <c r="C151" i="21"/>
  <c r="D151" i="21"/>
  <c r="E151" i="21"/>
  <c r="F151" i="21"/>
  <c r="G151" i="21"/>
  <c r="H151" i="21"/>
  <c r="I151" i="21"/>
  <c r="J151" i="21"/>
  <c r="K151" i="21"/>
  <c r="L151" i="21"/>
  <c r="M151" i="21"/>
  <c r="N151" i="21"/>
  <c r="O151" i="21"/>
  <c r="P151" i="21"/>
  <c r="Q151" i="21"/>
  <c r="R151" i="21"/>
  <c r="S151" i="21"/>
  <c r="T151" i="21"/>
  <c r="U151" i="21"/>
  <c r="V151" i="21"/>
  <c r="W151" i="21"/>
  <c r="X151" i="21"/>
  <c r="Y151" i="21"/>
  <c r="Z151" i="21"/>
  <c r="AA151" i="21"/>
  <c r="AB151" i="21"/>
  <c r="AC151" i="21"/>
  <c r="AD151" i="21"/>
  <c r="AE151" i="21"/>
  <c r="AF151" i="21"/>
  <c r="AG151" i="21"/>
  <c r="AH151" i="21"/>
  <c r="AI151" i="21"/>
  <c r="AJ151" i="21"/>
  <c r="AK151" i="21"/>
  <c r="AL151" i="21"/>
  <c r="AM151" i="21"/>
  <c r="AN151" i="21"/>
  <c r="AO151" i="21"/>
  <c r="AP151" i="21"/>
  <c r="AQ151" i="21"/>
  <c r="AR151" i="21"/>
  <c r="AS151" i="21"/>
  <c r="AT151" i="21"/>
  <c r="AU151" i="21"/>
  <c r="AV151" i="21"/>
  <c r="AW151" i="21"/>
  <c r="AX151" i="21"/>
  <c r="AY151" i="21"/>
  <c r="AZ151" i="21"/>
  <c r="BA151" i="21"/>
  <c r="BB151" i="21"/>
  <c r="BC151" i="21"/>
  <c r="B152" i="21"/>
  <c r="C152" i="21"/>
  <c r="D152" i="21"/>
  <c r="E152" i="21"/>
  <c r="F152" i="21"/>
  <c r="G152" i="21"/>
  <c r="H152" i="21"/>
  <c r="I152" i="21"/>
  <c r="J152" i="21"/>
  <c r="K152" i="21"/>
  <c r="L152" i="21"/>
  <c r="M152" i="21"/>
  <c r="N152" i="21"/>
  <c r="O152" i="21"/>
  <c r="P152" i="21"/>
  <c r="Q152" i="21"/>
  <c r="R152" i="21"/>
  <c r="S152" i="21"/>
  <c r="T152" i="21"/>
  <c r="U152" i="21"/>
  <c r="V152" i="21"/>
  <c r="W152" i="21"/>
  <c r="X152" i="21"/>
  <c r="Y152" i="21"/>
  <c r="Z152" i="21"/>
  <c r="AA152" i="21"/>
  <c r="AB152" i="21"/>
  <c r="AC152" i="21"/>
  <c r="AD152" i="21"/>
  <c r="AE152" i="21"/>
  <c r="AF152" i="21"/>
  <c r="AG152" i="21"/>
  <c r="AH152" i="21"/>
  <c r="AI152" i="21"/>
  <c r="AJ152" i="21"/>
  <c r="AK152" i="21"/>
  <c r="AL152" i="21"/>
  <c r="AM152" i="21"/>
  <c r="AN152" i="21"/>
  <c r="AO152" i="21"/>
  <c r="AP152" i="21"/>
  <c r="AQ152" i="21"/>
  <c r="AR152" i="21"/>
  <c r="AS152" i="21"/>
  <c r="AT152" i="21"/>
  <c r="AU152" i="21"/>
  <c r="AV152" i="21"/>
  <c r="AW152" i="21"/>
  <c r="AX152" i="21"/>
  <c r="AY152" i="21"/>
  <c r="AZ152" i="21"/>
  <c r="BA152" i="21"/>
  <c r="BB152" i="21"/>
  <c r="BC152" i="21"/>
  <c r="B153" i="21"/>
  <c r="C153" i="21"/>
  <c r="D153" i="21"/>
  <c r="E153" i="21"/>
  <c r="F153" i="21"/>
  <c r="G153" i="21"/>
  <c r="H153" i="21"/>
  <c r="I153" i="21"/>
  <c r="J153" i="21"/>
  <c r="K153" i="21"/>
  <c r="L153" i="21"/>
  <c r="M153" i="21"/>
  <c r="N153" i="21"/>
  <c r="O153" i="21"/>
  <c r="P153" i="21"/>
  <c r="Q153" i="21"/>
  <c r="R153" i="21"/>
  <c r="S153" i="21"/>
  <c r="T153" i="21"/>
  <c r="U153" i="21"/>
  <c r="V153" i="21"/>
  <c r="W153" i="21"/>
  <c r="X153" i="21"/>
  <c r="Y153" i="21"/>
  <c r="Z153" i="21"/>
  <c r="AA153" i="21"/>
  <c r="AB153" i="21"/>
  <c r="AC153" i="21"/>
  <c r="AD153" i="21"/>
  <c r="AE153" i="21"/>
  <c r="AF153" i="21"/>
  <c r="AG153" i="21"/>
  <c r="AH153" i="21"/>
  <c r="AI153" i="21"/>
  <c r="AJ153" i="21"/>
  <c r="AK153" i="21"/>
  <c r="AL153" i="21"/>
  <c r="AM153" i="21"/>
  <c r="AN153" i="21"/>
  <c r="AO153" i="21"/>
  <c r="AP153" i="21"/>
  <c r="AQ153" i="21"/>
  <c r="AR153" i="21"/>
  <c r="AS153" i="21"/>
  <c r="AT153" i="21"/>
  <c r="AU153" i="21"/>
  <c r="AV153" i="21"/>
  <c r="AW153" i="21"/>
  <c r="AX153" i="21"/>
  <c r="AY153" i="21"/>
  <c r="AZ153" i="21"/>
  <c r="BA153" i="21"/>
  <c r="BB153" i="21"/>
  <c r="BC153" i="21"/>
  <c r="B154" i="21"/>
  <c r="C154" i="21"/>
  <c r="D154" i="21"/>
  <c r="E154" i="21"/>
  <c r="F154" i="21"/>
  <c r="G154" i="21"/>
  <c r="H154" i="21"/>
  <c r="I154" i="21"/>
  <c r="J154" i="21"/>
  <c r="K154" i="21"/>
  <c r="L154" i="21"/>
  <c r="M154" i="21"/>
  <c r="N154" i="21"/>
  <c r="O154" i="21"/>
  <c r="P154" i="21"/>
  <c r="Q154" i="21"/>
  <c r="R154" i="21"/>
  <c r="S154" i="21"/>
  <c r="T154" i="21"/>
  <c r="U154" i="21"/>
  <c r="V154" i="21"/>
  <c r="W154" i="21"/>
  <c r="X154" i="21"/>
  <c r="Y154" i="21"/>
  <c r="Z154" i="21"/>
  <c r="AA154" i="21"/>
  <c r="AB154" i="21"/>
  <c r="AC154" i="21"/>
  <c r="AD154" i="21"/>
  <c r="AE154" i="21"/>
  <c r="AF154" i="21"/>
  <c r="AG154" i="21"/>
  <c r="AH154" i="21"/>
  <c r="AI154" i="21"/>
  <c r="AJ154" i="21"/>
  <c r="AK154" i="21"/>
  <c r="AL154" i="21"/>
  <c r="AM154" i="21"/>
  <c r="AN154" i="21"/>
  <c r="AO154" i="21"/>
  <c r="AP154" i="21"/>
  <c r="AQ154" i="21"/>
  <c r="AR154" i="21"/>
  <c r="AS154" i="21"/>
  <c r="AT154" i="21"/>
  <c r="AU154" i="21"/>
  <c r="AV154" i="21"/>
  <c r="AW154" i="21"/>
  <c r="AX154" i="21"/>
  <c r="AY154" i="21"/>
  <c r="AZ154" i="21"/>
  <c r="BA154" i="21"/>
  <c r="BB154" i="21"/>
  <c r="BC154" i="21"/>
  <c r="B155" i="21"/>
  <c r="C155" i="21"/>
  <c r="D155" i="21"/>
  <c r="E155" i="21"/>
  <c r="F155" i="21"/>
  <c r="G155" i="21"/>
  <c r="H155" i="21"/>
  <c r="I155" i="21"/>
  <c r="J155" i="21"/>
  <c r="K155" i="21"/>
  <c r="L155" i="21"/>
  <c r="M155" i="21"/>
  <c r="N155" i="21"/>
  <c r="O155" i="21"/>
  <c r="P155" i="21"/>
  <c r="Q155" i="21"/>
  <c r="R155" i="21"/>
  <c r="S155" i="21"/>
  <c r="T155" i="21"/>
  <c r="U155" i="21"/>
  <c r="V155" i="21"/>
  <c r="W155" i="21"/>
  <c r="X155" i="21"/>
  <c r="Y155" i="21"/>
  <c r="Z155" i="21"/>
  <c r="AA155" i="21"/>
  <c r="AB155" i="21"/>
  <c r="AC155" i="21"/>
  <c r="AD155" i="21"/>
  <c r="AE155" i="21"/>
  <c r="AF155" i="21"/>
  <c r="AG155" i="21"/>
  <c r="AH155" i="21"/>
  <c r="AI155" i="21"/>
  <c r="AJ155" i="21"/>
  <c r="AK155" i="21"/>
  <c r="AL155" i="21"/>
  <c r="AM155" i="21"/>
  <c r="AN155" i="21"/>
  <c r="AO155" i="21"/>
  <c r="AP155" i="21"/>
  <c r="AQ155" i="21"/>
  <c r="AR155" i="21"/>
  <c r="AS155" i="21"/>
  <c r="AT155" i="21"/>
  <c r="AU155" i="21"/>
  <c r="AV155" i="21"/>
  <c r="AW155" i="21"/>
  <c r="AX155" i="21"/>
  <c r="AY155" i="21"/>
  <c r="AZ155" i="21"/>
  <c r="BA155" i="21"/>
  <c r="BB155" i="21"/>
  <c r="BC155" i="21"/>
  <c r="B156" i="21"/>
  <c r="C156" i="21"/>
  <c r="D156" i="21"/>
  <c r="E156" i="21"/>
  <c r="F156" i="21"/>
  <c r="G156" i="21"/>
  <c r="H156" i="21"/>
  <c r="I156" i="21"/>
  <c r="J156" i="21"/>
  <c r="K156" i="21"/>
  <c r="L156" i="21"/>
  <c r="M156" i="21"/>
  <c r="N156" i="21"/>
  <c r="O156" i="21"/>
  <c r="P156" i="21"/>
  <c r="Q156" i="21"/>
  <c r="R156" i="21"/>
  <c r="S156" i="21"/>
  <c r="T156" i="21"/>
  <c r="U156" i="21"/>
  <c r="V156" i="21"/>
  <c r="W156" i="21"/>
  <c r="X156" i="21"/>
  <c r="Y156" i="21"/>
  <c r="Z156" i="21"/>
  <c r="AA156" i="21"/>
  <c r="AB156" i="21"/>
  <c r="AC156" i="21"/>
  <c r="AD156" i="21"/>
  <c r="AE156" i="21"/>
  <c r="AF156" i="21"/>
  <c r="AG156" i="21"/>
  <c r="AH156" i="21"/>
  <c r="AI156" i="21"/>
  <c r="AJ156" i="21"/>
  <c r="AK156" i="21"/>
  <c r="AL156" i="21"/>
  <c r="AM156" i="21"/>
  <c r="AN156" i="21"/>
  <c r="AO156" i="21"/>
  <c r="AP156" i="21"/>
  <c r="AQ156" i="21"/>
  <c r="AR156" i="21"/>
  <c r="AS156" i="21"/>
  <c r="AT156" i="21"/>
  <c r="AU156" i="21"/>
  <c r="AV156" i="21"/>
  <c r="AW156" i="21"/>
  <c r="AX156" i="21"/>
  <c r="AY156" i="21"/>
  <c r="AZ156" i="21"/>
  <c r="BA156" i="21"/>
  <c r="BB156" i="21"/>
  <c r="BC156" i="21"/>
  <c r="B157" i="21"/>
  <c r="C157" i="21"/>
  <c r="D157" i="21"/>
  <c r="E157" i="21"/>
  <c r="F157" i="21"/>
  <c r="G157" i="21"/>
  <c r="H157" i="21"/>
  <c r="I157" i="21"/>
  <c r="J157" i="21"/>
  <c r="K157" i="21"/>
  <c r="L157" i="21"/>
  <c r="M157" i="21"/>
  <c r="N157" i="21"/>
  <c r="O157" i="21"/>
  <c r="P157" i="21"/>
  <c r="Q157" i="21"/>
  <c r="R157" i="21"/>
  <c r="S157" i="21"/>
  <c r="T157" i="21"/>
  <c r="U157" i="21"/>
  <c r="V157" i="21"/>
  <c r="W157" i="21"/>
  <c r="X157" i="21"/>
  <c r="Y157" i="21"/>
  <c r="Z157" i="21"/>
  <c r="AA157" i="21"/>
  <c r="AB157" i="21"/>
  <c r="AC157" i="21"/>
  <c r="AD157" i="21"/>
  <c r="AE157" i="21"/>
  <c r="AF157" i="21"/>
  <c r="AG157" i="21"/>
  <c r="AH157" i="21"/>
  <c r="AI157" i="21"/>
  <c r="AJ157" i="21"/>
  <c r="AK157" i="21"/>
  <c r="AL157" i="21"/>
  <c r="AM157" i="21"/>
  <c r="AN157" i="21"/>
  <c r="AO157" i="21"/>
  <c r="AP157" i="21"/>
  <c r="AQ157" i="21"/>
  <c r="AR157" i="21"/>
  <c r="AS157" i="21"/>
  <c r="AT157" i="21"/>
  <c r="AU157" i="21"/>
  <c r="AV157" i="21"/>
  <c r="AW157" i="21"/>
  <c r="AX157" i="21"/>
  <c r="AY157" i="21"/>
  <c r="AZ157" i="21"/>
  <c r="BA157" i="21"/>
  <c r="BB157" i="21"/>
  <c r="BC157" i="21"/>
  <c r="B158" i="21"/>
  <c r="C158" i="21"/>
  <c r="D158" i="21"/>
  <c r="E158" i="21"/>
  <c r="F158" i="21"/>
  <c r="G158" i="21"/>
  <c r="H158" i="21"/>
  <c r="I158" i="21"/>
  <c r="J158" i="21"/>
  <c r="K158" i="21"/>
  <c r="L158" i="21"/>
  <c r="M158" i="21"/>
  <c r="N158" i="21"/>
  <c r="O158" i="21"/>
  <c r="P158" i="21"/>
  <c r="Q158" i="21"/>
  <c r="R158" i="21"/>
  <c r="S158" i="21"/>
  <c r="T158" i="21"/>
  <c r="U158" i="21"/>
  <c r="V158" i="21"/>
  <c r="W158" i="21"/>
  <c r="X158" i="21"/>
  <c r="Y158" i="21"/>
  <c r="Z158" i="21"/>
  <c r="AA158" i="21"/>
  <c r="AB158" i="21"/>
  <c r="AC158" i="21"/>
  <c r="AD158" i="21"/>
  <c r="AE158" i="21"/>
  <c r="AF158" i="21"/>
  <c r="AG158" i="21"/>
  <c r="AH158" i="21"/>
  <c r="AI158" i="21"/>
  <c r="AJ158" i="21"/>
  <c r="AK158" i="21"/>
  <c r="AL158" i="21"/>
  <c r="AM158" i="21"/>
  <c r="AN158" i="21"/>
  <c r="AO158" i="21"/>
  <c r="AP158" i="21"/>
  <c r="AQ158" i="21"/>
  <c r="AR158" i="21"/>
  <c r="AS158" i="21"/>
  <c r="AT158" i="21"/>
  <c r="AU158" i="21"/>
  <c r="AV158" i="21"/>
  <c r="AW158" i="21"/>
  <c r="AX158" i="21"/>
  <c r="AY158" i="21"/>
  <c r="AZ158" i="21"/>
  <c r="BA158" i="21"/>
  <c r="BB158" i="21"/>
  <c r="BC158" i="21"/>
  <c r="B159" i="21"/>
  <c r="C159" i="21"/>
  <c r="D159" i="21"/>
  <c r="E159" i="21"/>
  <c r="F159" i="21"/>
  <c r="G159" i="21"/>
  <c r="H159" i="21"/>
  <c r="I159" i="21"/>
  <c r="J159" i="21"/>
  <c r="K159" i="21"/>
  <c r="L159" i="21"/>
  <c r="M159" i="21"/>
  <c r="N159" i="21"/>
  <c r="O159" i="21"/>
  <c r="P159" i="21"/>
  <c r="Q159" i="21"/>
  <c r="R159" i="21"/>
  <c r="S159" i="21"/>
  <c r="T159" i="21"/>
  <c r="U159" i="21"/>
  <c r="V159" i="21"/>
  <c r="W159" i="21"/>
  <c r="X159" i="21"/>
  <c r="Y159" i="21"/>
  <c r="Z159" i="21"/>
  <c r="AA159" i="21"/>
  <c r="AB159" i="21"/>
  <c r="AC159" i="21"/>
  <c r="AD159" i="21"/>
  <c r="AE159" i="21"/>
  <c r="AF159" i="21"/>
  <c r="AG159" i="21"/>
  <c r="AH159" i="21"/>
  <c r="AI159" i="21"/>
  <c r="AJ159" i="21"/>
  <c r="AK159" i="21"/>
  <c r="AL159" i="21"/>
  <c r="AM159" i="21"/>
  <c r="AN159" i="21"/>
  <c r="AO159" i="21"/>
  <c r="AP159" i="21"/>
  <c r="AQ159" i="21"/>
  <c r="AR159" i="21"/>
  <c r="AS159" i="21"/>
  <c r="AT159" i="21"/>
  <c r="AU159" i="21"/>
  <c r="AV159" i="21"/>
  <c r="AW159" i="21"/>
  <c r="AX159" i="21"/>
  <c r="AY159" i="21"/>
  <c r="AZ159" i="21"/>
  <c r="BA159" i="21"/>
  <c r="BB159" i="21"/>
  <c r="BC159" i="21"/>
  <c r="B160" i="21"/>
  <c r="C160" i="21"/>
  <c r="D160" i="21"/>
  <c r="E160" i="21"/>
  <c r="F160" i="21"/>
  <c r="G160" i="21"/>
  <c r="H160" i="21"/>
  <c r="I160" i="21"/>
  <c r="J160" i="21"/>
  <c r="K160" i="21"/>
  <c r="L160" i="21"/>
  <c r="M160" i="21"/>
  <c r="N160" i="21"/>
  <c r="O160" i="21"/>
  <c r="P160" i="21"/>
  <c r="Q160" i="21"/>
  <c r="R160" i="21"/>
  <c r="S160" i="21"/>
  <c r="T160" i="21"/>
  <c r="U160" i="21"/>
  <c r="V160" i="21"/>
  <c r="W160" i="21"/>
  <c r="X160" i="21"/>
  <c r="Y160" i="21"/>
  <c r="Z160" i="21"/>
  <c r="AA160" i="21"/>
  <c r="AB160" i="21"/>
  <c r="AC160" i="21"/>
  <c r="AD160" i="21"/>
  <c r="AE160" i="21"/>
  <c r="AF160" i="21"/>
  <c r="AG160" i="21"/>
  <c r="AH160" i="21"/>
  <c r="AI160" i="21"/>
  <c r="AJ160" i="21"/>
  <c r="AK160" i="21"/>
  <c r="AL160" i="21"/>
  <c r="AM160" i="21"/>
  <c r="AN160" i="21"/>
  <c r="AO160" i="21"/>
  <c r="AP160" i="21"/>
  <c r="AQ160" i="21"/>
  <c r="AR160" i="21"/>
  <c r="AS160" i="21"/>
  <c r="AT160" i="21"/>
  <c r="AU160" i="21"/>
  <c r="AV160" i="21"/>
  <c r="AW160" i="21"/>
  <c r="AX160" i="21"/>
  <c r="AY160" i="21"/>
  <c r="AZ160" i="21"/>
  <c r="BA160" i="21"/>
  <c r="BB160" i="21"/>
  <c r="BC160" i="21"/>
  <c r="B161" i="21"/>
  <c r="C161" i="21"/>
  <c r="D161" i="21"/>
  <c r="E161" i="21"/>
  <c r="F161" i="21"/>
  <c r="G161" i="21"/>
  <c r="H161" i="21"/>
  <c r="I161" i="21"/>
  <c r="J161" i="21"/>
  <c r="K161" i="21"/>
  <c r="L161" i="21"/>
  <c r="M161" i="21"/>
  <c r="N161" i="21"/>
  <c r="O161" i="21"/>
  <c r="P161" i="21"/>
  <c r="Q161" i="21"/>
  <c r="R161" i="21"/>
  <c r="S161" i="21"/>
  <c r="T161" i="21"/>
  <c r="U161" i="21"/>
  <c r="V161" i="21"/>
  <c r="W161" i="21"/>
  <c r="X161" i="21"/>
  <c r="Y161" i="21"/>
  <c r="Z161" i="21"/>
  <c r="AA161" i="21"/>
  <c r="AB161" i="21"/>
  <c r="AC161" i="21"/>
  <c r="AD161" i="21"/>
  <c r="AE161" i="21"/>
  <c r="AF161" i="21"/>
  <c r="AG161" i="21"/>
  <c r="AH161" i="21"/>
  <c r="AI161" i="21"/>
  <c r="AJ161" i="21"/>
  <c r="AK161" i="21"/>
  <c r="AL161" i="21"/>
  <c r="AM161" i="21"/>
  <c r="AN161" i="21"/>
  <c r="AO161" i="21"/>
  <c r="AP161" i="21"/>
  <c r="AQ161" i="21"/>
  <c r="AR161" i="21"/>
  <c r="AS161" i="21"/>
  <c r="AT161" i="21"/>
  <c r="AU161" i="21"/>
  <c r="AV161" i="21"/>
  <c r="AW161" i="21"/>
  <c r="AX161" i="21"/>
  <c r="AY161" i="21"/>
  <c r="AZ161" i="21"/>
  <c r="BA161" i="21"/>
  <c r="BB161" i="21"/>
  <c r="BC161" i="21"/>
  <c r="B162" i="21"/>
  <c r="C162" i="21"/>
  <c r="D162" i="21"/>
  <c r="E162" i="21"/>
  <c r="F162" i="21"/>
  <c r="G162" i="21"/>
  <c r="H162" i="21"/>
  <c r="I162" i="21"/>
  <c r="J162" i="21"/>
  <c r="K162" i="21"/>
  <c r="L162" i="21"/>
  <c r="M162" i="21"/>
  <c r="N162" i="21"/>
  <c r="O162" i="21"/>
  <c r="P162" i="21"/>
  <c r="Q162" i="21"/>
  <c r="R162" i="21"/>
  <c r="S162" i="21"/>
  <c r="T162" i="21"/>
  <c r="U162" i="21"/>
  <c r="V162" i="21"/>
  <c r="W162" i="21"/>
  <c r="X162" i="21"/>
  <c r="Y162" i="21"/>
  <c r="Z162" i="21"/>
  <c r="AA162" i="21"/>
  <c r="AB162" i="21"/>
  <c r="AC162" i="21"/>
  <c r="AD162" i="21"/>
  <c r="AE162" i="21"/>
  <c r="AF162" i="21"/>
  <c r="AG162" i="21"/>
  <c r="AH162" i="21"/>
  <c r="AI162" i="21"/>
  <c r="AJ162" i="21"/>
  <c r="AK162" i="21"/>
  <c r="AL162" i="21"/>
  <c r="AM162" i="21"/>
  <c r="AN162" i="21"/>
  <c r="AO162" i="21"/>
  <c r="AP162" i="21"/>
  <c r="AQ162" i="21"/>
  <c r="AR162" i="21"/>
  <c r="AS162" i="21"/>
  <c r="AT162" i="21"/>
  <c r="AU162" i="21"/>
  <c r="AV162" i="21"/>
  <c r="AW162" i="21"/>
  <c r="AX162" i="21"/>
  <c r="AY162" i="21"/>
  <c r="AZ162" i="21"/>
  <c r="BA162" i="21"/>
  <c r="BB162" i="21"/>
  <c r="BC162" i="21"/>
  <c r="B163" i="21"/>
  <c r="C163" i="21"/>
  <c r="D163" i="21"/>
  <c r="E163" i="21"/>
  <c r="F163" i="21"/>
  <c r="G163" i="21"/>
  <c r="H163" i="21"/>
  <c r="I163" i="21"/>
  <c r="J163" i="21"/>
  <c r="K163" i="21"/>
  <c r="L163" i="21"/>
  <c r="M163" i="21"/>
  <c r="N163" i="21"/>
  <c r="O163" i="21"/>
  <c r="P163" i="21"/>
  <c r="Q163" i="21"/>
  <c r="R163" i="21"/>
  <c r="S163" i="21"/>
  <c r="T163" i="21"/>
  <c r="U163" i="21"/>
  <c r="V163" i="21"/>
  <c r="W163" i="21"/>
  <c r="X163" i="21"/>
  <c r="Y163" i="21"/>
  <c r="Z163" i="21"/>
  <c r="AA163" i="21"/>
  <c r="AB163" i="21"/>
  <c r="AC163" i="21"/>
  <c r="AD163" i="21"/>
  <c r="AE163" i="21"/>
  <c r="AF163" i="21"/>
  <c r="AG163" i="21"/>
  <c r="AH163" i="21"/>
  <c r="AI163" i="21"/>
  <c r="AJ163" i="21"/>
  <c r="AK163" i="21"/>
  <c r="AL163" i="21"/>
  <c r="AM163" i="21"/>
  <c r="AN163" i="21"/>
  <c r="AO163" i="21"/>
  <c r="AP163" i="21"/>
  <c r="AQ163" i="21"/>
  <c r="AR163" i="21"/>
  <c r="AS163" i="21"/>
  <c r="AT163" i="21"/>
  <c r="AU163" i="21"/>
  <c r="AV163" i="21"/>
  <c r="AW163" i="21"/>
  <c r="AX163" i="21"/>
  <c r="AY163" i="21"/>
  <c r="AZ163" i="21"/>
  <c r="BA163" i="21"/>
  <c r="BB163" i="21"/>
  <c r="BC163" i="21"/>
  <c r="B164" i="21"/>
  <c r="C164" i="21"/>
  <c r="D164" i="21"/>
  <c r="E164" i="21"/>
  <c r="F164" i="21"/>
  <c r="G164" i="21"/>
  <c r="H164" i="21"/>
  <c r="I164" i="21"/>
  <c r="J164" i="21"/>
  <c r="K164" i="21"/>
  <c r="L164" i="21"/>
  <c r="M164" i="21"/>
  <c r="N164" i="21"/>
  <c r="O164" i="21"/>
  <c r="P164" i="21"/>
  <c r="Q164" i="21"/>
  <c r="R164" i="21"/>
  <c r="S164" i="21"/>
  <c r="T164" i="21"/>
  <c r="U164" i="21"/>
  <c r="V164" i="21"/>
  <c r="W164" i="21"/>
  <c r="X164" i="21"/>
  <c r="Y164" i="21"/>
  <c r="Z164" i="21"/>
  <c r="AA164" i="21"/>
  <c r="AB164" i="21"/>
  <c r="AC164" i="21"/>
  <c r="AD164" i="21"/>
  <c r="AE164" i="21"/>
  <c r="AF164" i="21"/>
  <c r="AG164" i="21"/>
  <c r="AH164" i="21"/>
  <c r="AI164" i="21"/>
  <c r="AJ164" i="21"/>
  <c r="AK164" i="21"/>
  <c r="AL164" i="21"/>
  <c r="AM164" i="21"/>
  <c r="AN164" i="21"/>
  <c r="AO164" i="21"/>
  <c r="AP164" i="21"/>
  <c r="AQ164" i="21"/>
  <c r="AR164" i="21"/>
  <c r="AS164" i="21"/>
  <c r="AT164" i="21"/>
  <c r="AU164" i="21"/>
  <c r="AV164" i="21"/>
  <c r="AW164" i="21"/>
  <c r="AX164" i="21"/>
  <c r="AY164" i="21"/>
  <c r="AZ164" i="21"/>
  <c r="BA164" i="21"/>
  <c r="BB164" i="21"/>
  <c r="BC164" i="21"/>
  <c r="B165" i="21"/>
  <c r="C165" i="21"/>
  <c r="D165" i="21"/>
  <c r="E165" i="21"/>
  <c r="F165" i="21"/>
  <c r="G165" i="21"/>
  <c r="H165" i="21"/>
  <c r="I165" i="21"/>
  <c r="J165" i="21"/>
  <c r="K165" i="21"/>
  <c r="L165" i="21"/>
  <c r="M165" i="21"/>
  <c r="N165" i="21"/>
  <c r="O165" i="21"/>
  <c r="P165" i="21"/>
  <c r="Q165" i="21"/>
  <c r="R165" i="21"/>
  <c r="S165" i="21"/>
  <c r="T165" i="21"/>
  <c r="U165" i="21"/>
  <c r="V165" i="21"/>
  <c r="W165" i="21"/>
  <c r="X165" i="21"/>
  <c r="Y165" i="21"/>
  <c r="Z165" i="21"/>
  <c r="AA165" i="21"/>
  <c r="AB165" i="21"/>
  <c r="AC165" i="21"/>
  <c r="AD165" i="21"/>
  <c r="AE165" i="21"/>
  <c r="AF165" i="21"/>
  <c r="AG165" i="21"/>
  <c r="AH165" i="21"/>
  <c r="AI165" i="21"/>
  <c r="AJ165" i="21"/>
  <c r="AK165" i="21"/>
  <c r="AL165" i="21"/>
  <c r="AM165" i="21"/>
  <c r="AN165" i="21"/>
  <c r="AO165" i="21"/>
  <c r="AP165" i="21"/>
  <c r="AQ165" i="21"/>
  <c r="AR165" i="21"/>
  <c r="AS165" i="21"/>
  <c r="AT165" i="21"/>
  <c r="AU165" i="21"/>
  <c r="AV165" i="21"/>
  <c r="AW165" i="21"/>
  <c r="AX165" i="21"/>
  <c r="AY165" i="21"/>
  <c r="AZ165" i="21"/>
  <c r="BA165" i="21"/>
  <c r="BB165" i="21"/>
  <c r="BC165" i="21"/>
  <c r="B166" i="21"/>
  <c r="C166" i="21"/>
  <c r="D166" i="21"/>
  <c r="E166" i="21"/>
  <c r="F166" i="21"/>
  <c r="G166" i="21"/>
  <c r="H166" i="21"/>
  <c r="I166" i="21"/>
  <c r="J166" i="21"/>
  <c r="K166" i="21"/>
  <c r="L166" i="21"/>
  <c r="M166" i="21"/>
  <c r="N166" i="21"/>
  <c r="O166" i="21"/>
  <c r="P166" i="21"/>
  <c r="Q166" i="21"/>
  <c r="R166" i="21"/>
  <c r="S166" i="21"/>
  <c r="T166" i="21"/>
  <c r="U166" i="21"/>
  <c r="V166" i="21"/>
  <c r="W166" i="21"/>
  <c r="X166" i="21"/>
  <c r="Y166" i="21"/>
  <c r="Z166" i="21"/>
  <c r="AA166" i="21"/>
  <c r="AB166" i="21"/>
  <c r="AC166" i="21"/>
  <c r="AD166" i="21"/>
  <c r="AE166" i="21"/>
  <c r="AF166" i="21"/>
  <c r="AG166" i="21"/>
  <c r="AH166" i="21"/>
  <c r="AI166" i="21"/>
  <c r="AJ166" i="21"/>
  <c r="AK166" i="21"/>
  <c r="AL166" i="21"/>
  <c r="AM166" i="21"/>
  <c r="AN166" i="21"/>
  <c r="AO166" i="21"/>
  <c r="AP166" i="21"/>
  <c r="AQ166" i="21"/>
  <c r="AR166" i="21"/>
  <c r="AS166" i="21"/>
  <c r="AT166" i="21"/>
  <c r="AU166" i="21"/>
  <c r="AV166" i="21"/>
  <c r="AW166" i="21"/>
  <c r="AX166" i="21"/>
  <c r="AY166" i="21"/>
  <c r="AZ166" i="21"/>
  <c r="BA166" i="21"/>
  <c r="BB166" i="21"/>
  <c r="BC166" i="21"/>
  <c r="B167" i="21"/>
  <c r="C167" i="21"/>
  <c r="D167" i="21"/>
  <c r="E167" i="21"/>
  <c r="F167" i="21"/>
  <c r="G167" i="21"/>
  <c r="H167" i="21"/>
  <c r="I167" i="21"/>
  <c r="J167" i="21"/>
  <c r="K167" i="21"/>
  <c r="L167" i="21"/>
  <c r="M167" i="21"/>
  <c r="N167" i="21"/>
  <c r="O167" i="21"/>
  <c r="P167" i="21"/>
  <c r="Q167" i="21"/>
  <c r="R167" i="21"/>
  <c r="S167" i="21"/>
  <c r="T167" i="21"/>
  <c r="U167" i="21"/>
  <c r="V167" i="21"/>
  <c r="W167" i="21"/>
  <c r="X167" i="21"/>
  <c r="Y167" i="21"/>
  <c r="Z167" i="21"/>
  <c r="AA167" i="21"/>
  <c r="AB167" i="21"/>
  <c r="AC167" i="21"/>
  <c r="AD167" i="21"/>
  <c r="AE167" i="21"/>
  <c r="AF167" i="21"/>
  <c r="AG167" i="21"/>
  <c r="AH167" i="21"/>
  <c r="AI167" i="21"/>
  <c r="AJ167" i="21"/>
  <c r="AK167" i="21"/>
  <c r="AL167" i="21"/>
  <c r="AM167" i="21"/>
  <c r="AN167" i="21"/>
  <c r="AO167" i="21"/>
  <c r="AP167" i="21"/>
  <c r="AQ167" i="21"/>
  <c r="AR167" i="21"/>
  <c r="AS167" i="21"/>
  <c r="AT167" i="21"/>
  <c r="AU167" i="21"/>
  <c r="AV167" i="21"/>
  <c r="AW167" i="21"/>
  <c r="AX167" i="21"/>
  <c r="AY167" i="21"/>
  <c r="AZ167" i="21"/>
  <c r="BA167" i="21"/>
  <c r="BB167" i="21"/>
  <c r="BC167" i="21"/>
  <c r="B168" i="21"/>
  <c r="C168" i="21"/>
  <c r="D168" i="21"/>
  <c r="E168" i="21"/>
  <c r="F168" i="21"/>
  <c r="G168" i="21"/>
  <c r="H168" i="21"/>
  <c r="I168" i="21"/>
  <c r="J168" i="21"/>
  <c r="K168" i="21"/>
  <c r="L168" i="21"/>
  <c r="M168" i="21"/>
  <c r="N168" i="21"/>
  <c r="O168" i="21"/>
  <c r="P168" i="21"/>
  <c r="Q168" i="21"/>
  <c r="R168" i="21"/>
  <c r="S168" i="21"/>
  <c r="T168" i="21"/>
  <c r="U168" i="21"/>
  <c r="V168" i="21"/>
  <c r="W168" i="21"/>
  <c r="X168" i="21"/>
  <c r="Y168" i="21"/>
  <c r="Z168" i="21"/>
  <c r="AA168" i="21"/>
  <c r="AB168" i="21"/>
  <c r="AC168" i="21"/>
  <c r="AD168" i="21"/>
  <c r="AE168" i="21"/>
  <c r="AF168" i="21"/>
  <c r="AG168" i="21"/>
  <c r="AH168" i="21"/>
  <c r="AI168" i="21"/>
  <c r="AJ168" i="21"/>
  <c r="AK168" i="21"/>
  <c r="AL168" i="21"/>
  <c r="AM168" i="21"/>
  <c r="AN168" i="21"/>
  <c r="AO168" i="21"/>
  <c r="AP168" i="21"/>
  <c r="AQ168" i="21"/>
  <c r="AR168" i="21"/>
  <c r="AS168" i="21"/>
  <c r="AT168" i="21"/>
  <c r="AU168" i="21"/>
  <c r="AV168" i="21"/>
  <c r="AW168" i="21"/>
  <c r="AX168" i="21"/>
  <c r="AY168" i="21"/>
  <c r="AZ168" i="21"/>
  <c r="BA168" i="21"/>
  <c r="BB168" i="21"/>
  <c r="BC168" i="21"/>
  <c r="B169" i="21"/>
  <c r="C169" i="21"/>
  <c r="D169" i="21"/>
  <c r="E169" i="21"/>
  <c r="F169" i="21"/>
  <c r="G169" i="21"/>
  <c r="H169" i="21"/>
  <c r="I169" i="21"/>
  <c r="J169" i="21"/>
  <c r="K169" i="21"/>
  <c r="L169" i="21"/>
  <c r="M169" i="21"/>
  <c r="N169" i="21"/>
  <c r="O169" i="21"/>
  <c r="P169" i="21"/>
  <c r="Q169" i="21"/>
  <c r="R169" i="21"/>
  <c r="S169" i="21"/>
  <c r="T169" i="21"/>
  <c r="U169" i="21"/>
  <c r="V169" i="21"/>
  <c r="W169" i="21"/>
  <c r="X169" i="21"/>
  <c r="Y169" i="21"/>
  <c r="Z169" i="21"/>
  <c r="AA169" i="21"/>
  <c r="AB169" i="21"/>
  <c r="AC169" i="21"/>
  <c r="AD169" i="21"/>
  <c r="AE169" i="21"/>
  <c r="AF169" i="21"/>
  <c r="AG169" i="21"/>
  <c r="AH169" i="21"/>
  <c r="AI169" i="21"/>
  <c r="AJ169" i="21"/>
  <c r="AK169" i="21"/>
  <c r="AL169" i="21"/>
  <c r="AM169" i="21"/>
  <c r="AN169" i="21"/>
  <c r="AO169" i="21"/>
  <c r="AP169" i="21"/>
  <c r="AQ169" i="21"/>
  <c r="AR169" i="21"/>
  <c r="AS169" i="21"/>
  <c r="AT169" i="21"/>
  <c r="AU169" i="21"/>
  <c r="AV169" i="21"/>
  <c r="AW169" i="21"/>
  <c r="AX169" i="21"/>
  <c r="AY169" i="21"/>
  <c r="AZ169" i="21"/>
  <c r="BA169" i="21"/>
  <c r="BB169" i="21"/>
  <c r="BC169" i="21"/>
  <c r="B170" i="21"/>
  <c r="C170" i="21"/>
  <c r="D170" i="21"/>
  <c r="E170" i="21"/>
  <c r="F170" i="21"/>
  <c r="G170" i="21"/>
  <c r="H170" i="21"/>
  <c r="I170" i="21"/>
  <c r="J170" i="21"/>
  <c r="K170" i="21"/>
  <c r="L170" i="21"/>
  <c r="M170" i="21"/>
  <c r="N170" i="21"/>
  <c r="O170" i="21"/>
  <c r="P170" i="21"/>
  <c r="Q170" i="21"/>
  <c r="R170" i="21"/>
  <c r="S170" i="21"/>
  <c r="T170" i="21"/>
  <c r="U170" i="21"/>
  <c r="V170" i="21"/>
  <c r="W170" i="21"/>
  <c r="X170" i="21"/>
  <c r="Y170" i="21"/>
  <c r="Z170" i="21"/>
  <c r="AA170" i="21"/>
  <c r="AB170" i="21"/>
  <c r="AC170" i="21"/>
  <c r="AD170" i="21"/>
  <c r="AE170" i="21"/>
  <c r="AF170" i="21"/>
  <c r="AG170" i="21"/>
  <c r="AH170" i="21"/>
  <c r="AI170" i="21"/>
  <c r="AJ170" i="21"/>
  <c r="AK170" i="21"/>
  <c r="AL170" i="21"/>
  <c r="AM170" i="21"/>
  <c r="AN170" i="21"/>
  <c r="AO170" i="21"/>
  <c r="AP170" i="21"/>
  <c r="AQ170" i="21"/>
  <c r="AR170" i="21"/>
  <c r="AS170" i="21"/>
  <c r="AT170" i="21"/>
  <c r="AU170" i="21"/>
  <c r="AV170" i="21"/>
  <c r="AW170" i="21"/>
  <c r="AX170" i="21"/>
  <c r="AY170" i="21"/>
  <c r="AZ170" i="21"/>
  <c r="BA170" i="21"/>
  <c r="BB170" i="21"/>
  <c r="BC170" i="21"/>
  <c r="B171" i="21"/>
  <c r="C171" i="21"/>
  <c r="D171" i="21"/>
  <c r="E171" i="21"/>
  <c r="F171" i="21"/>
  <c r="G171" i="21"/>
  <c r="H171" i="21"/>
  <c r="I171" i="21"/>
  <c r="J171" i="21"/>
  <c r="K171" i="21"/>
  <c r="L171" i="21"/>
  <c r="M171" i="21"/>
  <c r="N171" i="21"/>
  <c r="O171" i="21"/>
  <c r="P171" i="21"/>
  <c r="Q171" i="21"/>
  <c r="R171" i="21"/>
  <c r="S171" i="21"/>
  <c r="T171" i="21"/>
  <c r="U171" i="21"/>
  <c r="V171" i="21"/>
  <c r="W171" i="21"/>
  <c r="X171" i="21"/>
  <c r="Y171" i="21"/>
  <c r="Z171" i="21"/>
  <c r="AA171" i="21"/>
  <c r="AB171" i="21"/>
  <c r="AC171" i="21"/>
  <c r="AD171" i="21"/>
  <c r="AE171" i="21"/>
  <c r="AF171" i="21"/>
  <c r="AG171" i="21"/>
  <c r="AH171" i="21"/>
  <c r="AI171" i="21"/>
  <c r="AJ171" i="21"/>
  <c r="AK171" i="21"/>
  <c r="AL171" i="21"/>
  <c r="AM171" i="21"/>
  <c r="AN171" i="21"/>
  <c r="AO171" i="21"/>
  <c r="AP171" i="21"/>
  <c r="AQ171" i="21"/>
  <c r="AR171" i="21"/>
  <c r="AS171" i="21"/>
  <c r="AT171" i="21"/>
  <c r="AU171" i="21"/>
  <c r="AV171" i="21"/>
  <c r="AW171" i="21"/>
  <c r="AX171" i="21"/>
  <c r="AY171" i="21"/>
  <c r="AZ171" i="21"/>
  <c r="BA171" i="21"/>
  <c r="BB171" i="21"/>
  <c r="BC171" i="21"/>
  <c r="B172" i="21"/>
  <c r="C172" i="21"/>
  <c r="D172" i="21"/>
  <c r="E172" i="21"/>
  <c r="F172" i="21"/>
  <c r="G172" i="21"/>
  <c r="H172" i="21"/>
  <c r="I172" i="21"/>
  <c r="J172" i="21"/>
  <c r="K172" i="21"/>
  <c r="L172" i="21"/>
  <c r="M172" i="21"/>
  <c r="N172" i="21"/>
  <c r="O172" i="21"/>
  <c r="P172" i="21"/>
  <c r="Q172" i="21"/>
  <c r="R172" i="21"/>
  <c r="S172" i="21"/>
  <c r="T172" i="21"/>
  <c r="U172" i="21"/>
  <c r="V172" i="21"/>
  <c r="W172" i="21"/>
  <c r="X172" i="21"/>
  <c r="Y172" i="21"/>
  <c r="Z172" i="21"/>
  <c r="AA172" i="21"/>
  <c r="AB172" i="21"/>
  <c r="AC172" i="21"/>
  <c r="AD172" i="21"/>
  <c r="AE172" i="21"/>
  <c r="AF172" i="21"/>
  <c r="AG172" i="21"/>
  <c r="AH172" i="21"/>
  <c r="AI172" i="21"/>
  <c r="AJ172" i="21"/>
  <c r="AK172" i="21"/>
  <c r="AL172" i="21"/>
  <c r="AM172" i="21"/>
  <c r="AN172" i="21"/>
  <c r="AO172" i="21"/>
  <c r="AP172" i="21"/>
  <c r="AQ172" i="21"/>
  <c r="AR172" i="21"/>
  <c r="AS172" i="21"/>
  <c r="AT172" i="21"/>
  <c r="AU172" i="21"/>
  <c r="AV172" i="21"/>
  <c r="AW172" i="21"/>
  <c r="AX172" i="21"/>
  <c r="AY172" i="21"/>
  <c r="AZ172" i="21"/>
  <c r="BA172" i="21"/>
  <c r="BB172" i="21"/>
  <c r="BC172" i="21"/>
  <c r="C67" i="21"/>
  <c r="D67" i="21"/>
  <c r="E67" i="21"/>
  <c r="F67" i="21"/>
  <c r="G67" i="21"/>
  <c r="H67" i="21"/>
  <c r="I67" i="21"/>
  <c r="J67" i="21"/>
  <c r="K67" i="21"/>
  <c r="L67" i="21"/>
  <c r="M67" i="21"/>
  <c r="N67" i="21"/>
  <c r="O67" i="21"/>
  <c r="P67" i="21"/>
  <c r="Q67" i="21"/>
  <c r="R67" i="21"/>
  <c r="S67" i="21"/>
  <c r="T67" i="21"/>
  <c r="U67" i="21"/>
  <c r="V67" i="21"/>
  <c r="W67" i="21"/>
  <c r="X67" i="21"/>
  <c r="Y67" i="21"/>
  <c r="Z67" i="21"/>
  <c r="AA67" i="21"/>
  <c r="AB67" i="21"/>
  <c r="AC67" i="21"/>
  <c r="AD67" i="21"/>
  <c r="AE67" i="21"/>
  <c r="AF67" i="21"/>
  <c r="AG67" i="21"/>
  <c r="AH67" i="21"/>
  <c r="AI67" i="21"/>
  <c r="AJ67" i="21"/>
  <c r="AK67" i="21"/>
  <c r="AL67" i="21"/>
  <c r="AM67" i="21"/>
  <c r="AN67" i="21"/>
  <c r="AO67" i="21"/>
  <c r="AP67" i="21"/>
  <c r="AQ67" i="21"/>
  <c r="AR67" i="21"/>
  <c r="AS67" i="21"/>
  <c r="AT67" i="21"/>
  <c r="AU67" i="21"/>
  <c r="AV67" i="21"/>
  <c r="AW67" i="21"/>
  <c r="AX67" i="21"/>
  <c r="AY67" i="21"/>
  <c r="AZ67" i="21"/>
  <c r="BA67" i="21"/>
  <c r="BB67" i="21"/>
  <c r="BC67" i="21"/>
  <c r="B67" i="21"/>
  <c r="D57" i="20"/>
  <c r="D61" i="20"/>
  <c r="D58" i="20"/>
  <c r="C112" i="18"/>
  <c r="D112" i="18"/>
  <c r="E112" i="18"/>
  <c r="F112" i="18"/>
  <c r="G112" i="18"/>
  <c r="H112" i="18"/>
  <c r="I112" i="18"/>
  <c r="J112" i="18"/>
  <c r="K112" i="18"/>
  <c r="L112" i="18"/>
  <c r="M112" i="18"/>
  <c r="N112" i="18"/>
  <c r="O112" i="18"/>
  <c r="P112" i="18"/>
  <c r="Q112" i="18"/>
  <c r="R112" i="18"/>
  <c r="S112" i="18"/>
  <c r="T112" i="18"/>
  <c r="U112" i="18"/>
  <c r="V112" i="18"/>
  <c r="W112" i="18"/>
  <c r="X112" i="18"/>
  <c r="Y112" i="18"/>
  <c r="Z112" i="18"/>
  <c r="AA112" i="18"/>
  <c r="AB112" i="18"/>
  <c r="AC112" i="18"/>
  <c r="AD112" i="18"/>
  <c r="AE112" i="18"/>
  <c r="AF112" i="18"/>
  <c r="AG112" i="18"/>
  <c r="AH112" i="18"/>
  <c r="AI112" i="18"/>
  <c r="AJ112" i="18"/>
  <c r="AK112" i="18"/>
  <c r="AL112" i="18"/>
  <c r="AM112" i="18"/>
  <c r="AN112" i="18"/>
  <c r="AO112" i="18"/>
  <c r="AP112" i="18"/>
  <c r="AQ112" i="18"/>
  <c r="AR112" i="18"/>
  <c r="AS112" i="18"/>
  <c r="AT112" i="18"/>
  <c r="AU112" i="18"/>
  <c r="AV112" i="18"/>
  <c r="AW112" i="18"/>
  <c r="AX112" i="18"/>
  <c r="AY112" i="18"/>
  <c r="AZ112" i="18"/>
  <c r="BA112" i="18"/>
  <c r="BB112" i="18"/>
  <c r="BC112" i="18"/>
  <c r="B112" i="18"/>
  <c r="C4" i="11"/>
</calcChain>
</file>

<file path=xl/sharedStrings.xml><?xml version="1.0" encoding="utf-8"?>
<sst xmlns="http://schemas.openxmlformats.org/spreadsheetml/2006/main" count="337" uniqueCount="87">
  <si>
    <t>age</t>
  </si>
  <si>
    <t>Total</t>
  </si>
  <si>
    <t>105+</t>
  </si>
  <si>
    <t>SPREADSHEET INFORMATION</t>
  </si>
  <si>
    <t>Last editor</t>
  </si>
  <si>
    <t>Last modified</t>
  </si>
  <si>
    <t>Summary description</t>
  </si>
  <si>
    <t>Purpose</t>
  </si>
  <si>
    <t>Retained for general issue</t>
  </si>
  <si>
    <t>SPREADSHEET PAGES</t>
  </si>
  <si>
    <t>Name</t>
  </si>
  <si>
    <t>Description</t>
  </si>
  <si>
    <t>Sheet 1</t>
  </si>
  <si>
    <t>Info</t>
  </si>
  <si>
    <t>Additional comments:</t>
  </si>
  <si>
    <t>Sheet 4</t>
  </si>
  <si>
    <t>Sheet 7</t>
  </si>
  <si>
    <t>Sheet 8</t>
  </si>
  <si>
    <t>Sheet 9</t>
  </si>
  <si>
    <t>Sheet 10</t>
  </si>
  <si>
    <t>Sheet 11</t>
  </si>
  <si>
    <t>Being Used</t>
  </si>
  <si>
    <t>UK male deaths</t>
  </si>
  <si>
    <t>UK female deaths</t>
  </si>
  <si>
    <t>UK male pop</t>
  </si>
  <si>
    <t>UK female pop</t>
  </si>
  <si>
    <t>EW male deaths</t>
  </si>
  <si>
    <t>EW female deaths</t>
  </si>
  <si>
    <t>EW male pops</t>
  </si>
  <si>
    <t>EW female pops</t>
  </si>
  <si>
    <t>Julie Mills</t>
  </si>
  <si>
    <t xml:space="preserve">File containing: </t>
  </si>
  <si>
    <t>Sheet 2</t>
  </si>
  <si>
    <t>Sheet 3</t>
  </si>
  <si>
    <t>(from 2010) because we no longer calculate their estimates for them.</t>
  </si>
  <si>
    <t>90+ estimates for the UK for years 1961-1973 have been derived for Scotland and NI using a ratio based on EW 90+ estimates and then aggregated, therefore the totals may differ slightly from published totals. Any differences</t>
  </si>
  <si>
    <t>are difficult to assess for 1961-1970 as totals for the UK are published as rounded. (Estimates for EW for this period are only available as rounded figures).</t>
  </si>
  <si>
    <t>Some differences remain in the number of deaths registered 1961-1979. Numbers of deaths by single year of age are not available for all of the UK constituent countries for these years, therefore it is difficult to find where the differences</t>
  </si>
  <si>
    <t>occur exactly. They have not been adjusted to match published totals, caution is advised when using these numbers, they are suitable for research/modelling purposes.</t>
  </si>
  <si>
    <t>There were some very small differences in the 90 to 105+ estimates  by single year of age, for 1971-1973, these have been manually adjusted so that the total population estimate matches published totals for 90+ estimates.</t>
  </si>
  <si>
    <t>Data for the years 1961-1973/4, have been sourced from pre-existing files but unpublished sources, this is because the data is unavailable by single year of age, however where possible totals have been matched to published totals.</t>
  </si>
  <si>
    <t>Where possible published sources for population and deaths have been used as the data source or for quality assurance purposes.</t>
  </si>
  <si>
    <t>Scotland, males &amp; females deaths at ages 100+ based on weighted estimates of 100+ totals then rounded to nearest whole number &amp; constrained to national total in UK deaths sheets.</t>
  </si>
  <si>
    <t>Male &amp; female population estimates in the years 1961-1970 for 85 and over are based on rounded data only.</t>
  </si>
  <si>
    <t>The population estimates for 90 and over were calculated using the Kannisto-Thatcher survival ratio method constrained to the official estimate for 90+ estimates.</t>
  </si>
  <si>
    <t>The mid-year population estimates are the latest availble, 2002-2010 have been revised following the 2011 Census.</t>
  </si>
  <si>
    <t xml:space="preserve"> </t>
  </si>
  <si>
    <t>This document/publication is also available on our website at www.ons.gov.uk</t>
  </si>
  <si>
    <t>Where we have identified any third party copyright information you will need to obtain permission from the copyright holders concerned.</t>
  </si>
  <si>
    <r>
      <t xml:space="preserve">You may re-use this document/publication (not including logos) free of charge in any format or medium, under the terms of the Open Government Licence v3.0. To view this licence visit </t>
    </r>
    <r>
      <rPr>
        <b/>
        <sz val="8.8000000000000007"/>
        <rFont val="Arial"/>
        <family val="2"/>
      </rPr>
      <t>http://www.nationalarchives.gov.uk/doc/open-government-licence</t>
    </r>
    <r>
      <rPr>
        <sz val="8.8000000000000007"/>
        <rFont val="Arial"/>
        <family val="2"/>
      </rPr>
      <t xml:space="preserve">; or write to the Information Policy Team, The National Archives, Kew, Richmond, Surrey, TW9 4DU; or email: </t>
    </r>
    <r>
      <rPr>
        <b/>
        <sz val="8.8000000000000007"/>
        <rFont val="Arial"/>
        <family val="2"/>
      </rPr>
      <t>psi@nationalarchives.gsi.gov.uk</t>
    </r>
    <r>
      <rPr>
        <sz val="8.8000000000000007"/>
        <rFont val="Arial"/>
        <family val="2"/>
      </rPr>
      <t>.</t>
    </r>
  </si>
  <si>
    <t>© Crown copyright 2015</t>
  </si>
  <si>
    <t xml:space="preserve">Copyright and reproduction </t>
  </si>
  <si>
    <t>The Director-General of ONS reports directly to the National Statistician who is the Authority's Chief Executive and the Head of the Government Statistical Service.</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</si>
  <si>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</si>
  <si>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About us</t>
  </si>
  <si>
    <t>Once statistics have been designated as National Statistics it is a statutory requirement that the Code of Practice shall continue to be observed.</t>
  </si>
  <si>
    <t xml:space="preserve">• are managed impartially and objectively in the public interest. </t>
  </si>
  <si>
    <t xml:space="preserve">• are produced according to sound methods, and </t>
  </si>
  <si>
    <t xml:space="preserve">• are well explained and readily accessible; </t>
  </si>
  <si>
    <t xml:space="preserve">• meet identified user needs; </t>
  </si>
  <si>
    <t xml:space="preserve">Designation can be broadly interpreted to mean that the statistics: </t>
  </si>
  <si>
    <t xml:space="preserve">The United Kingdom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</si>
  <si>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</si>
  <si>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A National Statistics publication</t>
  </si>
  <si>
    <t>Terms and conditions</t>
  </si>
  <si>
    <t>Any enquiries regarding this document/publication should be sent to us at lifetables@ons.gsi.gov.uk</t>
  </si>
  <si>
    <t>Death registrations for the years 1961 and 1962 are not published on the ONS website, but are available on request from the Vital Statistics Outputs Branch, VSOB@ons.gsi.gov.uk</t>
  </si>
  <si>
    <t xml:space="preserve">Number of death registrations by single year of age for England &amp; Wales and the UK 1961-2014  </t>
  </si>
  <si>
    <t>Mid-year population estimates by single year of age and sex for England &amp; Wales and the UK 1961-2014</t>
  </si>
  <si>
    <t>File updated to include 2014 data and 90-105+ SYOA</t>
  </si>
  <si>
    <t>UK male deaths registrations 1961-2014 by SYOA 0-105+</t>
  </si>
  <si>
    <t>UK female deaths registrations 1961-2014 by SYOA 0-105+</t>
  </si>
  <si>
    <t xml:space="preserve">UK male population estimates 1961-2014  0-105+ </t>
  </si>
  <si>
    <t xml:space="preserve">UK female population estimates 1961-2014 0-105+ </t>
  </si>
  <si>
    <t>Male deaths registrations England &amp;Wales 1961-2014 0-105+</t>
  </si>
  <si>
    <t>Female deaths registrations England &amp;Wales 1961-2014 0-105+</t>
  </si>
  <si>
    <t>Male population estimates England &amp; Wales 1961-2014 0-105+</t>
  </si>
  <si>
    <t>Female population estimates England &amp; Wales 1961-2014 0-105+</t>
  </si>
  <si>
    <t xml:space="preserve">The KT estimates for years 1974 to 1980  for the UK and 1961 to 1980 have been calculated in pre-existing files used to calculate the estimates of the very old 1981-2014 (Scotland &amp; NI were calculated in older files </t>
  </si>
  <si>
    <t>The population estimates for females ages 85-89, for years 1981-1990 for the UK have been updated to include NI estimates that match those published by NISRA.</t>
  </si>
  <si>
    <t>Male</t>
  </si>
  <si>
    <t>Female</t>
  </si>
  <si>
    <t xml:space="preserve"> Year</t>
  </si>
  <si>
    <t>% female</t>
  </si>
  <si>
    <t>PROPORTION OF THE UK POPULATION WHO ARE FEMALE 1961 TO 2014 (%)</t>
  </si>
  <si>
    <t>year</t>
  </si>
  <si>
    <t>girls aged 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</si>
</sst>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35" x14ac:knownFonts="1">
    <font>
      <sz val="10"/>
      <name val="Arial"/>
    </font>
    <font>
      <sz val="10"/>
      <name val="Arial"/>
    </font>
    <font>
      <b/>
      <sz val="10"/>
      <name val="Arial"/>
      <family val="2"/>
    </font>
    <font>
      <sz val="10"/>
      <name val="Arial"/>
      <family val="2"/>
    </font>
    <font>
      <b/>
      <sz val="10"/>
      <color indexed="10"/>
      <name val="Arial"/>
      <family val="2"/>
    </font>
    <font>
      <b/>
      <sz val="10"/>
      <color indexed="8"/>
      <name val="Arial"/>
      <family val="2"/>
    </font>
    <font>
      <sz val="10"/>
      <color indexed="10"/>
      <name val="Arial"/>
      <family val="2"/>
    </font>
    <font>
      <sz val="10"/>
      <color indexed="8"/>
      <name val="Arial"/>
      <family val="2"/>
    </font>
    <font>
      <sz val="8"/>
      <name val="Arial"/>
    </font>
    <font>
      <sz val="8"/>
      <name val="Arial"/>
      <family val="2"/>
    </font>
    <font>
      <b/>
      <sz val="8"/>
      <name val="Arial"/>
      <family val="2"/>
    </font>
    <font>
      <b/>
      <sz val="8"/>
      <color indexed="48"/>
      <name val="Arial"/>
      <family val="2"/>
    </font>
    <font>
      <sz val="8"/>
      <color indexed="12"/>
      <name val="Arial"/>
      <family val="2"/>
    </font>
    <font>
      <sz val="8.5"/>
      <color indexed="12"/>
      <name val="MS Sans Serif"/>
      <family val="2"/>
    </font>
    <font>
      <sz val="10"/>
      <color indexed="12"/>
      <name val="MS Sans Serif"/>
      <family val="2"/>
    </font>
    <font>
      <b/>
      <sz val="10"/>
      <color indexed="9"/>
      <name val="Arial"/>
      <family val="2"/>
    </font>
    <font>
      <sz val="10"/>
      <color indexed="9"/>
      <name val="Arial"/>
      <family val="2"/>
    </font>
    <font>
      <u/>
      <sz val="10"/>
      <name val="Arial"/>
      <family val="2"/>
    </font>
    <font>
      <sz val="10"/>
      <name val="MS Sans Serif"/>
      <family val="2"/>
    </font>
    <font>
      <sz val="10"/>
      <name val="Arial"/>
    </font>
    <font>
      <sz val="10"/>
      <name val="Verdana"/>
      <family val="2"/>
    </font>
    <font>
      <u/>
      <sz val="10"/>
      <color indexed="12"/>
      <name val="Arial"/>
      <family val="2"/>
    </font>
    <font>
      <sz val="8.8000000000000007"/>
      <name val="Arial"/>
      <family val="2"/>
    </font>
    <font>
      <sz val="9"/>
      <name val="Arial"/>
      <family val="2"/>
    </font>
    <font>
      <b/>
      <sz val="8.8000000000000007"/>
      <name val="Arial"/>
      <family val="2"/>
    </font>
    <font>
      <b/>
      <sz val="12"/>
      <name val="Arial"/>
      <family val="2"/>
    </font>
    <font>
      <sz val="11"/>
      <color theme="1"/>
      <name val="Calibri"/>
      <family val="2"/>
      <scheme val="minor"/>
    </font>
    <font>
      <u/>
      <sz val="11"/>
      <color theme="10"/>
      <name val="Calibri"/>
      <family val="2"/>
    </font>
    <font>
      <b/>
      <sz val="10"/>
      <color rgb="FFFF0000"/>
      <name val="Arial"/>
      <family val="2"/>
    </font>
    <font>
      <sz val="8.8000000000000007"/>
      <color rgb="FF585858"/>
      <name val="Verdana"/>
      <family val="2"/>
    </font>
    <font>
      <sz val="20"/>
      <name val="Arial"/>
    </font>
    <font>
      <u/>
      <sz val="10"/>
      <color theme="10"/>
      <name val="Arial"/>
    </font>
    <font>
      <u/>
      <sz val="10"/>
      <color theme="11"/>
      <name val="Arial"/>
    </font>
    <font>
      <sz val="10"/>
      <color rgb="FFFF0000"/>
      <name val="Arial"/>
      <family val="2"/>
    </font>
    <font>
      <b/>
      <sz val="10"/>
      <color rgb="FF000000"/>
      <name val="Arial"/>
      <family val="2"/>
    </font>
  </fonts>
  <fills count="8">
    <fill>
      <patternFill patternType="none"/>
    </fill>
    <fill>
      <patternFill patternType="gray125"/>
    </fill>
    <fill>
      <patternFill patternType="solid">
        <fgColor indexed="55"/>
        <bgColor indexed="64"/>
      </patternFill>
    </fill>
    <fill>
      <patternFill patternType="solid">
        <fgColor indexed="26"/>
        <bgColor indexed="64"/>
      </patternFill>
    </fill>
    <fill>
      <patternFill patternType="solid">
        <fgColor indexed="42"/>
        <bgColor indexed="64"/>
      </patternFill>
    </fill>
    <fill>
      <patternFill patternType="solid">
        <fgColor rgb="FFFFFFCC"/>
        <bgColor indexed="64"/>
      </patternFill>
    </fill>
    <fill>
      <patternFill patternType="solid">
        <fgColor rgb="FFCCFFCC"/>
        <bgColor indexed="64"/>
      </patternFill>
    </fill>
    <fill>
      <patternFill patternType="solid">
        <fgColor theme="0"/>
        <bgColor indexed="64"/>
      </patternFill>
    </fill>
  </fills>
  <borders count="26">
    <border>
      <left/>
      <right/>
      <top/>
      <bottom/>
      <diagonal/>
    </border>
    <border>
      <left/>
      <right/>
      <top style="thin">
        <color auto="1"/>
      </top>
      <bottom/>
      <diagonal/>
    </border>
    <border>
      <left style="thin">
        <color auto="1"/>
      </left>
      <right/>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thin">
        <color auto="1"/>
      </left>
      <right style="medium">
        <color auto="1"/>
      </right>
      <top/>
      <bottom/>
      <diagonal/>
    </border>
    <border>
      <left/>
      <right style="medium">
        <color auto="1"/>
      </right>
      <top/>
      <bottom/>
      <diagonal/>
    </border>
    <border>
      <left/>
      <right style="thick">
        <color indexed="22"/>
      </right>
      <top style="thick">
        <color indexed="22"/>
      </top>
      <bottom style="thin">
        <color indexed="22"/>
      </bottom>
      <diagonal/>
    </border>
    <border>
      <left/>
      <right style="thick">
        <color indexed="22"/>
      </right>
      <top style="thin">
        <color indexed="22"/>
      </top>
      <bottom style="thin">
        <color indexed="22"/>
      </bottom>
      <diagonal/>
    </border>
    <border>
      <left style="thick">
        <color indexed="22"/>
      </left>
      <right/>
      <top style="thin">
        <color indexed="22"/>
      </top>
      <bottom style="thick">
        <color indexed="22"/>
      </bottom>
      <diagonal/>
    </border>
    <border>
      <left/>
      <right style="thick">
        <color indexed="22"/>
      </right>
      <top style="thin">
        <color indexed="22"/>
      </top>
      <bottom style="thick">
        <color indexed="22"/>
      </bottom>
      <diagonal/>
    </border>
    <border>
      <left/>
      <right style="thin">
        <color auto="1"/>
      </right>
      <top style="thin">
        <color auto="1"/>
      </top>
      <bottom/>
      <diagonal/>
    </border>
    <border>
      <left/>
      <right style="thick">
        <color indexed="22"/>
      </right>
      <top style="thin">
        <color indexed="22"/>
      </top>
      <bottom/>
      <diagonal/>
    </border>
    <border>
      <left/>
      <right style="thin">
        <color auto="1"/>
      </right>
      <top/>
      <bottom/>
      <diagonal/>
    </border>
    <border>
      <left style="thick">
        <color indexed="22"/>
      </left>
      <right/>
      <top style="thick">
        <color indexed="22"/>
      </top>
      <bottom style="thin">
        <color indexed="22"/>
      </bottom>
      <diagonal/>
    </border>
    <border>
      <left style="thick">
        <color indexed="22"/>
      </left>
      <right/>
      <top style="thick">
        <color indexed="22"/>
      </top>
      <bottom/>
      <diagonal/>
    </border>
    <border>
      <left style="thick">
        <color indexed="22"/>
      </left>
      <right/>
      <top/>
      <bottom style="thin">
        <color indexed="22"/>
      </bottom>
      <diagonal/>
    </border>
    <border>
      <left style="thick">
        <color indexed="22"/>
      </left>
      <right/>
      <top/>
      <bottom/>
      <diagonal/>
    </border>
    <border>
      <left style="thick">
        <color indexed="22"/>
      </left>
      <right style="thin">
        <color indexed="22"/>
      </right>
      <top style="thick">
        <color indexed="22"/>
      </top>
      <bottom style="thin">
        <color indexed="22"/>
      </bottom>
      <diagonal/>
    </border>
    <border>
      <left style="thin">
        <color indexed="22"/>
      </left>
      <right style="thick">
        <color indexed="22"/>
      </right>
      <top style="thick">
        <color indexed="22"/>
      </top>
      <bottom style="thin">
        <color indexed="22"/>
      </bottom>
      <diagonal/>
    </border>
    <border>
      <left style="thick">
        <color indexed="22"/>
      </left>
      <right style="thin">
        <color indexed="22"/>
      </right>
      <top style="thin">
        <color indexed="22"/>
      </top>
      <bottom style="thin">
        <color indexed="22"/>
      </bottom>
      <diagonal/>
    </border>
    <border>
      <left style="thin">
        <color indexed="22"/>
      </left>
      <right style="thick">
        <color indexed="22"/>
      </right>
      <top style="thin">
        <color indexed="22"/>
      </top>
      <bottom style="thin">
        <color indexed="22"/>
      </bottom>
      <diagonal/>
    </border>
    <border>
      <left style="thick">
        <color indexed="22"/>
      </left>
      <right style="thin">
        <color indexed="22"/>
      </right>
      <top style="thin">
        <color indexed="22"/>
      </top>
      <bottom style="thick">
        <color indexed="22"/>
      </bottom>
      <diagonal/>
    </border>
    <border>
      <left style="thin">
        <color indexed="22"/>
      </left>
      <right style="thick">
        <color indexed="22"/>
      </right>
      <top style="thin">
        <color indexed="22"/>
      </top>
      <bottom style="thick">
        <color indexed="22"/>
      </bottom>
      <diagonal/>
    </border>
    <border>
      <left/>
      <right/>
      <top/>
      <bottom style="thin">
        <color auto="1"/>
      </bottom>
      <diagonal/>
    </border>
  </borders>
  <cellStyleXfs count="15">
    <xf numFmtId="0" fontId="0" fillId="0" borderId="0"/>
    <xf numFmtId="0" fontId="27" fillId="0" borderId="0" applyNumberFormat="0" applyFill="0" applyBorder="0" applyAlignment="0" applyProtection="0">
      <alignment vertical="top"/>
      <protection locked="0"/>
    </xf>
    <xf numFmtId="0" fontId="26" fillId="0" borderId="0"/>
    <xf numFmtId="0" fontId="1" fillId="0" borderId="0"/>
    <xf numFmtId="0" fontId="20" fillId="0" borderId="0"/>
    <xf numFmtId="9" fontId="1" fillId="0" borderId="0" applyFont="0" applyFill="0" applyBorder="0" applyAlignment="0" applyProtection="0"/>
    <xf numFmtId="9" fontId="19"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137">
    <xf numFmtId="0" fontId="0" fillId="0" borderId="0" xfId="0"/>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 fontId="3" fillId="0" borderId="0" xfId="0" applyNumberFormat="1" applyFont="1" applyAlignment="1">
      <alignment horizontal="center"/>
    </xf>
    <xf numFmtId="0" fontId="4" fillId="0" borderId="0" xfId="0" applyFont="1" applyAlignment="1">
      <alignment horizontal="center"/>
    </xf>
    <xf numFmtId="0" fontId="6" fillId="0" borderId="0" xfId="0" applyFont="1" applyAlignment="1">
      <alignment horizontal="center"/>
    </xf>
    <xf numFmtId="9" fontId="3" fillId="0" borderId="0" xfId="5" applyFont="1" applyAlignment="1">
      <alignment horizontal="center"/>
    </xf>
    <xf numFmtId="0" fontId="5" fillId="0" borderId="0" xfId="0" applyFont="1" applyAlignment="1">
      <alignment horizontal="center"/>
    </xf>
    <xf numFmtId="1" fontId="0" fillId="0" borderId="0" xfId="0" applyNumberFormat="1" applyAlignment="1">
      <alignment horizontal="center"/>
    </xf>
    <xf numFmtId="1" fontId="2" fillId="0" borderId="0" xfId="0" applyNumberFormat="1" applyFont="1" applyAlignment="1">
      <alignment horizontal="center"/>
    </xf>
    <xf numFmtId="1" fontId="3" fillId="0" borderId="0" xfId="0" applyNumberFormat="1" applyFont="1" applyBorder="1" applyAlignment="1">
      <alignment horizontal="center"/>
    </xf>
    <xf numFmtId="3" fontId="3" fillId="0" borderId="0" xfId="0" applyNumberFormat="1" applyFont="1" applyAlignment="1">
      <alignment horizontal="center"/>
    </xf>
    <xf numFmtId="1" fontId="2" fillId="0" borderId="0" xfId="0" applyNumberFormat="1" applyFont="1" applyBorder="1" applyAlignment="1">
      <alignment horizontal="center"/>
    </xf>
    <xf numFmtId="3" fontId="0" fillId="0" borderId="0" xfId="0" applyNumberFormat="1" applyAlignment="1">
      <alignment horizontal="center"/>
    </xf>
    <xf numFmtId="3" fontId="9" fillId="0" borderId="0" xfId="0" applyNumberFormat="1" applyFont="1" applyAlignment="1">
      <alignment horizontal="left"/>
    </xf>
    <xf numFmtId="3" fontId="10" fillId="0" borderId="0" xfId="0" applyNumberFormat="1" applyFont="1" applyAlignment="1">
      <alignment horizontal="left"/>
    </xf>
    <xf numFmtId="0" fontId="0" fillId="0" borderId="0" xfId="0" applyBorder="1" applyAlignment="1">
      <alignment horizontal="center"/>
    </xf>
    <xf numFmtId="3" fontId="11" fillId="0" borderId="0" xfId="0" applyNumberFormat="1" applyFont="1" applyAlignment="1">
      <alignment horizontal="right"/>
    </xf>
    <xf numFmtId="0" fontId="11" fillId="0" borderId="0" xfId="0" applyFont="1" applyAlignment="1">
      <alignment horizontal="right"/>
    </xf>
    <xf numFmtId="3" fontId="12" fillId="0" borderId="0" xfId="3" applyNumberFormat="1" applyFont="1" applyAlignment="1">
      <alignment horizontal="right"/>
    </xf>
    <xf numFmtId="0" fontId="12" fillId="0" borderId="0" xfId="3" applyFont="1" applyAlignment="1">
      <alignment horizontal="right"/>
    </xf>
    <xf numFmtId="0" fontId="13" fillId="0" borderId="0" xfId="0" applyFont="1"/>
    <xf numFmtId="0" fontId="14" fillId="0" borderId="0" xfId="0" quotePrefix="1" applyNumberFormat="1" applyFont="1"/>
    <xf numFmtId="0" fontId="14"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1" fontId="2" fillId="0" borderId="3" xfId="0" applyNumberFormat="1" applyFont="1" applyBorder="1" applyAlignment="1">
      <alignment horizontal="center"/>
    </xf>
    <xf numFmtId="0" fontId="2" fillId="0" borderId="4" xfId="0" applyFont="1" applyBorder="1" applyAlignment="1" applyProtection="1">
      <alignment horizontal="center"/>
    </xf>
    <xf numFmtId="0" fontId="2" fillId="0" borderId="5" xfId="0" applyFont="1" applyBorder="1" applyAlignment="1" applyProtection="1">
      <alignment horizontal="center"/>
    </xf>
    <xf numFmtId="0" fontId="2" fillId="0" borderId="6" xfId="0" applyFont="1" applyBorder="1" applyAlignment="1" applyProtection="1">
      <alignment horizontal="center"/>
    </xf>
    <xf numFmtId="0" fontId="2" fillId="0" borderId="7" xfId="0" applyFont="1" applyBorder="1" applyAlignment="1" applyProtection="1">
      <alignment horizontal="center"/>
    </xf>
    <xf numFmtId="0" fontId="15" fillId="2" borderId="0" xfId="0" applyFont="1" applyFill="1" applyAlignment="1">
      <alignment horizontal="centerContinuous" vertical="center"/>
    </xf>
    <xf numFmtId="0" fontId="16" fillId="2" borderId="0" xfId="0" applyFont="1" applyFill="1" applyAlignment="1">
      <alignment horizontal="centerContinuous" vertical="center"/>
    </xf>
    <xf numFmtId="0" fontId="0" fillId="0" borderId="0" xfId="0" applyFill="1" applyBorder="1"/>
    <xf numFmtId="0" fontId="2" fillId="0" borderId="0" xfId="0" applyFont="1"/>
    <xf numFmtId="0" fontId="3" fillId="0" borderId="0" xfId="0" applyFont="1"/>
    <xf numFmtId="0" fontId="17" fillId="0" borderId="0" xfId="0" applyFont="1"/>
    <xf numFmtId="0" fontId="0" fillId="0" borderId="0" xfId="0"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164" fontId="0" fillId="3" borderId="10" xfId="0" applyNumberFormat="1" applyFill="1" applyBorder="1" applyAlignment="1">
      <alignment horizontal="left"/>
    </xf>
    <xf numFmtId="22" fontId="0" fillId="3" borderId="11" xfId="0" applyNumberFormat="1" applyFill="1" applyBorder="1" applyAlignment="1">
      <alignment horizontal="center"/>
    </xf>
    <xf numFmtId="0" fontId="0" fillId="3" borderId="8" xfId="0" applyFill="1" applyBorder="1" applyAlignment="1">
      <alignment horizontal="center"/>
    </xf>
    <xf numFmtId="3" fontId="0" fillId="0" borderId="0" xfId="0" applyNumberFormat="1" applyFill="1" applyAlignment="1">
      <alignment horizontal="center"/>
    </xf>
    <xf numFmtId="0" fontId="0" fillId="0" borderId="0" xfId="0" applyFill="1" applyAlignment="1">
      <alignment horizontal="center"/>
    </xf>
    <xf numFmtId="0" fontId="6" fillId="0" borderId="0" xfId="0" applyFont="1" applyFill="1" applyAlignment="1">
      <alignment horizontal="center"/>
    </xf>
    <xf numFmtId="0" fontId="3" fillId="0" borderId="0" xfId="0" applyFont="1" applyFill="1" applyAlignment="1">
      <alignment horizontal="center"/>
    </xf>
    <xf numFmtId="1" fontId="7" fillId="0" borderId="0" xfId="0" applyNumberFormat="1" applyFont="1" applyBorder="1" applyAlignment="1">
      <alignment horizontal="center"/>
    </xf>
    <xf numFmtId="1" fontId="0" fillId="0" borderId="0" xfId="0" applyNumberFormat="1" applyBorder="1" applyAlignment="1">
      <alignment horizontal="center"/>
    </xf>
    <xf numFmtId="1" fontId="0" fillId="0" borderId="0" xfId="0" applyNumberFormat="1" applyFill="1" applyAlignment="1">
      <alignment horizontal="center"/>
    </xf>
    <xf numFmtId="1" fontId="7" fillId="0" borderId="0" xfId="0" applyNumberFormat="1" applyFont="1" applyAlignment="1">
      <alignment horizontal="center"/>
    </xf>
    <xf numFmtId="1" fontId="5" fillId="0" borderId="3" xfId="0" applyNumberFormat="1" applyFont="1" applyBorder="1" applyAlignment="1">
      <alignment horizontal="center"/>
    </xf>
    <xf numFmtId="1" fontId="5" fillId="0" borderId="0" xfId="0" applyNumberFormat="1" applyFont="1" applyAlignment="1">
      <alignment horizontal="center"/>
    </xf>
    <xf numFmtId="1" fontId="0" fillId="0" borderId="12" xfId="0" applyNumberFormat="1" applyBorder="1" applyAlignment="1">
      <alignment horizontal="center"/>
    </xf>
    <xf numFmtId="0" fontId="0" fillId="3" borderId="13" xfId="0" applyFill="1" applyBorder="1"/>
    <xf numFmtId="0" fontId="0" fillId="3" borderId="10" xfId="0" applyFill="1" applyBorder="1" applyAlignment="1">
      <alignment horizontal="left"/>
    </xf>
    <xf numFmtId="1" fontId="2" fillId="0" borderId="0" xfId="0" applyNumberFormat="1" applyFont="1" applyFill="1" applyAlignment="1">
      <alignment horizontal="center"/>
    </xf>
    <xf numFmtId="1" fontId="5" fillId="0" borderId="0" xfId="0" applyNumberFormat="1" applyFont="1" applyFill="1" applyAlignment="1">
      <alignment horizontal="center"/>
    </xf>
    <xf numFmtId="0" fontId="2" fillId="0" borderId="2" xfId="0" applyFont="1" applyBorder="1" applyAlignment="1" applyProtection="1">
      <alignment horizontal="center"/>
    </xf>
    <xf numFmtId="0" fontId="5" fillId="0" borderId="2" xfId="0" applyFont="1" applyBorder="1" applyAlignment="1" applyProtection="1">
      <alignment horizontal="center"/>
    </xf>
    <xf numFmtId="0" fontId="2" fillId="0" borderId="0" xfId="0" applyFont="1" applyBorder="1" applyAlignment="1">
      <alignment horizontal="center"/>
    </xf>
    <xf numFmtId="1" fontId="2" fillId="0" borderId="14" xfId="0" applyNumberFormat="1" applyFont="1" applyBorder="1" applyAlignment="1">
      <alignment horizontal="center"/>
    </xf>
    <xf numFmtId="3" fontId="3" fillId="0" borderId="0" xfId="0" applyNumberFormat="1" applyFont="1" applyFill="1" applyBorder="1" applyAlignment="1">
      <alignment horizontal="center"/>
    </xf>
    <xf numFmtId="3" fontId="3" fillId="0" borderId="0" xfId="0" applyNumberFormat="1" applyFont="1" applyFill="1" applyAlignment="1">
      <alignment horizontal="center"/>
    </xf>
    <xf numFmtId="3" fontId="0" fillId="0" borderId="0" xfId="0" applyNumberFormat="1" applyFill="1" applyBorder="1" applyAlignment="1">
      <alignment horizontal="center"/>
    </xf>
    <xf numFmtId="3" fontId="0" fillId="0" borderId="0" xfId="0" applyNumberFormat="1" applyBorder="1" applyAlignment="1">
      <alignment horizontal="center"/>
    </xf>
    <xf numFmtId="3" fontId="18" fillId="0" borderId="0" xfId="0" applyNumberFormat="1" applyFont="1" applyAlignment="1">
      <alignment horizontal="center"/>
    </xf>
    <xf numFmtId="0" fontId="28" fillId="0" borderId="0" xfId="0" applyFont="1" applyAlignment="1">
      <alignment horizontal="left"/>
    </xf>
    <xf numFmtId="0" fontId="28" fillId="0" borderId="0" xfId="0" applyFont="1" applyAlignment="1">
      <alignment horizontal="center"/>
    </xf>
    <xf numFmtId="1" fontId="28" fillId="0" borderId="0" xfId="0" applyNumberFormat="1" applyFont="1" applyBorder="1" applyAlignment="1">
      <alignment horizontal="center"/>
    </xf>
    <xf numFmtId="0" fontId="2" fillId="3" borderId="11" xfId="0" applyFont="1" applyFill="1" applyBorder="1"/>
    <xf numFmtId="3" fontId="2" fillId="0" borderId="0" xfId="0" applyNumberFormat="1" applyFont="1" applyAlignment="1">
      <alignment horizontal="center"/>
    </xf>
    <xf numFmtId="164" fontId="3" fillId="3" borderId="15" xfId="0" applyNumberFormat="1" applyFont="1" applyFill="1" applyBorder="1" applyAlignment="1">
      <alignment horizontal="left"/>
    </xf>
    <xf numFmtId="0" fontId="0" fillId="3" borderId="16" xfId="0" quotePrefix="1" applyFill="1" applyBorder="1" applyAlignment="1">
      <alignment horizontal="left"/>
    </xf>
    <xf numFmtId="0" fontId="0" fillId="3" borderId="17" xfId="0" applyFill="1" applyBorder="1" applyAlignment="1">
      <alignment horizontal="left"/>
    </xf>
    <xf numFmtId="0" fontId="0" fillId="5" borderId="18" xfId="0" applyFill="1" applyBorder="1"/>
    <xf numFmtId="0" fontId="3" fillId="3" borderId="15" xfId="0" quotePrefix="1" applyFont="1" applyFill="1" applyBorder="1" applyAlignment="1">
      <alignment horizontal="left"/>
    </xf>
    <xf numFmtId="0" fontId="0" fillId="3" borderId="19" xfId="0" applyFill="1" applyBorder="1"/>
    <xf numFmtId="0" fontId="0" fillId="4" borderId="20" xfId="0" applyFill="1" applyBorder="1"/>
    <xf numFmtId="0" fontId="0" fillId="3" borderId="21" xfId="0" applyFill="1" applyBorder="1"/>
    <xf numFmtId="0" fontId="3" fillId="4" borderId="22" xfId="0" applyFont="1" applyFill="1" applyBorder="1" applyAlignment="1">
      <alignment horizontal="left"/>
    </xf>
    <xf numFmtId="0" fontId="3" fillId="4" borderId="22" xfId="0" quotePrefix="1" applyFont="1" applyFill="1" applyBorder="1" applyAlignment="1">
      <alignment horizontal="left"/>
    </xf>
    <xf numFmtId="0" fontId="0" fillId="3" borderId="23" xfId="0" applyFill="1" applyBorder="1"/>
    <xf numFmtId="0" fontId="3" fillId="6" borderId="22" xfId="0" applyFont="1" applyFill="1" applyBorder="1" applyAlignment="1">
      <alignment horizontal="left"/>
    </xf>
    <xf numFmtId="0" fontId="0" fillId="0" borderId="0" xfId="0" applyFill="1" applyBorder="1" applyAlignment="1">
      <alignment horizontal="left"/>
    </xf>
    <xf numFmtId="0" fontId="3" fillId="0" borderId="0" xfId="0" applyFont="1" applyFill="1"/>
    <xf numFmtId="0" fontId="0" fillId="0" borderId="0" xfId="0" applyAlignment="1">
      <alignment horizontal="left" vertical="top"/>
    </xf>
    <xf numFmtId="0" fontId="2" fillId="0" borderId="0" xfId="0" applyFont="1" applyFill="1" applyAlignment="1">
      <alignment horizontal="center"/>
    </xf>
    <xf numFmtId="3" fontId="2" fillId="0" borderId="0" xfId="0" applyNumberFormat="1" applyFont="1" applyFill="1" applyAlignment="1">
      <alignment horizontal="center"/>
    </xf>
    <xf numFmtId="0" fontId="2" fillId="7" borderId="0" xfId="4" applyFont="1" applyFill="1" applyAlignment="1">
      <alignment wrapText="1"/>
    </xf>
    <xf numFmtId="9" fontId="3" fillId="0" borderId="0" xfId="6" applyFont="1" applyAlignment="1">
      <alignment horizontal="center"/>
    </xf>
    <xf numFmtId="0" fontId="3" fillId="4" borderId="24" xfId="0" applyFont="1" applyFill="1" applyBorder="1" applyAlignment="1">
      <alignment horizontal="left"/>
    </xf>
    <xf numFmtId="0" fontId="3" fillId="0" borderId="0" xfId="0" applyFont="1" applyBorder="1" applyAlignment="1">
      <alignment horizontal="center"/>
    </xf>
    <xf numFmtId="0" fontId="5" fillId="0" borderId="0" xfId="0" applyFont="1" applyFill="1" applyAlignment="1">
      <alignment horizontal="center"/>
    </xf>
    <xf numFmtId="0" fontId="7" fillId="0" borderId="0" xfId="0" applyFont="1" applyFill="1" applyAlignment="1">
      <alignment horizontal="center"/>
    </xf>
    <xf numFmtId="0" fontId="2" fillId="0" borderId="0" xfId="0" applyNumberFormat="1" applyFont="1" applyFill="1" applyAlignment="1">
      <alignment horizontal="center"/>
    </xf>
    <xf numFmtId="3" fontId="3" fillId="0" borderId="0" xfId="0" applyNumberFormat="1" applyFont="1" applyBorder="1" applyAlignment="1">
      <alignment horizontal="center"/>
    </xf>
    <xf numFmtId="3" fontId="2" fillId="0" borderId="2" xfId="0" applyNumberFormat="1" applyFont="1" applyBorder="1" applyAlignment="1">
      <alignment horizontal="center"/>
    </xf>
    <xf numFmtId="3" fontId="2" fillId="0" borderId="0" xfId="0" applyNumberFormat="1" applyFont="1" applyBorder="1" applyAlignment="1">
      <alignment horizontal="center"/>
    </xf>
    <xf numFmtId="0" fontId="21" fillId="7" borderId="0" xfId="1" applyFont="1" applyFill="1" applyAlignment="1" applyProtection="1"/>
    <xf numFmtId="0" fontId="26" fillId="7" borderId="0" xfId="2" applyFill="1"/>
    <xf numFmtId="0" fontId="21" fillId="7" borderId="1" xfId="1" applyFont="1" applyFill="1" applyBorder="1" applyAlignment="1" applyProtection="1"/>
    <xf numFmtId="0" fontId="26" fillId="7" borderId="0" xfId="2" applyFill="1" applyBorder="1"/>
    <xf numFmtId="0" fontId="25" fillId="7" borderId="0" xfId="2" applyFont="1" applyFill="1" applyBorder="1" applyAlignment="1">
      <alignment vertical="center"/>
    </xf>
    <xf numFmtId="0" fontId="25" fillId="7" borderId="25" xfId="2" applyFont="1" applyFill="1" applyBorder="1" applyAlignment="1">
      <alignment vertical="center"/>
    </xf>
    <xf numFmtId="0" fontId="25" fillId="7" borderId="0" xfId="2" applyFont="1" applyFill="1" applyAlignment="1">
      <alignment vertical="center"/>
    </xf>
    <xf numFmtId="0" fontId="3" fillId="7" borderId="0" xfId="4" applyFont="1" applyFill="1" applyAlignment="1">
      <alignment wrapText="1"/>
    </xf>
    <xf numFmtId="0" fontId="3" fillId="7" borderId="0" xfId="4" applyFont="1" applyFill="1" applyAlignment="1">
      <alignment vertical="center" wrapText="1"/>
    </xf>
    <xf numFmtId="0" fontId="3" fillId="7" borderId="0" xfId="2" applyFont="1" applyFill="1" applyAlignment="1">
      <alignment wrapText="1"/>
    </xf>
    <xf numFmtId="0" fontId="2" fillId="7" borderId="0" xfId="2" applyFont="1" applyFill="1" applyAlignment="1">
      <alignment wrapText="1"/>
    </xf>
    <xf numFmtId="0" fontId="3" fillId="7" borderId="0" xfId="4" applyNumberFormat="1" applyFont="1" applyFill="1" applyAlignment="1">
      <alignment horizontal="left" vertical="center" wrapText="1"/>
    </xf>
    <xf numFmtId="0" fontId="9" fillId="7" borderId="0" xfId="4" applyNumberFormat="1" applyFont="1" applyFill="1" applyAlignment="1">
      <alignment horizontal="left" vertical="center" wrapText="1"/>
    </xf>
    <xf numFmtId="0" fontId="3" fillId="7" borderId="0" xfId="4" applyNumberFormat="1" applyFont="1" applyFill="1" applyAlignment="1">
      <alignment wrapText="1"/>
    </xf>
    <xf numFmtId="0" fontId="29" fillId="7" borderId="0" xfId="2" applyFont="1" applyFill="1" applyAlignment="1">
      <alignment horizontal="left" indent="3"/>
    </xf>
    <xf numFmtId="0" fontId="22" fillId="7" borderId="0" xfId="2" applyFont="1" applyFill="1" applyAlignment="1">
      <alignment horizontal="left"/>
    </xf>
    <xf numFmtId="0" fontId="22" fillId="7" borderId="0" xfId="2" applyFont="1" applyFill="1" applyAlignment="1">
      <alignment horizontal="left" wrapText="1"/>
    </xf>
    <xf numFmtId="0" fontId="23" fillId="7" borderId="0" xfId="2" applyFont="1" applyFill="1" applyAlignment="1">
      <alignment horizontal="left"/>
    </xf>
    <xf numFmtId="0" fontId="21" fillId="7" borderId="0" xfId="1" applyFont="1" applyFill="1" applyAlignment="1" applyProtection="1">
      <alignment wrapText="1"/>
    </xf>
    <xf numFmtId="0" fontId="20" fillId="7" borderId="0" xfId="4" applyFill="1" applyAlignment="1">
      <alignment wrapText="1"/>
    </xf>
    <xf numFmtId="2" fontId="3" fillId="0" borderId="0" xfId="0" applyNumberFormat="1" applyFont="1" applyAlignment="1">
      <alignment horizontal="center"/>
    </xf>
    <xf numFmtId="2" fontId="0" fillId="0" borderId="0" xfId="0" applyNumberFormat="1"/>
    <xf numFmtId="0" fontId="30" fillId="0" borderId="0" xfId="0" applyFont="1"/>
    <xf numFmtId="9" fontId="0" fillId="0" borderId="0" xfId="0" applyNumberFormat="1" applyAlignment="1">
      <alignment horizontal="center"/>
    </xf>
    <xf numFmtId="0" fontId="33" fillId="0" borderId="0" xfId="0" applyFont="1" applyAlignment="1">
      <alignment horizontal="center"/>
    </xf>
    <xf numFmtId="1" fontId="28" fillId="0" borderId="0" xfId="0" applyNumberFormat="1" applyFont="1" applyAlignment="1">
      <alignment horizontal="center"/>
    </xf>
    <xf numFmtId="0" fontId="34" fillId="0" borderId="0" xfId="0" applyFont="1" applyAlignment="1">
      <alignment horizontal="center"/>
    </xf>
    <xf numFmtId="165" fontId="0" fillId="0" borderId="0" xfId="0" applyNumberFormat="1"/>
    <xf numFmtId="0" fontId="3" fillId="0" borderId="0" xfId="0" applyFont="1" applyFill="1" applyBorder="1" applyAlignment="1">
      <alignment wrapText="1"/>
    </xf>
    <xf numFmtId="0" fontId="0" fillId="0" borderId="0" xfId="0" applyFill="1" applyBorder="1" applyAlignment="1">
      <alignment wrapText="1"/>
    </xf>
    <xf numFmtId="0" fontId="3" fillId="0" borderId="0" xfId="0" quotePrefix="1" applyFont="1" applyFill="1" applyBorder="1" applyAlignment="1">
      <alignment horizontal="left" wrapText="1"/>
    </xf>
    <xf numFmtId="0" fontId="3" fillId="0" borderId="0" xfId="0" applyFont="1" applyFill="1" applyBorder="1" applyAlignment="1"/>
  </cellXfs>
  <cellStyles count="15">
    <cellStyle name="Followed Hyperlink" xfId="8" builtinId="9" hidden="1"/>
    <cellStyle name="Followed Hyperlink" xfId="10" builtinId="9" hidden="1"/>
    <cellStyle name="Followed Hyperlink" xfId="12" builtinId="9" hidden="1"/>
    <cellStyle name="Followed Hyperlink" xfId="14" builtinId="9" hidden="1"/>
    <cellStyle name="Hyperlink" xfId="7" builtinId="8" hidden="1"/>
    <cellStyle name="Hyperlink" xfId="9" builtinId="8" hidden="1"/>
    <cellStyle name="Hyperlink" xfId="11" builtinId="8" hidden="1"/>
    <cellStyle name="Hyperlink" xfId="13" builtinId="8" hidden="1"/>
    <cellStyle name="Hyperlink 2" xfId="1"/>
    <cellStyle name="Normal" xfId="0" builtinId="0"/>
    <cellStyle name="Normal 2" xfId="2"/>
    <cellStyle name="Normal_04" xfId="3"/>
    <cellStyle name="Normal_proposed UK Electoral Statistics 2007" xfId="4"/>
    <cellStyle name="Percent" xfId="5" builtinId="5"/>
    <cellStyle name="Percent 2" xfId="6"/>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2800"/>
              <a:t>Proportion</a:t>
            </a:r>
            <a:r>
              <a:rPr lang="en-US" sz="2800" baseline="0"/>
              <a:t> of the UK population who are female, 1961-2014, % </a:t>
            </a:r>
            <a:endParaRPr lang="en-US" sz="2800"/>
          </a:p>
        </c:rich>
      </c:tx>
      <c:layout>
        <c:manualLayout>
          <c:xMode val="edge"/>
          <c:yMode val="edge"/>
          <c:x val="0.17370151841099399"/>
          <c:y val="4.1474654377880199E-2"/>
        </c:manualLayout>
      </c:layout>
      <c:overlay val="1"/>
    </c:title>
    <c:autoTitleDeleted val="0"/>
    <c:plotArea>
      <c:layout/>
      <c:barChart>
        <c:barDir val="col"/>
        <c:grouping val="clustered"/>
        <c:varyColors val="0"/>
        <c:ser>
          <c:idx val="0"/>
          <c:order val="0"/>
          <c:spPr>
            <a:solidFill>
              <a:schemeClr val="tx1"/>
            </a:solidFill>
          </c:spPr>
          <c:invertIfNegative val="0"/>
          <c:dPt>
            <c:idx val="0"/>
            <c:invertIfNegative val="0"/>
            <c:bubble3D val="0"/>
            <c:spPr>
              <a:solidFill>
                <a:schemeClr val="bg1">
                  <a:lumMod val="75000"/>
                </a:schemeClr>
              </a:solidFill>
              <a:ln>
                <a:solidFill>
                  <a:schemeClr val="tx1"/>
                </a:solidFill>
              </a:ln>
            </c:spPr>
          </c:dPt>
          <c:dPt>
            <c:idx val="10"/>
            <c:invertIfNegative val="0"/>
            <c:bubble3D val="0"/>
            <c:spPr>
              <a:solidFill>
                <a:schemeClr val="bg1">
                  <a:lumMod val="75000"/>
                </a:schemeClr>
              </a:solidFill>
              <a:ln>
                <a:solidFill>
                  <a:schemeClr val="tx1"/>
                </a:solidFill>
              </a:ln>
            </c:spPr>
          </c:dPt>
          <c:dPt>
            <c:idx val="20"/>
            <c:invertIfNegative val="0"/>
            <c:bubble3D val="0"/>
            <c:spPr>
              <a:solidFill>
                <a:schemeClr val="bg1">
                  <a:lumMod val="75000"/>
                </a:schemeClr>
              </a:solidFill>
              <a:ln>
                <a:solidFill>
                  <a:schemeClr val="tx1"/>
                </a:solidFill>
              </a:ln>
            </c:spPr>
          </c:dPt>
          <c:dPt>
            <c:idx val="30"/>
            <c:invertIfNegative val="0"/>
            <c:bubble3D val="0"/>
            <c:spPr>
              <a:solidFill>
                <a:schemeClr val="bg1">
                  <a:lumMod val="75000"/>
                </a:schemeClr>
              </a:solidFill>
              <a:ln>
                <a:solidFill>
                  <a:schemeClr val="tx1"/>
                </a:solidFill>
              </a:ln>
            </c:spPr>
          </c:dPt>
          <c:dPt>
            <c:idx val="40"/>
            <c:invertIfNegative val="0"/>
            <c:bubble3D val="0"/>
            <c:spPr>
              <a:solidFill>
                <a:schemeClr val="bg1">
                  <a:lumMod val="75000"/>
                </a:schemeClr>
              </a:solidFill>
              <a:ln>
                <a:solidFill>
                  <a:schemeClr val="tx1"/>
                </a:solidFill>
              </a:ln>
            </c:spPr>
          </c:dPt>
          <c:dPt>
            <c:idx val="50"/>
            <c:invertIfNegative val="0"/>
            <c:bubble3D val="0"/>
            <c:spPr>
              <a:solidFill>
                <a:schemeClr val="bg1">
                  <a:lumMod val="75000"/>
                </a:schemeClr>
              </a:solidFill>
              <a:ln>
                <a:solidFill>
                  <a:schemeClr val="tx1"/>
                </a:solidFill>
              </a:ln>
            </c:spPr>
          </c:dPt>
          <c:cat>
            <c:numRef>
              <c:f>GRAPH!$A$2:$A$55</c:f>
              <c:numCache>
                <c:formatCode>General</c:formatCode>
                <c:ptCount val="54"/>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GRAPH!$D$2:$D$55</c:f>
              <c:numCache>
                <c:formatCode>0.00</c:formatCode>
                <c:ptCount val="54"/>
                <c:pt idx="0">
                  <c:v>51.658255637381764</c:v>
                </c:pt>
                <c:pt idx="1">
                  <c:v>51.537669715707516</c:v>
                </c:pt>
                <c:pt idx="2">
                  <c:v>51.530469701487611</c:v>
                </c:pt>
                <c:pt idx="3">
                  <c:v>51.490623098808427</c:v>
                </c:pt>
                <c:pt idx="4">
                  <c:v>51.484751305743238</c:v>
                </c:pt>
                <c:pt idx="5">
                  <c:v>51.482883213779409</c:v>
                </c:pt>
                <c:pt idx="6">
                  <c:v>51.46673327631629</c:v>
                </c:pt>
                <c:pt idx="7">
                  <c:v>51.489241076910176</c:v>
                </c:pt>
                <c:pt idx="8">
                  <c:v>51.483082397565539</c:v>
                </c:pt>
                <c:pt idx="9">
                  <c:v>51.482279993159352</c:v>
                </c:pt>
                <c:pt idx="10">
                  <c:v>51.424487403119436</c:v>
                </c:pt>
                <c:pt idx="11">
                  <c:v>51.406369400454864</c:v>
                </c:pt>
                <c:pt idx="12">
                  <c:v>51.386960823947639</c:v>
                </c:pt>
                <c:pt idx="13">
                  <c:v>51.367593527250918</c:v>
                </c:pt>
                <c:pt idx="14">
                  <c:v>51.337194128850427</c:v>
                </c:pt>
                <c:pt idx="15">
                  <c:v>51.329957468961616</c:v>
                </c:pt>
                <c:pt idx="16">
                  <c:v>51.334723618528663</c:v>
                </c:pt>
                <c:pt idx="17">
                  <c:v>51.35188358793318</c:v>
                </c:pt>
                <c:pt idx="18">
                  <c:v>51.327787688962523</c:v>
                </c:pt>
                <c:pt idx="19">
                  <c:v>51.338036348977212</c:v>
                </c:pt>
                <c:pt idx="20">
                  <c:v>51.361216324425108</c:v>
                </c:pt>
                <c:pt idx="21">
                  <c:v>51.388833941003163</c:v>
                </c:pt>
                <c:pt idx="22">
                  <c:v>51.396430873058677</c:v>
                </c:pt>
                <c:pt idx="23">
                  <c:v>51.389909331837977</c:v>
                </c:pt>
                <c:pt idx="24">
                  <c:v>51.393735416028818</c:v>
                </c:pt>
                <c:pt idx="25">
                  <c:v>51.411344602844835</c:v>
                </c:pt>
                <c:pt idx="26">
                  <c:v>51.413843380420779</c:v>
                </c:pt>
                <c:pt idx="27">
                  <c:v>51.417165034613546</c:v>
                </c:pt>
                <c:pt idx="28">
                  <c:v>51.418079585922392</c:v>
                </c:pt>
                <c:pt idx="29">
                  <c:v>51.398047779625841</c:v>
                </c:pt>
                <c:pt idx="30">
                  <c:v>51.410769381137001</c:v>
                </c:pt>
                <c:pt idx="31">
                  <c:v>51.41603309083186</c:v>
                </c:pt>
                <c:pt idx="32">
                  <c:v>51.416767288026634</c:v>
                </c:pt>
                <c:pt idx="33">
                  <c:v>51.421899412819904</c:v>
                </c:pt>
                <c:pt idx="34">
                  <c:v>51.393711850686465</c:v>
                </c:pt>
                <c:pt idx="35">
                  <c:v>51.366889979766647</c:v>
                </c:pt>
                <c:pt idx="36">
                  <c:v>51.348023019210963</c:v>
                </c:pt>
                <c:pt idx="37">
                  <c:v>51.332385223530693</c:v>
                </c:pt>
                <c:pt idx="38">
                  <c:v>51.301434706008123</c:v>
                </c:pt>
                <c:pt idx="39">
                  <c:v>51.278031568249638</c:v>
                </c:pt>
                <c:pt idx="40">
                  <c:v>51.225185329741926</c:v>
                </c:pt>
                <c:pt idx="41">
                  <c:v>51.196131394239806</c:v>
                </c:pt>
                <c:pt idx="42">
                  <c:v>51.162058667871115</c:v>
                </c:pt>
                <c:pt idx="43">
                  <c:v>51.13129087923469</c:v>
                </c:pt>
                <c:pt idx="44">
                  <c:v>51.101838940169372</c:v>
                </c:pt>
                <c:pt idx="45">
                  <c:v>51.071816433299347</c:v>
                </c:pt>
                <c:pt idx="46">
                  <c:v>51.030112571006661</c:v>
                </c:pt>
                <c:pt idx="47">
                  <c:v>50.988718384895705</c:v>
                </c:pt>
                <c:pt idx="48">
                  <c:v>50.960530568296555</c:v>
                </c:pt>
                <c:pt idx="49">
                  <c:v>50.914977656912761</c:v>
                </c:pt>
                <c:pt idx="50">
                  <c:v>50.861676938561175</c:v>
                </c:pt>
                <c:pt idx="51">
                  <c:v>50.84364295880561</c:v>
                </c:pt>
                <c:pt idx="52">
                  <c:v>50.811089143556664</c:v>
                </c:pt>
                <c:pt idx="53">
                  <c:v>50.781416997560491</c:v>
                </c:pt>
              </c:numCache>
            </c:numRef>
          </c:val>
        </c:ser>
        <c:dLbls>
          <c:showLegendKey val="0"/>
          <c:showVal val="0"/>
          <c:showCatName val="0"/>
          <c:showSerName val="0"/>
          <c:showPercent val="0"/>
          <c:showBubbleSize val="0"/>
        </c:dLbls>
        <c:gapWidth val="150"/>
        <c:axId val="135431296"/>
        <c:axId val="135432832"/>
      </c:barChart>
      <c:catAx>
        <c:axId val="135431296"/>
        <c:scaling>
          <c:orientation val="minMax"/>
        </c:scaling>
        <c:delete val="0"/>
        <c:axPos val="b"/>
        <c:numFmt formatCode="General" sourceLinked="1"/>
        <c:majorTickMark val="out"/>
        <c:minorTickMark val="none"/>
        <c:tickLblPos val="nextTo"/>
        <c:txPr>
          <a:bodyPr rot="-5400000" vert="horz"/>
          <a:lstStyle/>
          <a:p>
            <a:pPr>
              <a:defRPr sz="1600"/>
            </a:pPr>
            <a:endParaRPr lang="en-US"/>
          </a:p>
        </c:txPr>
        <c:crossAx val="135432832"/>
        <c:crosses val="autoZero"/>
        <c:auto val="1"/>
        <c:lblAlgn val="ctr"/>
        <c:lblOffset val="100"/>
        <c:noMultiLvlLbl val="0"/>
      </c:catAx>
      <c:valAx>
        <c:axId val="135432832"/>
        <c:scaling>
          <c:orientation val="minMax"/>
          <c:min val="50.6"/>
        </c:scaling>
        <c:delete val="0"/>
        <c:axPos val="l"/>
        <c:majorGridlines/>
        <c:numFmt formatCode="0.0" sourceLinked="0"/>
        <c:majorTickMark val="out"/>
        <c:minorTickMark val="none"/>
        <c:tickLblPos val="nextTo"/>
        <c:txPr>
          <a:bodyPr/>
          <a:lstStyle/>
          <a:p>
            <a:pPr>
              <a:defRPr sz="1600"/>
            </a:pPr>
            <a:endParaRPr lang="en-US"/>
          </a:p>
        </c:txPr>
        <c:crossAx val="135431296"/>
        <c:crosses val="autoZero"/>
        <c:crossBetween val="between"/>
        <c:majorUnit val="0.1"/>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1"/>
          <c:order val="0"/>
          <c:tx>
            <c:strRef>
              <c:f>GRAPH2!$B$1</c:f>
              <c:strCache>
                <c:ptCount val="1"/>
                <c:pt idx="0">
                  <c:v>girls aged 0</c:v>
                </c:pt>
              </c:strCache>
            </c:strRef>
          </c:tx>
          <c:marker>
            <c:symbol val="none"/>
          </c:marker>
          <c:cat>
            <c:numRef>
              <c:f>GRAPH2!$A$2:$A$55</c:f>
              <c:numCache>
                <c:formatCode>General</c:formatCode>
                <c:ptCount val="54"/>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GRAPH2!$B$2:$B$55</c:f>
              <c:numCache>
                <c:formatCode>0.0</c:formatCode>
                <c:ptCount val="54"/>
                <c:pt idx="0">
                  <c:v>48.648132895670493</c:v>
                </c:pt>
                <c:pt idx="1">
                  <c:v>48.732427715663817</c:v>
                </c:pt>
                <c:pt idx="2">
                  <c:v>48.891940963172217</c:v>
                </c:pt>
                <c:pt idx="3">
                  <c:v>48.901976124692879</c:v>
                </c:pt>
                <c:pt idx="4">
                  <c:v>48.909836559794712</c:v>
                </c:pt>
                <c:pt idx="5">
                  <c:v>48.888676131148493</c:v>
                </c:pt>
                <c:pt idx="6">
                  <c:v>48.791729969509568</c:v>
                </c:pt>
                <c:pt idx="7">
                  <c:v>49.09254155272626</c:v>
                </c:pt>
                <c:pt idx="8">
                  <c:v>49.008395129156249</c:v>
                </c:pt>
                <c:pt idx="9">
                  <c:v>48.653490731848734</c:v>
                </c:pt>
                <c:pt idx="10">
                  <c:v>48.663030197824796</c:v>
                </c:pt>
                <c:pt idx="11">
                  <c:v>48.732397029417463</c:v>
                </c:pt>
                <c:pt idx="12">
                  <c:v>48.463288119608336</c:v>
                </c:pt>
                <c:pt idx="13">
                  <c:v>48.573997594989741</c:v>
                </c:pt>
                <c:pt idx="14">
                  <c:v>48.629810446855373</c:v>
                </c:pt>
                <c:pt idx="15">
                  <c:v>48.650121065375302</c:v>
                </c:pt>
                <c:pt idx="16">
                  <c:v>48.63841842895625</c:v>
                </c:pt>
                <c:pt idx="17">
                  <c:v>48.74186120980162</c:v>
                </c:pt>
                <c:pt idx="18">
                  <c:v>48.626796732662527</c:v>
                </c:pt>
                <c:pt idx="19">
                  <c:v>48.701895767522259</c:v>
                </c:pt>
                <c:pt idx="20">
                  <c:v>48.810272472060205</c:v>
                </c:pt>
                <c:pt idx="21">
                  <c:v>48.774522864635188</c:v>
                </c:pt>
                <c:pt idx="22">
                  <c:v>48.736821778104911</c:v>
                </c:pt>
                <c:pt idx="23">
                  <c:v>48.816842837781337</c:v>
                </c:pt>
                <c:pt idx="24">
                  <c:v>48.800488869583518</c:v>
                </c:pt>
                <c:pt idx="25">
                  <c:v>48.712441476131353</c:v>
                </c:pt>
                <c:pt idx="26">
                  <c:v>48.864543306712051</c:v>
                </c:pt>
                <c:pt idx="27">
                  <c:v>48.840870044576484</c:v>
                </c:pt>
                <c:pt idx="28">
                  <c:v>48.885280977307858</c:v>
                </c:pt>
                <c:pt idx="29">
                  <c:v>48.921922799432124</c:v>
                </c:pt>
                <c:pt idx="30">
                  <c:v>49.020032416552702</c:v>
                </c:pt>
                <c:pt idx="31">
                  <c:v>48.762413754892577</c:v>
                </c:pt>
                <c:pt idx="32">
                  <c:v>48.778387061404956</c:v>
                </c:pt>
                <c:pt idx="33">
                  <c:v>48.705668312112032</c:v>
                </c:pt>
                <c:pt idx="34">
                  <c:v>48.733051895604731</c:v>
                </c:pt>
                <c:pt idx="35">
                  <c:v>48.650994937318181</c:v>
                </c:pt>
                <c:pt idx="36">
                  <c:v>48.728565077338921</c:v>
                </c:pt>
                <c:pt idx="37">
                  <c:v>48.784215430906727</c:v>
                </c:pt>
                <c:pt idx="38">
                  <c:v>48.725675700612214</c:v>
                </c:pt>
                <c:pt idx="39">
                  <c:v>48.743890912021804</c:v>
                </c:pt>
                <c:pt idx="40">
                  <c:v>48.926753005302857</c:v>
                </c:pt>
                <c:pt idx="41">
                  <c:v>48.833610865143719</c:v>
                </c:pt>
                <c:pt idx="42">
                  <c:v>48.6339328262059</c:v>
                </c:pt>
                <c:pt idx="43">
                  <c:v>48.669531308778041</c:v>
                </c:pt>
                <c:pt idx="44">
                  <c:v>48.791339187246102</c:v>
                </c:pt>
                <c:pt idx="45">
                  <c:v>48.858296947693233</c:v>
                </c:pt>
                <c:pt idx="46">
                  <c:v>48.726740302022904</c:v>
                </c:pt>
                <c:pt idx="47">
                  <c:v>48.818742800306509</c:v>
                </c:pt>
                <c:pt idx="48">
                  <c:v>48.815552784619939</c:v>
                </c:pt>
                <c:pt idx="49">
                  <c:v>48.835358915064489</c:v>
                </c:pt>
                <c:pt idx="50">
                  <c:v>48.781178855294165</c:v>
                </c:pt>
                <c:pt idx="51">
                  <c:v>48.763103650271937</c:v>
                </c:pt>
                <c:pt idx="52">
                  <c:v>48.696216074366397</c:v>
                </c:pt>
                <c:pt idx="53">
                  <c:v>48.739087703069892</c:v>
                </c:pt>
              </c:numCache>
            </c:numRef>
          </c:val>
          <c:smooth val="0"/>
        </c:ser>
        <c:dLbls>
          <c:showLegendKey val="0"/>
          <c:showVal val="0"/>
          <c:showCatName val="0"/>
          <c:showSerName val="0"/>
          <c:showPercent val="0"/>
          <c:showBubbleSize val="0"/>
        </c:dLbls>
        <c:marker val="1"/>
        <c:smooth val="0"/>
        <c:axId val="118508928"/>
        <c:axId val="117748864"/>
      </c:lineChart>
      <c:catAx>
        <c:axId val="118508928"/>
        <c:scaling>
          <c:orientation val="minMax"/>
        </c:scaling>
        <c:delete val="0"/>
        <c:axPos val="b"/>
        <c:minorGridlines/>
        <c:numFmt formatCode="General" sourceLinked="1"/>
        <c:majorTickMark val="out"/>
        <c:minorTickMark val="none"/>
        <c:tickLblPos val="nextTo"/>
        <c:crossAx val="117748864"/>
        <c:crosses val="autoZero"/>
        <c:auto val="1"/>
        <c:lblAlgn val="ctr"/>
        <c:lblOffset val="100"/>
        <c:noMultiLvlLbl val="0"/>
      </c:catAx>
      <c:valAx>
        <c:axId val="117748864"/>
        <c:scaling>
          <c:orientation val="minMax"/>
        </c:scaling>
        <c:delete val="0"/>
        <c:axPos val="l"/>
        <c:majorGridlines/>
        <c:numFmt formatCode="0.0" sourceLinked="1"/>
        <c:majorTickMark val="out"/>
        <c:minorTickMark val="none"/>
        <c:tickLblPos val="nextTo"/>
        <c:crossAx val="11850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431800</xdr:colOff>
      <xdr:row>1</xdr:row>
      <xdr:rowOff>12700</xdr:rowOff>
    </xdr:from>
    <xdr:to>
      <xdr:col>16</xdr:col>
      <xdr:colOff>101600</xdr:colOff>
      <xdr:row>55</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26</xdr:row>
      <xdr:rowOff>88900</xdr:rowOff>
    </xdr:from>
    <xdr:to>
      <xdr:col>0</xdr:col>
      <xdr:colOff>3479800</xdr:colOff>
      <xdr:row>30</xdr:row>
      <xdr:rowOff>101600</xdr:rowOff>
    </xdr:to>
    <xdr:pic>
      <xdr:nvPicPr>
        <xdr:cNvPr id="2071" name="Picture 1" descr="OGL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5473700"/>
          <a:ext cx="31750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xdr:colOff>
      <xdr:row>0</xdr:row>
      <xdr:rowOff>114300</xdr:rowOff>
    </xdr:from>
    <xdr:to>
      <xdr:col>33</xdr:col>
      <xdr:colOff>114300</xdr:colOff>
      <xdr:row>55</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zoomScale="85" workbookViewId="0"/>
  </sheetViews>
  <sheetFormatPr defaultColWidth="8.77734375" defaultRowHeight="13.2" x14ac:dyDescent="0.25"/>
  <cols>
    <col min="1" max="1" width="23.33203125" bestFit="1" customWidth="1"/>
    <col min="2" max="2" width="20.44140625" customWidth="1"/>
    <col min="3" max="3" width="119.6640625" customWidth="1"/>
  </cols>
  <sheetData>
    <row r="1" spans="1:3" x14ac:dyDescent="0.25">
      <c r="A1" s="35" t="s">
        <v>3</v>
      </c>
      <c r="B1" s="36"/>
    </row>
    <row r="2" spans="1:3" ht="13.8" thickBot="1" x14ac:dyDescent="0.3"/>
    <row r="3" spans="1:3" ht="13.8" thickTop="1" x14ac:dyDescent="0.25">
      <c r="A3" t="s">
        <v>4</v>
      </c>
      <c r="B3" s="78" t="s">
        <v>30</v>
      </c>
      <c r="C3" s="48" t="s">
        <v>21</v>
      </c>
    </row>
    <row r="4" spans="1:3" ht="13.8" thickBot="1" x14ac:dyDescent="0.3">
      <c r="A4" t="s">
        <v>5</v>
      </c>
      <c r="B4" s="46">
        <v>42348</v>
      </c>
      <c r="C4" s="47">
        <f ca="1">NOW()</f>
        <v>42525.88835011574</v>
      </c>
    </row>
    <row r="5" spans="1:3" ht="14.4" thickTop="1" thickBot="1" x14ac:dyDescent="0.3">
      <c r="B5" s="27"/>
    </row>
    <row r="6" spans="1:3" ht="13.8" thickTop="1" x14ac:dyDescent="0.25">
      <c r="A6" t="s">
        <v>6</v>
      </c>
      <c r="B6" s="79" t="s">
        <v>31</v>
      </c>
      <c r="C6" s="42"/>
    </row>
    <row r="7" spans="1:3" x14ac:dyDescent="0.25">
      <c r="B7" s="81" t="s">
        <v>67</v>
      </c>
      <c r="C7" s="43"/>
    </row>
    <row r="8" spans="1:3" x14ac:dyDescent="0.25">
      <c r="B8" s="80" t="s">
        <v>68</v>
      </c>
      <c r="C8" s="60"/>
    </row>
    <row r="9" spans="1:3" ht="13.8" thickBot="1" x14ac:dyDescent="0.3">
      <c r="B9" s="61"/>
      <c r="C9" s="45"/>
    </row>
    <row r="10" spans="1:3" ht="14.4" thickTop="1" thickBot="1" x14ac:dyDescent="0.3">
      <c r="B10" s="37"/>
      <c r="C10" s="37"/>
    </row>
    <row r="11" spans="1:3" ht="13.8" thickTop="1" x14ac:dyDescent="0.25">
      <c r="A11" t="s">
        <v>7</v>
      </c>
      <c r="B11" s="82" t="s">
        <v>69</v>
      </c>
      <c r="C11" s="42"/>
    </row>
    <row r="12" spans="1:3" ht="13.8" thickBot="1" x14ac:dyDescent="0.3">
      <c r="B12" s="44" t="s">
        <v>8</v>
      </c>
      <c r="C12" s="76"/>
    </row>
    <row r="13" spans="1:3" ht="13.8" thickTop="1" x14ac:dyDescent="0.25">
      <c r="A13" s="38"/>
    </row>
    <row r="14" spans="1:3" x14ac:dyDescent="0.25">
      <c r="A14" s="38"/>
    </row>
    <row r="15" spans="1:3" x14ac:dyDescent="0.25">
      <c r="A15" s="40" t="s">
        <v>9</v>
      </c>
    </row>
    <row r="16" spans="1:3" ht="13.8" thickBot="1" x14ac:dyDescent="0.3">
      <c r="A16" s="38"/>
      <c r="B16" s="38" t="s">
        <v>10</v>
      </c>
      <c r="C16" s="38" t="s">
        <v>11</v>
      </c>
    </row>
    <row r="17" spans="1:6" ht="13.8" thickTop="1" x14ac:dyDescent="0.25">
      <c r="A17" t="s">
        <v>12</v>
      </c>
      <c r="B17" s="83" t="s">
        <v>13</v>
      </c>
      <c r="C17" s="84"/>
    </row>
    <row r="18" spans="1:6" x14ac:dyDescent="0.25">
      <c r="A18" s="39" t="s">
        <v>32</v>
      </c>
      <c r="B18" s="85" t="s">
        <v>22</v>
      </c>
      <c r="C18" s="89" t="s">
        <v>70</v>
      </c>
      <c r="E18" s="41"/>
      <c r="F18" s="41"/>
    </row>
    <row r="19" spans="1:6" x14ac:dyDescent="0.25">
      <c r="A19" s="39" t="s">
        <v>33</v>
      </c>
      <c r="B19" s="85" t="s">
        <v>23</v>
      </c>
      <c r="C19" s="86" t="s">
        <v>71</v>
      </c>
      <c r="E19" s="41"/>
      <c r="F19" s="41"/>
    </row>
    <row r="20" spans="1:6" x14ac:dyDescent="0.25">
      <c r="A20" s="39" t="s">
        <v>15</v>
      </c>
      <c r="B20" s="85" t="s">
        <v>24</v>
      </c>
      <c r="C20" s="86" t="s">
        <v>72</v>
      </c>
      <c r="E20" s="41"/>
      <c r="F20" s="41"/>
    </row>
    <row r="21" spans="1:6" x14ac:dyDescent="0.25">
      <c r="A21" t="s">
        <v>16</v>
      </c>
      <c r="B21" s="85" t="s">
        <v>25</v>
      </c>
      <c r="C21" s="86" t="s">
        <v>73</v>
      </c>
      <c r="E21" s="41"/>
      <c r="F21" s="41"/>
    </row>
    <row r="22" spans="1:6" x14ac:dyDescent="0.25">
      <c r="A22" t="s">
        <v>17</v>
      </c>
      <c r="B22" s="85" t="s">
        <v>26</v>
      </c>
      <c r="C22" s="87" t="s">
        <v>74</v>
      </c>
      <c r="E22" s="41"/>
      <c r="F22" s="41"/>
    </row>
    <row r="23" spans="1:6" x14ac:dyDescent="0.25">
      <c r="A23" t="s">
        <v>18</v>
      </c>
      <c r="B23" s="85" t="s">
        <v>27</v>
      </c>
      <c r="C23" s="86" t="s">
        <v>75</v>
      </c>
      <c r="E23" s="41"/>
      <c r="F23" s="41"/>
    </row>
    <row r="24" spans="1:6" x14ac:dyDescent="0.25">
      <c r="A24" t="s">
        <v>19</v>
      </c>
      <c r="B24" s="85" t="s">
        <v>28</v>
      </c>
      <c r="C24" s="87" t="s">
        <v>76</v>
      </c>
      <c r="E24" s="41"/>
      <c r="F24" s="41"/>
    </row>
    <row r="25" spans="1:6" ht="13.8" thickBot="1" x14ac:dyDescent="0.3">
      <c r="A25" t="s">
        <v>20</v>
      </c>
      <c r="B25" s="88" t="s">
        <v>29</v>
      </c>
      <c r="C25" s="97" t="s">
        <v>77</v>
      </c>
      <c r="E25" s="41"/>
      <c r="F25" s="41"/>
    </row>
    <row r="26" spans="1:6" ht="13.8" thickTop="1" x14ac:dyDescent="0.25">
      <c r="E26" s="41"/>
      <c r="F26" s="41"/>
    </row>
    <row r="27" spans="1:6" x14ac:dyDescent="0.25">
      <c r="E27" s="41"/>
      <c r="F27" s="41"/>
    </row>
    <row r="28" spans="1:6" x14ac:dyDescent="0.25">
      <c r="A28" s="92" t="s">
        <v>14</v>
      </c>
      <c r="E28" s="41"/>
      <c r="F28" s="41"/>
    </row>
    <row r="29" spans="1:6" ht="14.25" customHeight="1" x14ac:dyDescent="0.25">
      <c r="A29">
        <v>1</v>
      </c>
      <c r="B29" s="133" t="s">
        <v>44</v>
      </c>
      <c r="C29" s="134"/>
      <c r="E29" s="41"/>
      <c r="F29" s="41"/>
    </row>
    <row r="30" spans="1:6" ht="12.75" customHeight="1" x14ac:dyDescent="0.25">
      <c r="A30">
        <v>2</v>
      </c>
      <c r="B30" s="135" t="s">
        <v>43</v>
      </c>
      <c r="C30" s="135"/>
      <c r="E30" s="41"/>
      <c r="F30" s="41"/>
    </row>
    <row r="31" spans="1:6" ht="12.75" customHeight="1" x14ac:dyDescent="0.25">
      <c r="A31">
        <v>3</v>
      </c>
      <c r="B31" s="136" t="s">
        <v>42</v>
      </c>
      <c r="C31" s="136"/>
      <c r="D31" s="136"/>
      <c r="E31" s="136"/>
    </row>
    <row r="32" spans="1:6" x14ac:dyDescent="0.25">
      <c r="A32">
        <v>4</v>
      </c>
      <c r="B32" s="39" t="s">
        <v>78</v>
      </c>
    </row>
    <row r="33" spans="1:3" x14ac:dyDescent="0.25">
      <c r="B33" t="s">
        <v>34</v>
      </c>
      <c r="C33" s="90"/>
    </row>
    <row r="34" spans="1:3" x14ac:dyDescent="0.25">
      <c r="A34">
        <v>5</v>
      </c>
      <c r="B34" s="39" t="s">
        <v>41</v>
      </c>
      <c r="C34" s="37"/>
    </row>
    <row r="35" spans="1:3" x14ac:dyDescent="0.25">
      <c r="A35">
        <v>6</v>
      </c>
      <c r="B35" s="39" t="s">
        <v>40</v>
      </c>
      <c r="C35" s="37"/>
    </row>
    <row r="36" spans="1:3" x14ac:dyDescent="0.25">
      <c r="A36">
        <v>7</v>
      </c>
      <c r="B36" t="s">
        <v>35</v>
      </c>
    </row>
    <row r="37" spans="1:3" x14ac:dyDescent="0.25">
      <c r="B37" s="91" t="s">
        <v>36</v>
      </c>
    </row>
    <row r="38" spans="1:3" x14ac:dyDescent="0.25">
      <c r="A38">
        <v>8</v>
      </c>
      <c r="B38" s="39" t="s">
        <v>39</v>
      </c>
    </row>
    <row r="39" spans="1:3" x14ac:dyDescent="0.25">
      <c r="A39">
        <v>9</v>
      </c>
      <c r="B39" s="39" t="s">
        <v>37</v>
      </c>
    </row>
    <row r="40" spans="1:3" x14ac:dyDescent="0.25">
      <c r="B40" s="39" t="s">
        <v>38</v>
      </c>
    </row>
    <row r="41" spans="1:3" x14ac:dyDescent="0.25">
      <c r="A41">
        <v>10</v>
      </c>
      <c r="B41" s="39" t="s">
        <v>45</v>
      </c>
    </row>
    <row r="42" spans="1:3" x14ac:dyDescent="0.25">
      <c r="A42">
        <v>11</v>
      </c>
      <c r="B42" s="39" t="s">
        <v>66</v>
      </c>
    </row>
    <row r="43" spans="1:3" x14ac:dyDescent="0.25">
      <c r="A43">
        <v>12</v>
      </c>
      <c r="B43" s="39" t="s">
        <v>79</v>
      </c>
    </row>
  </sheetData>
  <mergeCells count="3">
    <mergeCell ref="B29:C29"/>
    <mergeCell ref="B30:C30"/>
    <mergeCell ref="B31:E31"/>
  </mergeCells>
  <phoneticPr fontId="8" type="noConversion"/>
  <dataValidations count="1">
    <dataValidation type="list" allowBlank="1" showInputMessage="1" showErrorMessage="1" sqref="B5">
      <formula1>"Yes,No"</formula1>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13"/>
  <sheetViews>
    <sheetView showGridLines="0" zoomScale="85" workbookViewId="0">
      <pane xSplit="1" ySplit="2" topLeftCell="B3" activePane="bottomRight" state="frozen"/>
      <selection pane="topRight" activeCell="B1" sqref="B1"/>
      <selection pane="bottomLeft" activeCell="A3" sqref="A3"/>
      <selection pane="bottomRight"/>
    </sheetView>
  </sheetViews>
  <sheetFormatPr defaultColWidth="9.109375" defaultRowHeight="13.2" x14ac:dyDescent="0.25"/>
  <cols>
    <col min="1" max="1" width="9.109375" style="2"/>
    <col min="2" max="19" width="9.109375" style="1"/>
    <col min="20" max="38" width="9.109375" style="9"/>
    <col min="39" max="39" width="9.109375" style="56"/>
    <col min="40" max="48" width="9.109375" style="9"/>
    <col min="49" max="49" width="9.109375" style="4"/>
    <col min="50" max="16384" width="9.109375" style="1"/>
  </cols>
  <sheetData>
    <row r="1" spans="1:55" x14ac:dyDescent="0.25">
      <c r="AM1" s="9"/>
      <c r="AW1" s="9"/>
    </row>
    <row r="2" spans="1:55" s="2" customFormat="1" x14ac:dyDescent="0.25">
      <c r="A2" s="2" t="s">
        <v>0</v>
      </c>
      <c r="B2" s="2">
        <v>1961</v>
      </c>
      <c r="C2" s="2">
        <v>1962</v>
      </c>
      <c r="D2" s="2">
        <v>1963</v>
      </c>
      <c r="E2" s="2">
        <v>1964</v>
      </c>
      <c r="F2" s="2">
        <v>1965</v>
      </c>
      <c r="G2" s="2">
        <v>1966</v>
      </c>
      <c r="H2" s="2">
        <v>1967</v>
      </c>
      <c r="I2" s="2">
        <v>1968</v>
      </c>
      <c r="J2" s="2">
        <v>1969</v>
      </c>
      <c r="K2" s="2">
        <v>1970</v>
      </c>
      <c r="L2" s="2">
        <v>1971</v>
      </c>
      <c r="M2" s="2">
        <v>1972</v>
      </c>
      <c r="N2" s="2">
        <v>1973</v>
      </c>
      <c r="O2" s="2">
        <v>1974</v>
      </c>
      <c r="P2" s="2">
        <v>1975</v>
      </c>
      <c r="Q2" s="2">
        <v>1976</v>
      </c>
      <c r="R2" s="2">
        <v>1977</v>
      </c>
      <c r="S2" s="2">
        <v>1978</v>
      </c>
      <c r="T2" s="10">
        <v>1979</v>
      </c>
      <c r="U2" s="10">
        <v>1980</v>
      </c>
      <c r="V2" s="10">
        <v>1981</v>
      </c>
      <c r="W2" s="10">
        <v>1982</v>
      </c>
      <c r="X2" s="10">
        <v>1983</v>
      </c>
      <c r="Y2" s="10">
        <v>1984</v>
      </c>
      <c r="Z2" s="10">
        <v>1985</v>
      </c>
      <c r="AA2" s="10">
        <v>1986</v>
      </c>
      <c r="AB2" s="10">
        <v>1987</v>
      </c>
      <c r="AC2" s="10">
        <v>1988</v>
      </c>
      <c r="AD2" s="10">
        <v>1989</v>
      </c>
      <c r="AE2" s="10">
        <v>1990</v>
      </c>
      <c r="AF2" s="10">
        <v>1991</v>
      </c>
      <c r="AG2" s="10">
        <v>1992</v>
      </c>
      <c r="AH2" s="10">
        <v>1993</v>
      </c>
      <c r="AI2" s="10">
        <v>1994</v>
      </c>
      <c r="AJ2" s="10">
        <v>1995</v>
      </c>
      <c r="AK2" s="10">
        <v>1996</v>
      </c>
      <c r="AL2" s="10">
        <v>1997</v>
      </c>
      <c r="AM2" s="58">
        <v>1998</v>
      </c>
      <c r="AN2" s="10">
        <v>1999</v>
      </c>
      <c r="AO2" s="10">
        <v>2000</v>
      </c>
      <c r="AP2" s="10">
        <v>2001</v>
      </c>
      <c r="AQ2" s="10">
        <v>2002</v>
      </c>
      <c r="AR2" s="10">
        <v>2003</v>
      </c>
      <c r="AS2" s="10">
        <v>2004</v>
      </c>
      <c r="AT2" s="10">
        <v>2005</v>
      </c>
      <c r="AU2" s="10">
        <v>2006</v>
      </c>
      <c r="AV2" s="10">
        <v>2007</v>
      </c>
      <c r="AW2" s="10">
        <v>2008</v>
      </c>
      <c r="AX2" s="10">
        <v>2009</v>
      </c>
      <c r="AY2" s="2">
        <v>2010</v>
      </c>
      <c r="AZ2" s="2">
        <v>2011</v>
      </c>
      <c r="BA2" s="2">
        <v>2012</v>
      </c>
      <c r="BB2" s="2">
        <v>2013</v>
      </c>
      <c r="BC2" s="2">
        <v>2014</v>
      </c>
    </row>
    <row r="3" spans="1:55" s="2" customFormat="1" x14ac:dyDescent="0.25">
      <c r="A3" s="2">
        <v>0</v>
      </c>
      <c r="B3" s="69">
        <v>7406</v>
      </c>
      <c r="C3" s="69">
        <v>7614</v>
      </c>
      <c r="D3" s="69">
        <v>7641</v>
      </c>
      <c r="E3" s="69">
        <v>7434</v>
      </c>
      <c r="F3" s="69">
        <v>6877</v>
      </c>
      <c r="G3" s="69">
        <v>6790</v>
      </c>
      <c r="H3" s="69">
        <v>6593</v>
      </c>
      <c r="I3" s="69">
        <v>6277</v>
      </c>
      <c r="J3" s="69">
        <v>6060</v>
      </c>
      <c r="K3" s="69">
        <v>5998</v>
      </c>
      <c r="L3" s="69">
        <v>5746</v>
      </c>
      <c r="M3" s="69">
        <v>5288</v>
      </c>
      <c r="N3" s="69">
        <v>4808</v>
      </c>
      <c r="O3" s="69">
        <v>4322</v>
      </c>
      <c r="P3" s="69">
        <v>4058</v>
      </c>
      <c r="Q3" s="69">
        <v>3455</v>
      </c>
      <c r="R3" s="69">
        <v>3322</v>
      </c>
      <c r="S3" s="69">
        <v>3368</v>
      </c>
      <c r="T3" s="69">
        <v>3447</v>
      </c>
      <c r="U3" s="69">
        <v>3428</v>
      </c>
      <c r="V3" s="69">
        <v>2902</v>
      </c>
      <c r="W3" s="69">
        <v>2861</v>
      </c>
      <c r="X3" s="69">
        <v>2727</v>
      </c>
      <c r="Y3" s="69">
        <v>2594</v>
      </c>
      <c r="Z3" s="69">
        <v>2631</v>
      </c>
      <c r="AA3" s="69">
        <v>2589</v>
      </c>
      <c r="AB3" s="69">
        <v>2635</v>
      </c>
      <c r="AC3" s="69">
        <v>2621</v>
      </c>
      <c r="AD3" s="69">
        <v>2440</v>
      </c>
      <c r="AE3" s="69">
        <v>2357</v>
      </c>
      <c r="AF3" s="69">
        <v>2192</v>
      </c>
      <c r="AG3" s="69">
        <v>1933</v>
      </c>
      <c r="AH3" s="69">
        <v>1840</v>
      </c>
      <c r="AI3" s="69">
        <v>1747</v>
      </c>
      <c r="AJ3" s="69">
        <v>1683</v>
      </c>
      <c r="AK3" s="69">
        <v>1704</v>
      </c>
      <c r="AL3" s="69">
        <v>1665</v>
      </c>
      <c r="AM3" s="69">
        <v>1547</v>
      </c>
      <c r="AN3" s="69">
        <v>1555</v>
      </c>
      <c r="AO3" s="69">
        <v>1497</v>
      </c>
      <c r="AP3" s="69">
        <v>1449</v>
      </c>
      <c r="AQ3" s="69">
        <v>1337</v>
      </c>
      <c r="AR3" s="69">
        <v>1479</v>
      </c>
      <c r="AS3" s="69">
        <v>1462</v>
      </c>
      <c r="AT3" s="69">
        <v>1371</v>
      </c>
      <c r="AU3" s="69">
        <v>1505</v>
      </c>
      <c r="AV3" s="69">
        <v>1456</v>
      </c>
      <c r="AW3" s="69">
        <v>1449</v>
      </c>
      <c r="AX3" s="69">
        <v>1456</v>
      </c>
      <c r="AY3" s="69">
        <v>1420</v>
      </c>
      <c r="AZ3" s="69">
        <v>1309</v>
      </c>
      <c r="BA3" s="69">
        <v>1310</v>
      </c>
      <c r="BB3" s="69">
        <v>1188</v>
      </c>
      <c r="BC3" s="12">
        <v>1229</v>
      </c>
    </row>
    <row r="4" spans="1:55" s="2" customFormat="1" x14ac:dyDescent="0.25">
      <c r="A4" s="2">
        <v>1</v>
      </c>
      <c r="B4" s="69">
        <v>449</v>
      </c>
      <c r="C4" s="69">
        <v>475</v>
      </c>
      <c r="D4" s="69">
        <v>537</v>
      </c>
      <c r="E4" s="69">
        <v>476</v>
      </c>
      <c r="F4" s="69">
        <v>489</v>
      </c>
      <c r="G4" s="69">
        <v>508</v>
      </c>
      <c r="H4" s="69">
        <v>490</v>
      </c>
      <c r="I4" s="69">
        <v>473</v>
      </c>
      <c r="J4" s="69">
        <v>465</v>
      </c>
      <c r="K4" s="69">
        <v>410</v>
      </c>
      <c r="L4" s="69">
        <v>399</v>
      </c>
      <c r="M4" s="69">
        <v>409</v>
      </c>
      <c r="N4" s="69">
        <v>349</v>
      </c>
      <c r="O4" s="69">
        <v>324</v>
      </c>
      <c r="P4" s="69">
        <v>285</v>
      </c>
      <c r="Q4" s="69">
        <v>239</v>
      </c>
      <c r="R4" s="69">
        <v>227</v>
      </c>
      <c r="S4" s="69">
        <v>238</v>
      </c>
      <c r="T4" s="69">
        <v>227</v>
      </c>
      <c r="U4" s="69">
        <v>226</v>
      </c>
      <c r="V4" s="69">
        <v>226</v>
      </c>
      <c r="W4" s="69">
        <v>210</v>
      </c>
      <c r="X4" s="69">
        <v>198</v>
      </c>
      <c r="Y4" s="69">
        <v>201</v>
      </c>
      <c r="Z4" s="69">
        <v>238</v>
      </c>
      <c r="AA4" s="69">
        <v>213</v>
      </c>
      <c r="AB4" s="69">
        <v>213</v>
      </c>
      <c r="AC4" s="69">
        <v>198</v>
      </c>
      <c r="AD4" s="69">
        <v>187</v>
      </c>
      <c r="AE4" s="69">
        <v>200</v>
      </c>
      <c r="AF4" s="69">
        <v>188</v>
      </c>
      <c r="AG4" s="69">
        <v>167</v>
      </c>
      <c r="AH4" s="69">
        <v>150</v>
      </c>
      <c r="AI4" s="69">
        <v>161</v>
      </c>
      <c r="AJ4" s="69">
        <v>153</v>
      </c>
      <c r="AK4" s="69">
        <v>140</v>
      </c>
      <c r="AL4" s="69">
        <v>121</v>
      </c>
      <c r="AM4" s="69">
        <v>137</v>
      </c>
      <c r="AN4" s="69">
        <v>120</v>
      </c>
      <c r="AO4" s="69">
        <v>95</v>
      </c>
      <c r="AP4" s="69">
        <v>102</v>
      </c>
      <c r="AQ4" s="69">
        <v>104</v>
      </c>
      <c r="AR4" s="69">
        <v>113</v>
      </c>
      <c r="AS4" s="69">
        <v>110</v>
      </c>
      <c r="AT4" s="69">
        <v>113</v>
      </c>
      <c r="AU4" s="69">
        <v>124</v>
      </c>
      <c r="AV4" s="69">
        <v>99</v>
      </c>
      <c r="AW4" s="69">
        <v>109</v>
      </c>
      <c r="AX4" s="69">
        <v>84</v>
      </c>
      <c r="AY4" s="69">
        <v>107</v>
      </c>
      <c r="AZ4" s="69">
        <v>106</v>
      </c>
      <c r="BA4" s="69">
        <v>91</v>
      </c>
      <c r="BB4" s="69">
        <v>108</v>
      </c>
      <c r="BC4" s="3">
        <v>76</v>
      </c>
    </row>
    <row r="5" spans="1:55" s="2" customFormat="1" x14ac:dyDescent="0.25">
      <c r="A5" s="2">
        <v>2</v>
      </c>
      <c r="B5" s="69">
        <v>297</v>
      </c>
      <c r="C5" s="69">
        <v>257</v>
      </c>
      <c r="D5" s="69">
        <v>288</v>
      </c>
      <c r="E5" s="69">
        <v>283</v>
      </c>
      <c r="F5" s="69">
        <v>310</v>
      </c>
      <c r="G5" s="69">
        <v>293</v>
      </c>
      <c r="H5" s="69">
        <v>295</v>
      </c>
      <c r="I5" s="69">
        <v>291</v>
      </c>
      <c r="J5" s="69">
        <v>254</v>
      </c>
      <c r="K5" s="69">
        <v>251</v>
      </c>
      <c r="L5" s="69">
        <v>234</v>
      </c>
      <c r="M5" s="69">
        <v>276</v>
      </c>
      <c r="N5" s="69">
        <v>227</v>
      </c>
      <c r="O5" s="69">
        <v>196</v>
      </c>
      <c r="P5" s="69">
        <v>152</v>
      </c>
      <c r="Q5" s="69">
        <v>138</v>
      </c>
      <c r="R5" s="69">
        <v>157</v>
      </c>
      <c r="S5" s="69">
        <v>137</v>
      </c>
      <c r="T5" s="69">
        <v>116</v>
      </c>
      <c r="U5" s="69">
        <v>128</v>
      </c>
      <c r="V5" s="69">
        <v>133</v>
      </c>
      <c r="W5" s="69">
        <v>140</v>
      </c>
      <c r="X5" s="69">
        <v>130</v>
      </c>
      <c r="Y5" s="69">
        <v>103</v>
      </c>
      <c r="Z5" s="69">
        <v>112</v>
      </c>
      <c r="AA5" s="69">
        <v>115</v>
      </c>
      <c r="AB5" s="69">
        <v>120</v>
      </c>
      <c r="AC5" s="69">
        <v>126</v>
      </c>
      <c r="AD5" s="69">
        <v>112</v>
      </c>
      <c r="AE5" s="69">
        <v>86</v>
      </c>
      <c r="AF5" s="69">
        <v>117</v>
      </c>
      <c r="AG5" s="69">
        <v>97</v>
      </c>
      <c r="AH5" s="69">
        <v>90</v>
      </c>
      <c r="AI5" s="69">
        <v>98</v>
      </c>
      <c r="AJ5" s="69">
        <v>76</v>
      </c>
      <c r="AK5" s="69">
        <v>97</v>
      </c>
      <c r="AL5" s="69">
        <v>79</v>
      </c>
      <c r="AM5" s="69">
        <v>79</v>
      </c>
      <c r="AN5" s="69">
        <v>99</v>
      </c>
      <c r="AO5" s="69">
        <v>51</v>
      </c>
      <c r="AP5" s="69">
        <v>66</v>
      </c>
      <c r="AQ5" s="69">
        <v>51</v>
      </c>
      <c r="AR5" s="69">
        <v>70</v>
      </c>
      <c r="AS5" s="69">
        <v>58</v>
      </c>
      <c r="AT5" s="69">
        <v>51</v>
      </c>
      <c r="AU5" s="69">
        <v>63</v>
      </c>
      <c r="AV5" s="69">
        <v>57</v>
      </c>
      <c r="AW5" s="69">
        <v>66</v>
      </c>
      <c r="AX5" s="69">
        <v>63</v>
      </c>
      <c r="AY5" s="69">
        <v>43</v>
      </c>
      <c r="AZ5" s="69">
        <v>56</v>
      </c>
      <c r="BA5" s="69">
        <v>39</v>
      </c>
      <c r="BB5" s="69">
        <v>49</v>
      </c>
      <c r="BC5" s="3">
        <v>51</v>
      </c>
    </row>
    <row r="6" spans="1:55" s="2" customFormat="1" x14ac:dyDescent="0.25">
      <c r="A6" s="2">
        <v>3</v>
      </c>
      <c r="B6" s="69">
        <v>225</v>
      </c>
      <c r="C6" s="69">
        <v>223</v>
      </c>
      <c r="D6" s="69">
        <v>221</v>
      </c>
      <c r="E6" s="69">
        <v>208</v>
      </c>
      <c r="F6" s="69">
        <v>215</v>
      </c>
      <c r="G6" s="69">
        <v>214</v>
      </c>
      <c r="H6" s="69">
        <v>194</v>
      </c>
      <c r="I6" s="69">
        <v>229</v>
      </c>
      <c r="J6" s="69">
        <v>175</v>
      </c>
      <c r="K6" s="69">
        <v>183</v>
      </c>
      <c r="L6" s="69">
        <v>196</v>
      </c>
      <c r="M6" s="69">
        <v>220</v>
      </c>
      <c r="N6" s="69">
        <v>188</v>
      </c>
      <c r="O6" s="69">
        <v>171</v>
      </c>
      <c r="P6" s="69">
        <v>142</v>
      </c>
      <c r="Q6" s="69">
        <v>107</v>
      </c>
      <c r="R6" s="69">
        <v>134</v>
      </c>
      <c r="S6" s="69">
        <v>124</v>
      </c>
      <c r="T6" s="69">
        <v>99</v>
      </c>
      <c r="U6" s="69">
        <v>90</v>
      </c>
      <c r="V6" s="69">
        <v>97</v>
      </c>
      <c r="W6" s="69">
        <v>75</v>
      </c>
      <c r="X6" s="69">
        <v>81</v>
      </c>
      <c r="Y6" s="69">
        <v>81</v>
      </c>
      <c r="Z6" s="69">
        <v>86</v>
      </c>
      <c r="AA6" s="69">
        <v>79</v>
      </c>
      <c r="AB6" s="69">
        <v>89</v>
      </c>
      <c r="AC6" s="69">
        <v>103</v>
      </c>
      <c r="AD6" s="69">
        <v>90</v>
      </c>
      <c r="AE6" s="69">
        <v>88</v>
      </c>
      <c r="AF6" s="69">
        <v>66</v>
      </c>
      <c r="AG6" s="69">
        <v>73</v>
      </c>
      <c r="AH6" s="69">
        <v>75</v>
      </c>
      <c r="AI6" s="69">
        <v>61</v>
      </c>
      <c r="AJ6" s="69">
        <v>63</v>
      </c>
      <c r="AK6" s="69">
        <v>51</v>
      </c>
      <c r="AL6" s="69">
        <v>57</v>
      </c>
      <c r="AM6" s="69">
        <v>51</v>
      </c>
      <c r="AN6" s="69">
        <v>55</v>
      </c>
      <c r="AO6" s="69">
        <v>65</v>
      </c>
      <c r="AP6" s="69">
        <v>59</v>
      </c>
      <c r="AQ6" s="69">
        <v>37</v>
      </c>
      <c r="AR6" s="69">
        <v>50</v>
      </c>
      <c r="AS6" s="69">
        <v>42</v>
      </c>
      <c r="AT6" s="69">
        <v>38</v>
      </c>
      <c r="AU6" s="69">
        <v>44</v>
      </c>
      <c r="AV6" s="69">
        <v>49</v>
      </c>
      <c r="AW6" s="69">
        <v>53</v>
      </c>
      <c r="AX6" s="69">
        <v>50</v>
      </c>
      <c r="AY6" s="69">
        <v>46</v>
      </c>
      <c r="AZ6" s="69">
        <v>38</v>
      </c>
      <c r="BA6" s="69">
        <v>41</v>
      </c>
      <c r="BB6" s="69">
        <v>42</v>
      </c>
      <c r="BC6" s="3">
        <v>44</v>
      </c>
    </row>
    <row r="7" spans="1:55" s="2" customFormat="1" x14ac:dyDescent="0.25">
      <c r="A7" s="2">
        <v>4</v>
      </c>
      <c r="B7" s="69">
        <v>155</v>
      </c>
      <c r="C7" s="69">
        <v>160</v>
      </c>
      <c r="D7" s="69">
        <v>186</v>
      </c>
      <c r="E7" s="69">
        <v>171</v>
      </c>
      <c r="F7" s="69">
        <v>199</v>
      </c>
      <c r="G7" s="69">
        <v>205</v>
      </c>
      <c r="H7" s="69">
        <v>168</v>
      </c>
      <c r="I7" s="69">
        <v>202</v>
      </c>
      <c r="J7" s="69">
        <v>181</v>
      </c>
      <c r="K7" s="69">
        <v>167</v>
      </c>
      <c r="L7" s="69">
        <v>147</v>
      </c>
      <c r="M7" s="69">
        <v>168</v>
      </c>
      <c r="N7" s="69">
        <v>132</v>
      </c>
      <c r="O7" s="69">
        <v>136</v>
      </c>
      <c r="P7" s="69">
        <v>137</v>
      </c>
      <c r="Q7" s="69">
        <v>109</v>
      </c>
      <c r="R7" s="69">
        <v>96</v>
      </c>
      <c r="S7" s="69">
        <v>108</v>
      </c>
      <c r="T7" s="69">
        <v>85</v>
      </c>
      <c r="U7" s="69">
        <v>74</v>
      </c>
      <c r="V7" s="69">
        <v>73</v>
      </c>
      <c r="W7" s="69">
        <v>60</v>
      </c>
      <c r="X7" s="69">
        <v>80</v>
      </c>
      <c r="Y7" s="69">
        <v>69</v>
      </c>
      <c r="Z7" s="69">
        <v>61</v>
      </c>
      <c r="AA7" s="69">
        <v>84</v>
      </c>
      <c r="AB7" s="69">
        <v>67</v>
      </c>
      <c r="AC7" s="69">
        <v>71</v>
      </c>
      <c r="AD7" s="69">
        <v>83</v>
      </c>
      <c r="AE7" s="69">
        <v>60</v>
      </c>
      <c r="AF7" s="69">
        <v>68</v>
      </c>
      <c r="AG7" s="69">
        <v>50</v>
      </c>
      <c r="AH7" s="69">
        <v>52</v>
      </c>
      <c r="AI7" s="69">
        <v>45</v>
      </c>
      <c r="AJ7" s="69">
        <v>47</v>
      </c>
      <c r="AK7" s="69">
        <v>43</v>
      </c>
      <c r="AL7" s="69">
        <v>42</v>
      </c>
      <c r="AM7" s="69">
        <v>34</v>
      </c>
      <c r="AN7" s="69">
        <v>34</v>
      </c>
      <c r="AO7" s="69">
        <v>46</v>
      </c>
      <c r="AP7" s="69">
        <v>45</v>
      </c>
      <c r="AQ7" s="69">
        <v>48</v>
      </c>
      <c r="AR7" s="69">
        <v>45</v>
      </c>
      <c r="AS7" s="69">
        <v>41</v>
      </c>
      <c r="AT7" s="69">
        <v>20</v>
      </c>
      <c r="AU7" s="69">
        <v>36</v>
      </c>
      <c r="AV7" s="69">
        <v>30</v>
      </c>
      <c r="AW7" s="69">
        <v>42</v>
      </c>
      <c r="AX7" s="69">
        <v>43</v>
      </c>
      <c r="AY7" s="69">
        <v>33</v>
      </c>
      <c r="AZ7" s="69">
        <v>34</v>
      </c>
      <c r="BA7" s="69">
        <v>32</v>
      </c>
      <c r="BB7" s="69">
        <v>30</v>
      </c>
      <c r="BC7" s="3">
        <v>27</v>
      </c>
    </row>
    <row r="8" spans="1:55" s="2" customFormat="1" x14ac:dyDescent="0.25">
      <c r="A8" s="2">
        <v>5</v>
      </c>
      <c r="B8" s="69">
        <v>138</v>
      </c>
      <c r="C8" s="69">
        <v>165</v>
      </c>
      <c r="D8" s="69">
        <v>145</v>
      </c>
      <c r="E8" s="69">
        <v>145</v>
      </c>
      <c r="F8" s="69">
        <v>154</v>
      </c>
      <c r="G8" s="69">
        <v>135</v>
      </c>
      <c r="H8" s="69">
        <v>124</v>
      </c>
      <c r="I8" s="69">
        <v>139</v>
      </c>
      <c r="J8" s="69">
        <v>147</v>
      </c>
      <c r="K8" s="69">
        <v>146</v>
      </c>
      <c r="L8" s="69">
        <v>137</v>
      </c>
      <c r="M8" s="69">
        <v>130</v>
      </c>
      <c r="N8" s="69">
        <v>138</v>
      </c>
      <c r="O8" s="69">
        <v>117</v>
      </c>
      <c r="P8" s="69">
        <v>99</v>
      </c>
      <c r="Q8" s="69">
        <v>123</v>
      </c>
      <c r="R8" s="69">
        <v>96</v>
      </c>
      <c r="S8" s="69">
        <v>86</v>
      </c>
      <c r="T8" s="69">
        <v>79</v>
      </c>
      <c r="U8" s="69">
        <v>77</v>
      </c>
      <c r="V8" s="69">
        <v>63</v>
      </c>
      <c r="W8" s="69">
        <v>52</v>
      </c>
      <c r="X8" s="69">
        <v>59</v>
      </c>
      <c r="Y8" s="69">
        <v>66</v>
      </c>
      <c r="Z8" s="69">
        <v>56</v>
      </c>
      <c r="AA8" s="69">
        <v>54</v>
      </c>
      <c r="AB8" s="69">
        <v>58</v>
      </c>
      <c r="AC8" s="69">
        <v>48</v>
      </c>
      <c r="AD8" s="69">
        <v>64</v>
      </c>
      <c r="AE8" s="69">
        <v>43</v>
      </c>
      <c r="AF8" s="69">
        <v>57</v>
      </c>
      <c r="AG8" s="69">
        <v>38</v>
      </c>
      <c r="AH8" s="69">
        <v>48</v>
      </c>
      <c r="AI8" s="69">
        <v>48</v>
      </c>
      <c r="AJ8" s="69">
        <v>55</v>
      </c>
      <c r="AK8" s="69">
        <v>38</v>
      </c>
      <c r="AL8" s="69">
        <v>39</v>
      </c>
      <c r="AM8" s="69">
        <v>42</v>
      </c>
      <c r="AN8" s="69">
        <v>36</v>
      </c>
      <c r="AO8" s="69">
        <v>37</v>
      </c>
      <c r="AP8" s="69">
        <v>40</v>
      </c>
      <c r="AQ8" s="69">
        <v>38</v>
      </c>
      <c r="AR8" s="69">
        <v>40</v>
      </c>
      <c r="AS8" s="69">
        <v>31</v>
      </c>
      <c r="AT8" s="69">
        <v>23</v>
      </c>
      <c r="AU8" s="69">
        <v>31</v>
      </c>
      <c r="AV8" s="69">
        <v>27</v>
      </c>
      <c r="AW8" s="69">
        <v>29</v>
      </c>
      <c r="AX8" s="69">
        <v>35</v>
      </c>
      <c r="AY8" s="69">
        <v>26</v>
      </c>
      <c r="AZ8" s="69">
        <v>24</v>
      </c>
      <c r="BA8" s="69">
        <v>34</v>
      </c>
      <c r="BB8" s="69">
        <v>31</v>
      </c>
      <c r="BC8" s="3">
        <v>24</v>
      </c>
    </row>
    <row r="9" spans="1:55" s="2" customFormat="1" x14ac:dyDescent="0.25">
      <c r="A9" s="2">
        <v>6</v>
      </c>
      <c r="B9" s="69">
        <v>94</v>
      </c>
      <c r="C9" s="69">
        <v>109</v>
      </c>
      <c r="D9" s="69">
        <v>115</v>
      </c>
      <c r="E9" s="69">
        <v>109</v>
      </c>
      <c r="F9" s="69">
        <v>116</v>
      </c>
      <c r="G9" s="69">
        <v>115</v>
      </c>
      <c r="H9" s="69">
        <v>106</v>
      </c>
      <c r="I9" s="69">
        <v>119</v>
      </c>
      <c r="J9" s="69">
        <v>94</v>
      </c>
      <c r="K9" s="69">
        <v>121</v>
      </c>
      <c r="L9" s="69">
        <v>120</v>
      </c>
      <c r="M9" s="69">
        <v>121</v>
      </c>
      <c r="N9" s="69">
        <v>115</v>
      </c>
      <c r="O9" s="69">
        <v>100</v>
      </c>
      <c r="P9" s="69">
        <v>95</v>
      </c>
      <c r="Q9" s="69">
        <v>89</v>
      </c>
      <c r="R9" s="69">
        <v>72</v>
      </c>
      <c r="S9" s="69">
        <v>80</v>
      </c>
      <c r="T9" s="69">
        <v>81</v>
      </c>
      <c r="U9" s="69">
        <v>75</v>
      </c>
      <c r="V9" s="69">
        <v>65</v>
      </c>
      <c r="W9" s="69">
        <v>55</v>
      </c>
      <c r="X9" s="69">
        <v>63</v>
      </c>
      <c r="Y9" s="69">
        <v>48</v>
      </c>
      <c r="Z9" s="69">
        <v>58</v>
      </c>
      <c r="AA9" s="69">
        <v>62</v>
      </c>
      <c r="AB9" s="69">
        <v>53</v>
      </c>
      <c r="AC9" s="69">
        <v>51</v>
      </c>
      <c r="AD9" s="69">
        <v>52</v>
      </c>
      <c r="AE9" s="69">
        <v>50</v>
      </c>
      <c r="AF9" s="69">
        <v>51</v>
      </c>
      <c r="AG9" s="69">
        <v>50</v>
      </c>
      <c r="AH9" s="69">
        <v>46</v>
      </c>
      <c r="AI9" s="69">
        <v>42</v>
      </c>
      <c r="AJ9" s="69">
        <v>41</v>
      </c>
      <c r="AK9" s="69">
        <v>47</v>
      </c>
      <c r="AL9" s="69">
        <v>36</v>
      </c>
      <c r="AM9" s="69">
        <v>42</v>
      </c>
      <c r="AN9" s="69">
        <v>38</v>
      </c>
      <c r="AO9" s="69">
        <v>28</v>
      </c>
      <c r="AP9" s="69">
        <v>42</v>
      </c>
      <c r="AQ9" s="69">
        <v>34</v>
      </c>
      <c r="AR9" s="69">
        <v>34</v>
      </c>
      <c r="AS9" s="69">
        <v>36</v>
      </c>
      <c r="AT9" s="69">
        <v>32</v>
      </c>
      <c r="AU9" s="69">
        <v>31</v>
      </c>
      <c r="AV9" s="69">
        <v>27</v>
      </c>
      <c r="AW9" s="69">
        <v>27</v>
      </c>
      <c r="AX9" s="69">
        <v>24</v>
      </c>
      <c r="AY9" s="69">
        <v>27</v>
      </c>
      <c r="AZ9" s="69">
        <v>25</v>
      </c>
      <c r="BA9" s="69">
        <v>31</v>
      </c>
      <c r="BB9" s="69">
        <v>27</v>
      </c>
      <c r="BC9" s="3">
        <v>29</v>
      </c>
    </row>
    <row r="10" spans="1:55" s="2" customFormat="1" x14ac:dyDescent="0.25">
      <c r="A10" s="2">
        <v>7</v>
      </c>
      <c r="B10" s="69">
        <v>106</v>
      </c>
      <c r="C10" s="69">
        <v>97</v>
      </c>
      <c r="D10" s="69">
        <v>92</v>
      </c>
      <c r="E10" s="69">
        <v>102</v>
      </c>
      <c r="F10" s="69">
        <v>105</v>
      </c>
      <c r="G10" s="69">
        <v>101</v>
      </c>
      <c r="H10" s="69">
        <v>104</v>
      </c>
      <c r="I10" s="69">
        <v>106</v>
      </c>
      <c r="J10" s="69">
        <v>92</v>
      </c>
      <c r="K10" s="69">
        <v>100</v>
      </c>
      <c r="L10" s="69">
        <v>113</v>
      </c>
      <c r="M10" s="69">
        <v>106</v>
      </c>
      <c r="N10" s="69">
        <v>94</v>
      </c>
      <c r="O10" s="69">
        <v>108</v>
      </c>
      <c r="P10" s="69">
        <v>96</v>
      </c>
      <c r="Q10" s="69">
        <v>85</v>
      </c>
      <c r="R10" s="69">
        <v>75</v>
      </c>
      <c r="S10" s="69">
        <v>91</v>
      </c>
      <c r="T10" s="69">
        <v>64</v>
      </c>
      <c r="U10" s="69">
        <v>51</v>
      </c>
      <c r="V10" s="69">
        <v>64</v>
      </c>
      <c r="W10" s="69">
        <v>48</v>
      </c>
      <c r="X10" s="69">
        <v>47</v>
      </c>
      <c r="Y10" s="69">
        <v>52</v>
      </c>
      <c r="Z10" s="69">
        <v>41</v>
      </c>
      <c r="AA10" s="69">
        <v>48</v>
      </c>
      <c r="AB10" s="69">
        <v>44</v>
      </c>
      <c r="AC10" s="69">
        <v>55</v>
      </c>
      <c r="AD10" s="69">
        <v>44</v>
      </c>
      <c r="AE10" s="69">
        <v>41</v>
      </c>
      <c r="AF10" s="69">
        <v>49</v>
      </c>
      <c r="AG10" s="69">
        <v>39</v>
      </c>
      <c r="AH10" s="69">
        <v>37</v>
      </c>
      <c r="AI10" s="69">
        <v>32</v>
      </c>
      <c r="AJ10" s="69">
        <v>39</v>
      </c>
      <c r="AK10" s="69">
        <v>29</v>
      </c>
      <c r="AL10" s="69">
        <v>37</v>
      </c>
      <c r="AM10" s="69">
        <v>39</v>
      </c>
      <c r="AN10" s="69">
        <v>28</v>
      </c>
      <c r="AO10" s="69">
        <v>29</v>
      </c>
      <c r="AP10" s="69">
        <v>36</v>
      </c>
      <c r="AQ10" s="69">
        <v>30</v>
      </c>
      <c r="AR10" s="69">
        <v>27</v>
      </c>
      <c r="AS10" s="69">
        <v>28</v>
      </c>
      <c r="AT10" s="69">
        <v>32</v>
      </c>
      <c r="AU10" s="69">
        <v>21</v>
      </c>
      <c r="AV10" s="69">
        <v>25</v>
      </c>
      <c r="AW10" s="69">
        <v>23</v>
      </c>
      <c r="AX10" s="69">
        <v>21</v>
      </c>
      <c r="AY10" s="69">
        <v>26</v>
      </c>
      <c r="AZ10" s="69">
        <v>15</v>
      </c>
      <c r="BA10" s="69">
        <v>25</v>
      </c>
      <c r="BB10" s="69">
        <v>20</v>
      </c>
      <c r="BC10" s="3">
        <v>32</v>
      </c>
    </row>
    <row r="11" spans="1:55" s="2" customFormat="1" x14ac:dyDescent="0.25">
      <c r="A11" s="2">
        <v>8</v>
      </c>
      <c r="B11" s="69">
        <v>99</v>
      </c>
      <c r="C11" s="69">
        <v>79</v>
      </c>
      <c r="D11" s="69">
        <v>98</v>
      </c>
      <c r="E11" s="69">
        <v>100</v>
      </c>
      <c r="F11" s="69">
        <v>76</v>
      </c>
      <c r="G11" s="69">
        <v>88</v>
      </c>
      <c r="H11" s="69">
        <v>106</v>
      </c>
      <c r="I11" s="69">
        <v>119</v>
      </c>
      <c r="J11" s="69">
        <v>89</v>
      </c>
      <c r="K11" s="69">
        <v>94</v>
      </c>
      <c r="L11" s="69">
        <v>96</v>
      </c>
      <c r="M11" s="69">
        <v>113</v>
      </c>
      <c r="N11" s="69">
        <v>93</v>
      </c>
      <c r="O11" s="69">
        <v>102</v>
      </c>
      <c r="P11" s="69">
        <v>81</v>
      </c>
      <c r="Q11" s="69">
        <v>80</v>
      </c>
      <c r="R11" s="69">
        <v>73</v>
      </c>
      <c r="S11" s="69">
        <v>72</v>
      </c>
      <c r="T11" s="69">
        <v>77</v>
      </c>
      <c r="U11" s="69">
        <v>86</v>
      </c>
      <c r="V11" s="69">
        <v>52</v>
      </c>
      <c r="W11" s="69">
        <v>58</v>
      </c>
      <c r="X11" s="69">
        <v>52</v>
      </c>
      <c r="Y11" s="69">
        <v>41</v>
      </c>
      <c r="Z11" s="69">
        <v>44</v>
      </c>
      <c r="AA11" s="69">
        <v>39</v>
      </c>
      <c r="AB11" s="69">
        <v>34</v>
      </c>
      <c r="AC11" s="69">
        <v>46</v>
      </c>
      <c r="AD11" s="69">
        <v>37</v>
      </c>
      <c r="AE11" s="69">
        <v>41</v>
      </c>
      <c r="AF11" s="69">
        <v>43</v>
      </c>
      <c r="AG11" s="69">
        <v>41</v>
      </c>
      <c r="AH11" s="69">
        <v>33</v>
      </c>
      <c r="AI11" s="69">
        <v>35</v>
      </c>
      <c r="AJ11" s="69">
        <v>30</v>
      </c>
      <c r="AK11" s="69">
        <v>29</v>
      </c>
      <c r="AL11" s="69">
        <v>32</v>
      </c>
      <c r="AM11" s="69">
        <v>28</v>
      </c>
      <c r="AN11" s="69">
        <v>36</v>
      </c>
      <c r="AO11" s="69">
        <v>36</v>
      </c>
      <c r="AP11" s="69">
        <v>46</v>
      </c>
      <c r="AQ11" s="69">
        <v>31</v>
      </c>
      <c r="AR11" s="69">
        <v>28</v>
      </c>
      <c r="AS11" s="69">
        <v>25</v>
      </c>
      <c r="AT11" s="69">
        <v>21</v>
      </c>
      <c r="AU11" s="69">
        <v>36</v>
      </c>
      <c r="AV11" s="69">
        <v>19</v>
      </c>
      <c r="AW11" s="69">
        <v>26</v>
      </c>
      <c r="AX11" s="69">
        <v>19</v>
      </c>
      <c r="AY11" s="69">
        <v>34</v>
      </c>
      <c r="AZ11" s="69">
        <v>15</v>
      </c>
      <c r="BA11" s="69">
        <v>20</v>
      </c>
      <c r="BB11" s="69">
        <v>24</v>
      </c>
      <c r="BC11" s="3">
        <v>22</v>
      </c>
    </row>
    <row r="12" spans="1:55" s="2" customFormat="1" x14ac:dyDescent="0.25">
      <c r="A12" s="2">
        <v>9</v>
      </c>
      <c r="B12" s="69">
        <v>80</v>
      </c>
      <c r="C12" s="69">
        <v>67</v>
      </c>
      <c r="D12" s="69">
        <v>72</v>
      </c>
      <c r="E12" s="69">
        <v>81</v>
      </c>
      <c r="F12" s="69">
        <v>73</v>
      </c>
      <c r="G12" s="69">
        <v>79</v>
      </c>
      <c r="H12" s="69">
        <v>95</v>
      </c>
      <c r="I12" s="69">
        <v>90</v>
      </c>
      <c r="J12" s="69">
        <v>76</v>
      </c>
      <c r="K12" s="69">
        <v>77</v>
      </c>
      <c r="L12" s="69">
        <v>102</v>
      </c>
      <c r="M12" s="69">
        <v>109</v>
      </c>
      <c r="N12" s="69">
        <v>70</v>
      </c>
      <c r="O12" s="69">
        <v>78</v>
      </c>
      <c r="P12" s="69">
        <v>92</v>
      </c>
      <c r="Q12" s="69">
        <v>74</v>
      </c>
      <c r="R12" s="69">
        <v>57</v>
      </c>
      <c r="S12" s="69">
        <v>88</v>
      </c>
      <c r="T12" s="69">
        <v>67</v>
      </c>
      <c r="U12" s="69">
        <v>60</v>
      </c>
      <c r="V12" s="69">
        <v>58</v>
      </c>
      <c r="W12" s="69">
        <v>40</v>
      </c>
      <c r="X12" s="69">
        <v>48</v>
      </c>
      <c r="Y12" s="69">
        <v>53</v>
      </c>
      <c r="Z12" s="69">
        <v>61</v>
      </c>
      <c r="AA12" s="69">
        <v>45</v>
      </c>
      <c r="AB12" s="69">
        <v>48</v>
      </c>
      <c r="AC12" s="69">
        <v>32</v>
      </c>
      <c r="AD12" s="69">
        <v>44</v>
      </c>
      <c r="AE12" s="69">
        <v>45</v>
      </c>
      <c r="AF12" s="69">
        <v>48</v>
      </c>
      <c r="AG12" s="69">
        <v>46</v>
      </c>
      <c r="AH12" s="69">
        <v>31</v>
      </c>
      <c r="AI12" s="69">
        <v>38</v>
      </c>
      <c r="AJ12" s="69">
        <v>27</v>
      </c>
      <c r="AK12" s="69">
        <v>38</v>
      </c>
      <c r="AL12" s="69">
        <v>39</v>
      </c>
      <c r="AM12" s="69">
        <v>34</v>
      </c>
      <c r="AN12" s="69">
        <v>30</v>
      </c>
      <c r="AO12" s="69">
        <v>30</v>
      </c>
      <c r="AP12" s="69">
        <v>34</v>
      </c>
      <c r="AQ12" s="69">
        <v>27</v>
      </c>
      <c r="AR12" s="69">
        <v>30</v>
      </c>
      <c r="AS12" s="69">
        <v>20</v>
      </c>
      <c r="AT12" s="69">
        <v>26</v>
      </c>
      <c r="AU12" s="69">
        <v>16</v>
      </c>
      <c r="AV12" s="69">
        <v>23</v>
      </c>
      <c r="AW12" s="69">
        <v>32</v>
      </c>
      <c r="AX12" s="69">
        <v>33</v>
      </c>
      <c r="AY12" s="69">
        <v>22</v>
      </c>
      <c r="AZ12" s="69">
        <v>18</v>
      </c>
      <c r="BA12" s="69">
        <v>20</v>
      </c>
      <c r="BB12" s="69">
        <v>20</v>
      </c>
      <c r="BC12" s="3">
        <v>23</v>
      </c>
    </row>
    <row r="13" spans="1:55" s="2" customFormat="1" x14ac:dyDescent="0.25">
      <c r="A13" s="2">
        <v>10</v>
      </c>
      <c r="B13" s="69">
        <v>74</v>
      </c>
      <c r="C13" s="69">
        <v>73</v>
      </c>
      <c r="D13" s="69">
        <v>71</v>
      </c>
      <c r="E13" s="69">
        <v>74</v>
      </c>
      <c r="F13" s="69">
        <v>77</v>
      </c>
      <c r="G13" s="69">
        <v>75</v>
      </c>
      <c r="H13" s="69">
        <v>95</v>
      </c>
      <c r="I13" s="69">
        <v>81</v>
      </c>
      <c r="J13" s="69">
        <v>53</v>
      </c>
      <c r="K13" s="69">
        <v>86</v>
      </c>
      <c r="L13" s="69">
        <v>97</v>
      </c>
      <c r="M13" s="69">
        <v>83</v>
      </c>
      <c r="N13" s="69">
        <v>85</v>
      </c>
      <c r="O13" s="69">
        <v>93</v>
      </c>
      <c r="P13" s="69">
        <v>60</v>
      </c>
      <c r="Q13" s="69">
        <v>83</v>
      </c>
      <c r="R13" s="69">
        <v>76</v>
      </c>
      <c r="S13" s="69">
        <v>71</v>
      </c>
      <c r="T13" s="69">
        <v>66</v>
      </c>
      <c r="U13" s="69">
        <v>82</v>
      </c>
      <c r="V13" s="69">
        <v>70</v>
      </c>
      <c r="W13" s="69">
        <v>74</v>
      </c>
      <c r="X13" s="69">
        <v>54</v>
      </c>
      <c r="Y13" s="69">
        <v>46</v>
      </c>
      <c r="Z13" s="69">
        <v>48</v>
      </c>
      <c r="AA13" s="69">
        <v>42</v>
      </c>
      <c r="AB13" s="69">
        <v>38</v>
      </c>
      <c r="AC13" s="69">
        <v>33</v>
      </c>
      <c r="AD13" s="69">
        <v>36</v>
      </c>
      <c r="AE13" s="69">
        <v>35</v>
      </c>
      <c r="AF13" s="69">
        <v>44</v>
      </c>
      <c r="AG13" s="69">
        <v>34</v>
      </c>
      <c r="AH13" s="69">
        <v>46</v>
      </c>
      <c r="AI13" s="69">
        <v>34</v>
      </c>
      <c r="AJ13" s="69">
        <v>40</v>
      </c>
      <c r="AK13" s="69">
        <v>30</v>
      </c>
      <c r="AL13" s="69">
        <v>46</v>
      </c>
      <c r="AM13" s="69">
        <v>28</v>
      </c>
      <c r="AN13" s="69">
        <v>47</v>
      </c>
      <c r="AO13" s="69">
        <v>37</v>
      </c>
      <c r="AP13" s="69">
        <v>25</v>
      </c>
      <c r="AQ13" s="69">
        <v>41</v>
      </c>
      <c r="AR13" s="69">
        <v>38</v>
      </c>
      <c r="AS13" s="69">
        <v>27</v>
      </c>
      <c r="AT13" s="69">
        <v>27</v>
      </c>
      <c r="AU13" s="69">
        <v>23</v>
      </c>
      <c r="AV13" s="69">
        <v>40</v>
      </c>
      <c r="AW13" s="69">
        <v>23</v>
      </c>
      <c r="AX13" s="69">
        <v>24</v>
      </c>
      <c r="AY13" s="69">
        <v>22</v>
      </c>
      <c r="AZ13" s="69">
        <v>12</v>
      </c>
      <c r="BA13" s="69">
        <v>23</v>
      </c>
      <c r="BB13" s="69">
        <v>29</v>
      </c>
      <c r="BC13" s="3">
        <v>21</v>
      </c>
    </row>
    <row r="14" spans="1:55" s="2" customFormat="1" x14ac:dyDescent="0.25">
      <c r="A14" s="2">
        <v>11</v>
      </c>
      <c r="B14" s="69">
        <v>78</v>
      </c>
      <c r="C14" s="69">
        <v>68</v>
      </c>
      <c r="D14" s="69">
        <v>58</v>
      </c>
      <c r="E14" s="69">
        <v>72</v>
      </c>
      <c r="F14" s="69">
        <v>103</v>
      </c>
      <c r="G14" s="69">
        <v>90</v>
      </c>
      <c r="H14" s="69">
        <v>92</v>
      </c>
      <c r="I14" s="69">
        <v>67</v>
      </c>
      <c r="J14" s="69">
        <v>76</v>
      </c>
      <c r="K14" s="69">
        <v>79</v>
      </c>
      <c r="L14" s="69">
        <v>66</v>
      </c>
      <c r="M14" s="69">
        <v>72</v>
      </c>
      <c r="N14" s="69">
        <v>89</v>
      </c>
      <c r="O14" s="69">
        <v>106</v>
      </c>
      <c r="P14" s="69">
        <v>69</v>
      </c>
      <c r="Q14" s="69">
        <v>84</v>
      </c>
      <c r="R14" s="69">
        <v>74</v>
      </c>
      <c r="S14" s="69">
        <v>67</v>
      </c>
      <c r="T14" s="69">
        <v>72</v>
      </c>
      <c r="U14" s="69">
        <v>77</v>
      </c>
      <c r="V14" s="69">
        <v>64</v>
      </c>
      <c r="W14" s="69">
        <v>62</v>
      </c>
      <c r="X14" s="69">
        <v>60</v>
      </c>
      <c r="Y14" s="69">
        <v>50</v>
      </c>
      <c r="Z14" s="69">
        <v>53</v>
      </c>
      <c r="AA14" s="69">
        <v>49</v>
      </c>
      <c r="AB14" s="69">
        <v>40</v>
      </c>
      <c r="AC14" s="69">
        <v>36</v>
      </c>
      <c r="AD14" s="69">
        <v>32</v>
      </c>
      <c r="AE14" s="69">
        <v>57</v>
      </c>
      <c r="AF14" s="69">
        <v>45</v>
      </c>
      <c r="AG14" s="69">
        <v>30</v>
      </c>
      <c r="AH14" s="69">
        <v>30</v>
      </c>
      <c r="AI14" s="69">
        <v>31</v>
      </c>
      <c r="AJ14" s="69">
        <v>43</v>
      </c>
      <c r="AK14" s="69">
        <v>25</v>
      </c>
      <c r="AL14" s="69">
        <v>29</v>
      </c>
      <c r="AM14" s="69">
        <v>40</v>
      </c>
      <c r="AN14" s="69">
        <v>46</v>
      </c>
      <c r="AO14" s="69">
        <v>40</v>
      </c>
      <c r="AP14" s="69">
        <v>41</v>
      </c>
      <c r="AQ14" s="69">
        <v>23</v>
      </c>
      <c r="AR14" s="69">
        <v>36</v>
      </c>
      <c r="AS14" s="69">
        <v>24</v>
      </c>
      <c r="AT14" s="69">
        <v>29</v>
      </c>
      <c r="AU14" s="69">
        <v>30</v>
      </c>
      <c r="AV14" s="69">
        <v>31</v>
      </c>
      <c r="AW14" s="69">
        <v>28</v>
      </c>
      <c r="AX14" s="69">
        <v>32</v>
      </c>
      <c r="AY14" s="69">
        <v>21</v>
      </c>
      <c r="AZ14" s="69">
        <v>27</v>
      </c>
      <c r="BA14" s="69">
        <v>16</v>
      </c>
      <c r="BB14" s="69">
        <v>23</v>
      </c>
      <c r="BC14" s="3">
        <v>13</v>
      </c>
    </row>
    <row r="15" spans="1:55" s="2" customFormat="1" x14ac:dyDescent="0.25">
      <c r="A15" s="2">
        <v>12</v>
      </c>
      <c r="B15" s="69">
        <v>81</v>
      </c>
      <c r="C15" s="69">
        <v>93</v>
      </c>
      <c r="D15" s="69">
        <v>79</v>
      </c>
      <c r="E15" s="69">
        <v>77</v>
      </c>
      <c r="F15" s="69">
        <v>82</v>
      </c>
      <c r="G15" s="69">
        <v>79</v>
      </c>
      <c r="H15" s="69">
        <v>82</v>
      </c>
      <c r="I15" s="69">
        <v>89</v>
      </c>
      <c r="J15" s="69">
        <v>61</v>
      </c>
      <c r="K15" s="69">
        <v>96</v>
      </c>
      <c r="L15" s="69">
        <v>75</v>
      </c>
      <c r="M15" s="69">
        <v>69</v>
      </c>
      <c r="N15" s="69">
        <v>71</v>
      </c>
      <c r="O15" s="69">
        <v>74</v>
      </c>
      <c r="P15" s="69">
        <v>76</v>
      </c>
      <c r="Q15" s="69">
        <v>71</v>
      </c>
      <c r="R15" s="69">
        <v>69</v>
      </c>
      <c r="S15" s="69">
        <v>90</v>
      </c>
      <c r="T15" s="69">
        <v>77</v>
      </c>
      <c r="U15" s="69">
        <v>68</v>
      </c>
      <c r="V15" s="69">
        <v>62</v>
      </c>
      <c r="W15" s="69">
        <v>63</v>
      </c>
      <c r="X15" s="69">
        <v>72</v>
      </c>
      <c r="Y15" s="69">
        <v>63</v>
      </c>
      <c r="Z15" s="69">
        <v>67</v>
      </c>
      <c r="AA15" s="69">
        <v>54</v>
      </c>
      <c r="AB15" s="69">
        <v>45</v>
      </c>
      <c r="AC15" s="69">
        <v>41</v>
      </c>
      <c r="AD15" s="69">
        <v>47</v>
      </c>
      <c r="AE15" s="69">
        <v>46</v>
      </c>
      <c r="AF15" s="69">
        <v>41</v>
      </c>
      <c r="AG15" s="69">
        <v>40</v>
      </c>
      <c r="AH15" s="69">
        <v>41</v>
      </c>
      <c r="AI15" s="69">
        <v>41</v>
      </c>
      <c r="AJ15" s="69">
        <v>40</v>
      </c>
      <c r="AK15" s="69">
        <v>28</v>
      </c>
      <c r="AL15" s="69">
        <v>38</v>
      </c>
      <c r="AM15" s="69">
        <v>53</v>
      </c>
      <c r="AN15" s="69">
        <v>44</v>
      </c>
      <c r="AO15" s="69">
        <v>31</v>
      </c>
      <c r="AP15" s="69">
        <v>36</v>
      </c>
      <c r="AQ15" s="69">
        <v>37</v>
      </c>
      <c r="AR15" s="69">
        <v>53</v>
      </c>
      <c r="AS15" s="69">
        <v>44</v>
      </c>
      <c r="AT15" s="69">
        <v>41</v>
      </c>
      <c r="AU15" s="69">
        <v>31</v>
      </c>
      <c r="AV15" s="69">
        <v>41</v>
      </c>
      <c r="AW15" s="69">
        <v>25</v>
      </c>
      <c r="AX15" s="69">
        <v>32</v>
      </c>
      <c r="AY15" s="69">
        <v>29</v>
      </c>
      <c r="AZ15" s="69">
        <v>30</v>
      </c>
      <c r="BA15" s="69">
        <v>30</v>
      </c>
      <c r="BB15" s="69">
        <v>19</v>
      </c>
      <c r="BC15" s="3">
        <v>15</v>
      </c>
    </row>
    <row r="16" spans="1:55" s="2" customFormat="1" x14ac:dyDescent="0.25">
      <c r="A16" s="2">
        <v>13</v>
      </c>
      <c r="B16" s="69">
        <v>100</v>
      </c>
      <c r="C16" s="69">
        <v>90</v>
      </c>
      <c r="D16" s="69">
        <v>92</v>
      </c>
      <c r="E16" s="69">
        <v>93</v>
      </c>
      <c r="F16" s="69">
        <v>90</v>
      </c>
      <c r="G16" s="69">
        <v>71</v>
      </c>
      <c r="H16" s="69">
        <v>88</v>
      </c>
      <c r="I16" s="69">
        <v>103</v>
      </c>
      <c r="J16" s="69">
        <v>86</v>
      </c>
      <c r="K16" s="69">
        <v>75</v>
      </c>
      <c r="L16" s="69">
        <v>89</v>
      </c>
      <c r="M16" s="69">
        <v>61</v>
      </c>
      <c r="N16" s="69">
        <v>66</v>
      </c>
      <c r="O16" s="69">
        <v>78</v>
      </c>
      <c r="P16" s="69">
        <v>68</v>
      </c>
      <c r="Q16" s="69">
        <v>96</v>
      </c>
      <c r="R16" s="69">
        <v>88</v>
      </c>
      <c r="S16" s="69">
        <v>93</v>
      </c>
      <c r="T16" s="69">
        <v>77</v>
      </c>
      <c r="U16" s="69">
        <v>67</v>
      </c>
      <c r="V16" s="69">
        <v>75</v>
      </c>
      <c r="W16" s="69">
        <v>70</v>
      </c>
      <c r="X16" s="69">
        <v>69</v>
      </c>
      <c r="Y16" s="69">
        <v>72</v>
      </c>
      <c r="Z16" s="69">
        <v>68</v>
      </c>
      <c r="AA16" s="69">
        <v>61</v>
      </c>
      <c r="AB16" s="69">
        <v>55</v>
      </c>
      <c r="AC16" s="69">
        <v>49</v>
      </c>
      <c r="AD16" s="69">
        <v>47</v>
      </c>
      <c r="AE16" s="69">
        <v>38</v>
      </c>
      <c r="AF16" s="69">
        <v>34</v>
      </c>
      <c r="AG16" s="69">
        <v>36</v>
      </c>
      <c r="AH16" s="69">
        <v>58</v>
      </c>
      <c r="AI16" s="69">
        <v>48</v>
      </c>
      <c r="AJ16" s="69">
        <v>47</v>
      </c>
      <c r="AK16" s="69">
        <v>42</v>
      </c>
      <c r="AL16" s="69">
        <v>45</v>
      </c>
      <c r="AM16" s="69">
        <v>44</v>
      </c>
      <c r="AN16" s="69">
        <v>36</v>
      </c>
      <c r="AO16" s="69">
        <v>37</v>
      </c>
      <c r="AP16" s="69">
        <v>30</v>
      </c>
      <c r="AQ16" s="69">
        <v>42</v>
      </c>
      <c r="AR16" s="69">
        <v>33</v>
      </c>
      <c r="AS16" s="69">
        <v>41</v>
      </c>
      <c r="AT16" s="69">
        <v>45</v>
      </c>
      <c r="AU16" s="69">
        <v>42</v>
      </c>
      <c r="AV16" s="69">
        <v>36</v>
      </c>
      <c r="AW16" s="69">
        <v>36</v>
      </c>
      <c r="AX16" s="69">
        <v>35</v>
      </c>
      <c r="AY16" s="69">
        <v>26</v>
      </c>
      <c r="AZ16" s="69">
        <v>25</v>
      </c>
      <c r="BA16" s="69">
        <v>28</v>
      </c>
      <c r="BB16" s="69">
        <v>25</v>
      </c>
      <c r="BC16" s="3">
        <v>31</v>
      </c>
    </row>
    <row r="17" spans="1:55" s="2" customFormat="1" x14ac:dyDescent="0.25">
      <c r="A17" s="2">
        <v>14</v>
      </c>
      <c r="B17" s="69">
        <v>108</v>
      </c>
      <c r="C17" s="69">
        <v>99</v>
      </c>
      <c r="D17" s="69">
        <v>87</v>
      </c>
      <c r="E17" s="69">
        <v>86</v>
      </c>
      <c r="F17" s="69">
        <v>105</v>
      </c>
      <c r="G17" s="69">
        <v>83</v>
      </c>
      <c r="H17" s="69">
        <v>81</v>
      </c>
      <c r="I17" s="69">
        <v>90</v>
      </c>
      <c r="J17" s="69">
        <v>76</v>
      </c>
      <c r="K17" s="69">
        <v>65</v>
      </c>
      <c r="L17" s="69">
        <v>92</v>
      </c>
      <c r="M17" s="69">
        <v>82</v>
      </c>
      <c r="N17" s="69">
        <v>82</v>
      </c>
      <c r="O17" s="69">
        <v>91</v>
      </c>
      <c r="P17" s="69">
        <v>81</v>
      </c>
      <c r="Q17" s="69">
        <v>83</v>
      </c>
      <c r="R17" s="69">
        <v>87</v>
      </c>
      <c r="S17" s="69">
        <v>100</v>
      </c>
      <c r="T17" s="69">
        <v>94</v>
      </c>
      <c r="U17" s="69">
        <v>79</v>
      </c>
      <c r="V17" s="69">
        <v>97</v>
      </c>
      <c r="W17" s="69">
        <v>84</v>
      </c>
      <c r="X17" s="69">
        <v>77</v>
      </c>
      <c r="Y17" s="69">
        <v>71</v>
      </c>
      <c r="Z17" s="69">
        <v>72</v>
      </c>
      <c r="AA17" s="69">
        <v>66</v>
      </c>
      <c r="AB17" s="69">
        <v>68</v>
      </c>
      <c r="AC17" s="69">
        <v>59</v>
      </c>
      <c r="AD17" s="69">
        <v>64</v>
      </c>
      <c r="AE17" s="69">
        <v>54</v>
      </c>
      <c r="AF17" s="69">
        <v>58</v>
      </c>
      <c r="AG17" s="69">
        <v>59</v>
      </c>
      <c r="AH17" s="69">
        <v>64</v>
      </c>
      <c r="AI17" s="69">
        <v>55</v>
      </c>
      <c r="AJ17" s="69">
        <v>56</v>
      </c>
      <c r="AK17" s="69">
        <v>64</v>
      </c>
      <c r="AL17" s="69">
        <v>48</v>
      </c>
      <c r="AM17" s="69">
        <v>42</v>
      </c>
      <c r="AN17" s="69">
        <v>46</v>
      </c>
      <c r="AO17" s="69">
        <v>46</v>
      </c>
      <c r="AP17" s="69">
        <v>39</v>
      </c>
      <c r="AQ17" s="69">
        <v>61</v>
      </c>
      <c r="AR17" s="69">
        <v>49</v>
      </c>
      <c r="AS17" s="69">
        <v>37</v>
      </c>
      <c r="AT17" s="69">
        <v>47</v>
      </c>
      <c r="AU17" s="69">
        <v>42</v>
      </c>
      <c r="AV17" s="69">
        <v>44</v>
      </c>
      <c r="AW17" s="69">
        <v>28</v>
      </c>
      <c r="AX17" s="69">
        <v>42</v>
      </c>
      <c r="AY17" s="69">
        <v>49</v>
      </c>
      <c r="AZ17" s="69">
        <v>31</v>
      </c>
      <c r="BA17" s="69">
        <v>31</v>
      </c>
      <c r="BB17" s="69">
        <v>37</v>
      </c>
      <c r="BC17" s="3">
        <v>39</v>
      </c>
    </row>
    <row r="18" spans="1:55" s="2" customFormat="1" x14ac:dyDescent="0.25">
      <c r="A18" s="2">
        <v>15</v>
      </c>
      <c r="B18" s="69">
        <v>104</v>
      </c>
      <c r="C18" s="69">
        <v>120</v>
      </c>
      <c r="D18" s="69">
        <v>97</v>
      </c>
      <c r="E18" s="69">
        <v>107</v>
      </c>
      <c r="F18" s="69">
        <v>96</v>
      </c>
      <c r="G18" s="69">
        <v>127</v>
      </c>
      <c r="H18" s="69">
        <v>112</v>
      </c>
      <c r="I18" s="69">
        <v>104</v>
      </c>
      <c r="J18" s="69">
        <v>90</v>
      </c>
      <c r="K18" s="69">
        <v>80</v>
      </c>
      <c r="L18" s="69">
        <v>97</v>
      </c>
      <c r="M18" s="69">
        <v>104</v>
      </c>
      <c r="N18" s="69">
        <v>114</v>
      </c>
      <c r="O18" s="69">
        <v>117</v>
      </c>
      <c r="P18" s="69">
        <v>100</v>
      </c>
      <c r="Q18" s="69">
        <v>104</v>
      </c>
      <c r="R18" s="69">
        <v>90</v>
      </c>
      <c r="S18" s="69">
        <v>98</v>
      </c>
      <c r="T18" s="69">
        <v>81</v>
      </c>
      <c r="U18" s="69">
        <v>81</v>
      </c>
      <c r="V18" s="69">
        <v>114</v>
      </c>
      <c r="W18" s="69">
        <v>97</v>
      </c>
      <c r="X18" s="69">
        <v>84</v>
      </c>
      <c r="Y18" s="69">
        <v>104</v>
      </c>
      <c r="Z18" s="69">
        <v>83</v>
      </c>
      <c r="AA18" s="69">
        <v>84</v>
      </c>
      <c r="AB18" s="69">
        <v>72</v>
      </c>
      <c r="AC18" s="69">
        <v>92</v>
      </c>
      <c r="AD18" s="69">
        <v>60</v>
      </c>
      <c r="AE18" s="69">
        <v>66</v>
      </c>
      <c r="AF18" s="69">
        <v>64</v>
      </c>
      <c r="AG18" s="69">
        <v>57</v>
      </c>
      <c r="AH18" s="69">
        <v>64</v>
      </c>
      <c r="AI18" s="69">
        <v>52</v>
      </c>
      <c r="AJ18" s="69">
        <v>68</v>
      </c>
      <c r="AK18" s="69">
        <v>72</v>
      </c>
      <c r="AL18" s="69">
        <v>83</v>
      </c>
      <c r="AM18" s="69">
        <v>52</v>
      </c>
      <c r="AN18" s="69">
        <v>60</v>
      </c>
      <c r="AO18" s="69">
        <v>44</v>
      </c>
      <c r="AP18" s="69">
        <v>59</v>
      </c>
      <c r="AQ18" s="69">
        <v>43</v>
      </c>
      <c r="AR18" s="69">
        <v>49</v>
      </c>
      <c r="AS18" s="69">
        <v>59</v>
      </c>
      <c r="AT18" s="69">
        <v>43</v>
      </c>
      <c r="AU18" s="69">
        <v>56</v>
      </c>
      <c r="AV18" s="69">
        <v>43</v>
      </c>
      <c r="AW18" s="69">
        <v>49</v>
      </c>
      <c r="AX18" s="69">
        <v>48</v>
      </c>
      <c r="AY18" s="69">
        <v>51</v>
      </c>
      <c r="AZ18" s="69">
        <v>31</v>
      </c>
      <c r="BA18" s="69">
        <v>39</v>
      </c>
      <c r="BB18" s="69">
        <v>36</v>
      </c>
      <c r="BC18" s="3">
        <v>44</v>
      </c>
    </row>
    <row r="19" spans="1:55" s="2" customFormat="1" x14ac:dyDescent="0.25">
      <c r="A19" s="2">
        <v>16</v>
      </c>
      <c r="B19" s="69">
        <v>120</v>
      </c>
      <c r="C19" s="69">
        <v>101</v>
      </c>
      <c r="D19" s="69">
        <v>142</v>
      </c>
      <c r="E19" s="69">
        <v>167</v>
      </c>
      <c r="F19" s="69">
        <v>144</v>
      </c>
      <c r="G19" s="69">
        <v>111</v>
      </c>
      <c r="H19" s="69">
        <v>122</v>
      </c>
      <c r="I19" s="69">
        <v>124</v>
      </c>
      <c r="J19" s="69">
        <v>116</v>
      </c>
      <c r="K19" s="69">
        <v>97</v>
      </c>
      <c r="L19" s="69">
        <v>126</v>
      </c>
      <c r="M19" s="69">
        <v>128</v>
      </c>
      <c r="N19" s="69">
        <v>136</v>
      </c>
      <c r="O19" s="69">
        <v>119</v>
      </c>
      <c r="P19" s="69">
        <v>139</v>
      </c>
      <c r="Q19" s="69">
        <v>130</v>
      </c>
      <c r="R19" s="69">
        <v>137</v>
      </c>
      <c r="S19" s="69">
        <v>137</v>
      </c>
      <c r="T19" s="69">
        <v>114</v>
      </c>
      <c r="U19" s="69">
        <v>150</v>
      </c>
      <c r="V19" s="69">
        <v>113</v>
      </c>
      <c r="W19" s="69">
        <v>128</v>
      </c>
      <c r="X19" s="69">
        <v>110</v>
      </c>
      <c r="Y19" s="69">
        <v>105</v>
      </c>
      <c r="Z19" s="69">
        <v>94</v>
      </c>
      <c r="AA19" s="69">
        <v>97</v>
      </c>
      <c r="AB19" s="69">
        <v>88</v>
      </c>
      <c r="AC19" s="69">
        <v>85</v>
      </c>
      <c r="AD19" s="69">
        <v>95</v>
      </c>
      <c r="AE19" s="69">
        <v>93</v>
      </c>
      <c r="AF19" s="69">
        <v>71</v>
      </c>
      <c r="AG19" s="69">
        <v>68</v>
      </c>
      <c r="AH19" s="69">
        <v>80</v>
      </c>
      <c r="AI19" s="69">
        <v>59</v>
      </c>
      <c r="AJ19" s="69">
        <v>72</v>
      </c>
      <c r="AK19" s="69">
        <v>80</v>
      </c>
      <c r="AL19" s="69">
        <v>75</v>
      </c>
      <c r="AM19" s="69">
        <v>99</v>
      </c>
      <c r="AN19" s="69">
        <v>66</v>
      </c>
      <c r="AO19" s="69">
        <v>65</v>
      </c>
      <c r="AP19" s="69">
        <v>81</v>
      </c>
      <c r="AQ19" s="69">
        <v>79</v>
      </c>
      <c r="AR19" s="69">
        <v>64</v>
      </c>
      <c r="AS19" s="69">
        <v>79</v>
      </c>
      <c r="AT19" s="69">
        <v>72</v>
      </c>
      <c r="AU19" s="69">
        <v>62</v>
      </c>
      <c r="AV19" s="69">
        <v>65</v>
      </c>
      <c r="AW19" s="69">
        <v>47</v>
      </c>
      <c r="AX19" s="69">
        <v>61</v>
      </c>
      <c r="AY19" s="69">
        <v>57</v>
      </c>
      <c r="AZ19" s="69">
        <v>40</v>
      </c>
      <c r="BA19" s="69">
        <v>37</v>
      </c>
      <c r="BB19" s="69">
        <v>42</v>
      </c>
      <c r="BC19" s="3">
        <v>59</v>
      </c>
    </row>
    <row r="20" spans="1:55" s="2" customFormat="1" x14ac:dyDescent="0.25">
      <c r="A20" s="2">
        <v>17</v>
      </c>
      <c r="B20" s="69">
        <v>127</v>
      </c>
      <c r="C20" s="69">
        <v>118</v>
      </c>
      <c r="D20" s="69">
        <v>127</v>
      </c>
      <c r="E20" s="69">
        <v>141</v>
      </c>
      <c r="F20" s="69">
        <v>150</v>
      </c>
      <c r="G20" s="69">
        <v>149</v>
      </c>
      <c r="H20" s="69">
        <v>150</v>
      </c>
      <c r="I20" s="69">
        <v>122</v>
      </c>
      <c r="J20" s="69">
        <v>146</v>
      </c>
      <c r="K20" s="69">
        <v>118</v>
      </c>
      <c r="L20" s="69">
        <v>141</v>
      </c>
      <c r="M20" s="69">
        <v>147</v>
      </c>
      <c r="N20" s="69">
        <v>135</v>
      </c>
      <c r="O20" s="69">
        <v>133</v>
      </c>
      <c r="P20" s="69">
        <v>129</v>
      </c>
      <c r="Q20" s="69">
        <v>107</v>
      </c>
      <c r="R20" s="69">
        <v>161</v>
      </c>
      <c r="S20" s="69">
        <v>160</v>
      </c>
      <c r="T20" s="69">
        <v>136</v>
      </c>
      <c r="U20" s="69">
        <v>139</v>
      </c>
      <c r="V20" s="69">
        <v>133</v>
      </c>
      <c r="W20" s="69">
        <v>111</v>
      </c>
      <c r="X20" s="69">
        <v>149</v>
      </c>
      <c r="Y20" s="69">
        <v>137</v>
      </c>
      <c r="Z20" s="69">
        <v>135</v>
      </c>
      <c r="AA20" s="69">
        <v>109</v>
      </c>
      <c r="AB20" s="69">
        <v>111</v>
      </c>
      <c r="AC20" s="69">
        <v>120</v>
      </c>
      <c r="AD20" s="69">
        <v>107</v>
      </c>
      <c r="AE20" s="69">
        <v>99</v>
      </c>
      <c r="AF20" s="69">
        <v>114</v>
      </c>
      <c r="AG20" s="69">
        <v>95</v>
      </c>
      <c r="AH20" s="69">
        <v>83</v>
      </c>
      <c r="AI20" s="69">
        <v>74</v>
      </c>
      <c r="AJ20" s="69">
        <v>76</v>
      </c>
      <c r="AK20" s="69">
        <v>84</v>
      </c>
      <c r="AL20" s="69">
        <v>92</v>
      </c>
      <c r="AM20" s="69">
        <v>92</v>
      </c>
      <c r="AN20" s="69">
        <v>97</v>
      </c>
      <c r="AO20" s="69">
        <v>69</v>
      </c>
      <c r="AP20" s="69">
        <v>83</v>
      </c>
      <c r="AQ20" s="69">
        <v>84</v>
      </c>
      <c r="AR20" s="69">
        <v>76</v>
      </c>
      <c r="AS20" s="69">
        <v>72</v>
      </c>
      <c r="AT20" s="69">
        <v>80</v>
      </c>
      <c r="AU20" s="69">
        <v>84</v>
      </c>
      <c r="AV20" s="69">
        <v>83</v>
      </c>
      <c r="AW20" s="69">
        <v>71</v>
      </c>
      <c r="AX20" s="69">
        <v>60</v>
      </c>
      <c r="AY20" s="69">
        <v>78</v>
      </c>
      <c r="AZ20" s="69">
        <v>57</v>
      </c>
      <c r="BA20" s="69">
        <v>55</v>
      </c>
      <c r="BB20" s="69">
        <v>40</v>
      </c>
      <c r="BC20" s="3">
        <v>51</v>
      </c>
    </row>
    <row r="21" spans="1:55" s="2" customFormat="1" x14ac:dyDescent="0.25">
      <c r="A21" s="2">
        <v>18</v>
      </c>
      <c r="B21" s="69">
        <v>129</v>
      </c>
      <c r="C21" s="69">
        <v>144</v>
      </c>
      <c r="D21" s="69">
        <v>138</v>
      </c>
      <c r="E21" s="69">
        <v>141</v>
      </c>
      <c r="F21" s="69">
        <v>160</v>
      </c>
      <c r="G21" s="69">
        <v>143</v>
      </c>
      <c r="H21" s="69">
        <v>166</v>
      </c>
      <c r="I21" s="69">
        <v>132</v>
      </c>
      <c r="J21" s="69">
        <v>131</v>
      </c>
      <c r="K21" s="69">
        <v>129</v>
      </c>
      <c r="L21" s="69">
        <v>122</v>
      </c>
      <c r="M21" s="69">
        <v>135</v>
      </c>
      <c r="N21" s="69">
        <v>140</v>
      </c>
      <c r="O21" s="69">
        <v>133</v>
      </c>
      <c r="P21" s="69">
        <v>139</v>
      </c>
      <c r="Q21" s="69">
        <v>156</v>
      </c>
      <c r="R21" s="69">
        <v>115</v>
      </c>
      <c r="S21" s="69">
        <v>163</v>
      </c>
      <c r="T21" s="69">
        <v>159</v>
      </c>
      <c r="U21" s="69">
        <v>168</v>
      </c>
      <c r="V21" s="69">
        <v>168</v>
      </c>
      <c r="W21" s="69">
        <v>115</v>
      </c>
      <c r="X21" s="69">
        <v>140</v>
      </c>
      <c r="Y21" s="69">
        <v>108</v>
      </c>
      <c r="Z21" s="69">
        <v>111</v>
      </c>
      <c r="AA21" s="69">
        <v>138</v>
      </c>
      <c r="AB21" s="69">
        <v>134</v>
      </c>
      <c r="AC21" s="69">
        <v>125</v>
      </c>
      <c r="AD21" s="69">
        <v>139</v>
      </c>
      <c r="AE21" s="69">
        <v>99</v>
      </c>
      <c r="AF21" s="69">
        <v>94</v>
      </c>
      <c r="AG21" s="69">
        <v>104</v>
      </c>
      <c r="AH21" s="69">
        <v>82</v>
      </c>
      <c r="AI21" s="69">
        <v>74</v>
      </c>
      <c r="AJ21" s="69">
        <v>82</v>
      </c>
      <c r="AK21" s="69">
        <v>90</v>
      </c>
      <c r="AL21" s="69">
        <v>91</v>
      </c>
      <c r="AM21" s="69">
        <v>97</v>
      </c>
      <c r="AN21" s="69">
        <v>90</v>
      </c>
      <c r="AO21" s="69">
        <v>118</v>
      </c>
      <c r="AP21" s="69">
        <v>86</v>
      </c>
      <c r="AQ21" s="69">
        <v>86</v>
      </c>
      <c r="AR21" s="69">
        <v>83</v>
      </c>
      <c r="AS21" s="69">
        <v>87</v>
      </c>
      <c r="AT21" s="69">
        <v>90</v>
      </c>
      <c r="AU21" s="69">
        <v>91</v>
      </c>
      <c r="AV21" s="69">
        <v>85</v>
      </c>
      <c r="AW21" s="69">
        <v>90</v>
      </c>
      <c r="AX21" s="69">
        <v>80</v>
      </c>
      <c r="AY21" s="69">
        <v>76</v>
      </c>
      <c r="AZ21" s="69">
        <v>62</v>
      </c>
      <c r="BA21" s="69">
        <v>53</v>
      </c>
      <c r="BB21" s="69">
        <v>61</v>
      </c>
      <c r="BC21" s="3">
        <v>70</v>
      </c>
    </row>
    <row r="22" spans="1:55" s="2" customFormat="1" x14ac:dyDescent="0.25">
      <c r="A22" s="2">
        <v>19</v>
      </c>
      <c r="B22" s="69">
        <v>140</v>
      </c>
      <c r="C22" s="69">
        <v>126</v>
      </c>
      <c r="D22" s="69">
        <v>128</v>
      </c>
      <c r="E22" s="69">
        <v>167</v>
      </c>
      <c r="F22" s="69">
        <v>172</v>
      </c>
      <c r="G22" s="69">
        <v>207</v>
      </c>
      <c r="H22" s="69">
        <v>160</v>
      </c>
      <c r="I22" s="69">
        <v>142</v>
      </c>
      <c r="J22" s="69">
        <v>151</v>
      </c>
      <c r="K22" s="69">
        <v>146</v>
      </c>
      <c r="L22" s="69">
        <v>145</v>
      </c>
      <c r="M22" s="69">
        <v>144</v>
      </c>
      <c r="N22" s="69">
        <v>156</v>
      </c>
      <c r="O22" s="69">
        <v>128</v>
      </c>
      <c r="P22" s="69">
        <v>125</v>
      </c>
      <c r="Q22" s="69">
        <v>126</v>
      </c>
      <c r="R22" s="69">
        <v>113</v>
      </c>
      <c r="S22" s="69">
        <v>133</v>
      </c>
      <c r="T22" s="69">
        <v>132</v>
      </c>
      <c r="U22" s="69">
        <v>129</v>
      </c>
      <c r="V22" s="69">
        <v>122</v>
      </c>
      <c r="W22" s="69">
        <v>137</v>
      </c>
      <c r="X22" s="69">
        <v>146</v>
      </c>
      <c r="Y22" s="69">
        <v>121</v>
      </c>
      <c r="Z22" s="69">
        <v>121</v>
      </c>
      <c r="AA22" s="69">
        <v>134</v>
      </c>
      <c r="AB22" s="69">
        <v>120</v>
      </c>
      <c r="AC22" s="69">
        <v>120</v>
      </c>
      <c r="AD22" s="69">
        <v>130</v>
      </c>
      <c r="AE22" s="69">
        <v>115</v>
      </c>
      <c r="AF22" s="69">
        <v>119</v>
      </c>
      <c r="AG22" s="69">
        <v>108</v>
      </c>
      <c r="AH22" s="69">
        <v>98</v>
      </c>
      <c r="AI22" s="69">
        <v>91</v>
      </c>
      <c r="AJ22" s="69">
        <v>92</v>
      </c>
      <c r="AK22" s="69">
        <v>99</v>
      </c>
      <c r="AL22" s="69">
        <v>87</v>
      </c>
      <c r="AM22" s="69">
        <v>92</v>
      </c>
      <c r="AN22" s="69">
        <v>86</v>
      </c>
      <c r="AO22" s="69">
        <v>107</v>
      </c>
      <c r="AP22" s="69">
        <v>77</v>
      </c>
      <c r="AQ22" s="69">
        <v>99</v>
      </c>
      <c r="AR22" s="69">
        <v>98</v>
      </c>
      <c r="AS22" s="69">
        <v>113</v>
      </c>
      <c r="AT22" s="69">
        <v>94</v>
      </c>
      <c r="AU22" s="69">
        <v>88</v>
      </c>
      <c r="AV22" s="69">
        <v>81</v>
      </c>
      <c r="AW22" s="69">
        <v>94</v>
      </c>
      <c r="AX22" s="69">
        <v>79</v>
      </c>
      <c r="AY22" s="69">
        <v>80</v>
      </c>
      <c r="AZ22" s="69">
        <v>72</v>
      </c>
      <c r="BA22" s="69">
        <v>67</v>
      </c>
      <c r="BB22" s="69">
        <v>60</v>
      </c>
      <c r="BC22" s="3">
        <v>69</v>
      </c>
    </row>
    <row r="23" spans="1:55" x14ac:dyDescent="0.25">
      <c r="A23" s="2">
        <v>20</v>
      </c>
      <c r="B23" s="69">
        <v>112</v>
      </c>
      <c r="C23" s="69">
        <v>137</v>
      </c>
      <c r="D23" s="69">
        <v>125</v>
      </c>
      <c r="E23" s="69">
        <v>161</v>
      </c>
      <c r="F23" s="69">
        <v>137</v>
      </c>
      <c r="G23" s="69">
        <v>159</v>
      </c>
      <c r="H23" s="69">
        <v>156</v>
      </c>
      <c r="I23" s="69">
        <v>162</v>
      </c>
      <c r="J23" s="69">
        <v>138</v>
      </c>
      <c r="K23" s="69">
        <v>179</v>
      </c>
      <c r="L23" s="69">
        <v>146</v>
      </c>
      <c r="M23" s="69">
        <v>153</v>
      </c>
      <c r="N23" s="69">
        <v>136</v>
      </c>
      <c r="O23" s="69">
        <v>151</v>
      </c>
      <c r="P23" s="69">
        <v>136</v>
      </c>
      <c r="Q23" s="69">
        <v>131</v>
      </c>
      <c r="R23" s="69">
        <v>136</v>
      </c>
      <c r="S23" s="69">
        <v>149</v>
      </c>
      <c r="T23" s="69">
        <v>120</v>
      </c>
      <c r="U23" s="69">
        <v>144</v>
      </c>
      <c r="V23" s="69">
        <v>136</v>
      </c>
      <c r="W23" s="69">
        <v>147</v>
      </c>
      <c r="X23" s="69">
        <v>136</v>
      </c>
      <c r="Y23" s="69">
        <v>131</v>
      </c>
      <c r="Z23" s="69">
        <v>131</v>
      </c>
      <c r="AA23" s="69">
        <v>138</v>
      </c>
      <c r="AB23" s="69">
        <v>128</v>
      </c>
      <c r="AC23" s="69">
        <v>137</v>
      </c>
      <c r="AD23" s="69">
        <v>114</v>
      </c>
      <c r="AE23" s="69">
        <v>108</v>
      </c>
      <c r="AF23" s="69">
        <v>112</v>
      </c>
      <c r="AG23" s="69">
        <v>120</v>
      </c>
      <c r="AH23" s="69">
        <v>120</v>
      </c>
      <c r="AI23" s="69">
        <v>84</v>
      </c>
      <c r="AJ23" s="69">
        <v>84</v>
      </c>
      <c r="AK23" s="69">
        <v>97</v>
      </c>
      <c r="AL23" s="69">
        <v>84</v>
      </c>
      <c r="AM23" s="69">
        <v>88</v>
      </c>
      <c r="AN23" s="69">
        <v>93</v>
      </c>
      <c r="AO23" s="69">
        <v>101</v>
      </c>
      <c r="AP23" s="69">
        <v>92</v>
      </c>
      <c r="AQ23" s="69">
        <v>84</v>
      </c>
      <c r="AR23" s="69">
        <v>92</v>
      </c>
      <c r="AS23" s="69">
        <v>89</v>
      </c>
      <c r="AT23" s="69">
        <v>96</v>
      </c>
      <c r="AU23" s="69">
        <v>88</v>
      </c>
      <c r="AV23" s="69">
        <v>75</v>
      </c>
      <c r="AW23" s="69">
        <v>86</v>
      </c>
      <c r="AX23" s="69">
        <v>86</v>
      </c>
      <c r="AY23" s="69">
        <v>75</v>
      </c>
      <c r="AZ23" s="69">
        <v>67</v>
      </c>
      <c r="BA23" s="69">
        <v>79</v>
      </c>
      <c r="BB23" s="69">
        <v>68</v>
      </c>
      <c r="BC23" s="1">
        <v>66</v>
      </c>
    </row>
    <row r="24" spans="1:55" x14ac:dyDescent="0.25">
      <c r="A24" s="2">
        <v>21</v>
      </c>
      <c r="B24" s="69">
        <v>132</v>
      </c>
      <c r="C24" s="69">
        <v>134</v>
      </c>
      <c r="D24" s="69">
        <v>140</v>
      </c>
      <c r="E24" s="69">
        <v>153</v>
      </c>
      <c r="F24" s="69">
        <v>149</v>
      </c>
      <c r="G24" s="69">
        <v>125</v>
      </c>
      <c r="H24" s="69">
        <v>146</v>
      </c>
      <c r="I24" s="69">
        <v>158</v>
      </c>
      <c r="J24" s="69">
        <v>154</v>
      </c>
      <c r="K24" s="69">
        <v>163</v>
      </c>
      <c r="L24" s="69">
        <v>143</v>
      </c>
      <c r="M24" s="69">
        <v>141</v>
      </c>
      <c r="N24" s="69">
        <v>154</v>
      </c>
      <c r="O24" s="69">
        <v>138</v>
      </c>
      <c r="P24" s="69">
        <v>133</v>
      </c>
      <c r="Q24" s="69">
        <v>138</v>
      </c>
      <c r="R24" s="69">
        <v>125</v>
      </c>
      <c r="S24" s="69">
        <v>124</v>
      </c>
      <c r="T24" s="69">
        <v>125</v>
      </c>
      <c r="U24" s="69">
        <v>122</v>
      </c>
      <c r="V24" s="69">
        <v>117</v>
      </c>
      <c r="W24" s="69">
        <v>131</v>
      </c>
      <c r="X24" s="69">
        <v>133</v>
      </c>
      <c r="Y24" s="69">
        <v>128</v>
      </c>
      <c r="Z24" s="69">
        <v>127</v>
      </c>
      <c r="AA24" s="69">
        <v>120</v>
      </c>
      <c r="AB24" s="69">
        <v>118</v>
      </c>
      <c r="AC24" s="69">
        <v>131</v>
      </c>
      <c r="AD24" s="69">
        <v>132</v>
      </c>
      <c r="AE24" s="69">
        <v>134</v>
      </c>
      <c r="AF24" s="69">
        <v>116</v>
      </c>
      <c r="AG24" s="69">
        <v>127</v>
      </c>
      <c r="AH24" s="69">
        <v>116</v>
      </c>
      <c r="AI24" s="69">
        <v>106</v>
      </c>
      <c r="AJ24" s="69">
        <v>101</v>
      </c>
      <c r="AK24" s="69">
        <v>108</v>
      </c>
      <c r="AL24" s="69">
        <v>103</v>
      </c>
      <c r="AM24" s="69">
        <v>80</v>
      </c>
      <c r="AN24" s="69">
        <v>105</v>
      </c>
      <c r="AO24" s="69">
        <v>88</v>
      </c>
      <c r="AP24" s="69">
        <v>104</v>
      </c>
      <c r="AQ24" s="69">
        <v>97</v>
      </c>
      <c r="AR24" s="69">
        <v>90</v>
      </c>
      <c r="AS24" s="69">
        <v>98</v>
      </c>
      <c r="AT24" s="69">
        <v>85</v>
      </c>
      <c r="AU24" s="69">
        <v>83</v>
      </c>
      <c r="AV24" s="69">
        <v>99</v>
      </c>
      <c r="AW24" s="69">
        <v>94</v>
      </c>
      <c r="AX24" s="69">
        <v>93</v>
      </c>
      <c r="AY24" s="69">
        <v>59</v>
      </c>
      <c r="AZ24" s="69">
        <v>86</v>
      </c>
      <c r="BA24" s="69">
        <v>81</v>
      </c>
      <c r="BB24" s="69">
        <v>76</v>
      </c>
      <c r="BC24" s="1">
        <v>78</v>
      </c>
    </row>
    <row r="25" spans="1:55" x14ac:dyDescent="0.25">
      <c r="A25" s="2">
        <v>22</v>
      </c>
      <c r="B25" s="69">
        <v>168</v>
      </c>
      <c r="C25" s="69">
        <v>147</v>
      </c>
      <c r="D25" s="69">
        <v>126</v>
      </c>
      <c r="E25" s="69">
        <v>127</v>
      </c>
      <c r="F25" s="69">
        <v>144</v>
      </c>
      <c r="G25" s="69">
        <v>152</v>
      </c>
      <c r="H25" s="69">
        <v>131</v>
      </c>
      <c r="I25" s="69">
        <v>135</v>
      </c>
      <c r="J25" s="69">
        <v>189</v>
      </c>
      <c r="K25" s="69">
        <v>167</v>
      </c>
      <c r="L25" s="69">
        <v>171</v>
      </c>
      <c r="M25" s="69">
        <v>160</v>
      </c>
      <c r="N25" s="69">
        <v>142</v>
      </c>
      <c r="O25" s="69">
        <v>118</v>
      </c>
      <c r="P25" s="69">
        <v>139</v>
      </c>
      <c r="Q25" s="69">
        <v>134</v>
      </c>
      <c r="R25" s="69">
        <v>144</v>
      </c>
      <c r="S25" s="69">
        <v>153</v>
      </c>
      <c r="T25" s="69">
        <v>131</v>
      </c>
      <c r="U25" s="69">
        <v>126</v>
      </c>
      <c r="V25" s="69">
        <v>134</v>
      </c>
      <c r="W25" s="69">
        <v>136</v>
      </c>
      <c r="X25" s="69">
        <v>108</v>
      </c>
      <c r="Y25" s="69">
        <v>120</v>
      </c>
      <c r="Z25" s="69">
        <v>128</v>
      </c>
      <c r="AA25" s="69">
        <v>150</v>
      </c>
      <c r="AB25" s="69">
        <v>116</v>
      </c>
      <c r="AC25" s="69">
        <v>116</v>
      </c>
      <c r="AD25" s="69">
        <v>123</v>
      </c>
      <c r="AE25" s="69">
        <v>122</v>
      </c>
      <c r="AF25" s="69">
        <v>141</v>
      </c>
      <c r="AG25" s="69">
        <v>121</v>
      </c>
      <c r="AH25" s="69">
        <v>105</v>
      </c>
      <c r="AI25" s="69">
        <v>114</v>
      </c>
      <c r="AJ25" s="69">
        <v>108</v>
      </c>
      <c r="AK25" s="69">
        <v>90</v>
      </c>
      <c r="AL25" s="69">
        <v>96</v>
      </c>
      <c r="AM25" s="69">
        <v>101</v>
      </c>
      <c r="AN25" s="69">
        <v>110</v>
      </c>
      <c r="AO25" s="69">
        <v>98</v>
      </c>
      <c r="AP25" s="69">
        <v>96</v>
      </c>
      <c r="AQ25" s="69">
        <v>87</v>
      </c>
      <c r="AR25" s="69">
        <v>108</v>
      </c>
      <c r="AS25" s="69">
        <v>95</v>
      </c>
      <c r="AT25" s="69">
        <v>94</v>
      </c>
      <c r="AU25" s="69">
        <v>88</v>
      </c>
      <c r="AV25" s="69">
        <v>89</v>
      </c>
      <c r="AW25" s="69">
        <v>92</v>
      </c>
      <c r="AX25" s="69">
        <v>74</v>
      </c>
      <c r="AY25" s="69">
        <v>68</v>
      </c>
      <c r="AZ25" s="69">
        <v>87</v>
      </c>
      <c r="BA25" s="69">
        <v>66</v>
      </c>
      <c r="BB25" s="69">
        <v>81</v>
      </c>
      <c r="BC25" s="1">
        <v>92</v>
      </c>
    </row>
    <row r="26" spans="1:55" x14ac:dyDescent="0.25">
      <c r="A26" s="2">
        <v>23</v>
      </c>
      <c r="B26" s="69">
        <v>159</v>
      </c>
      <c r="C26" s="69">
        <v>149</v>
      </c>
      <c r="D26" s="69">
        <v>142</v>
      </c>
      <c r="E26" s="69">
        <v>132</v>
      </c>
      <c r="F26" s="69">
        <v>144</v>
      </c>
      <c r="G26" s="69">
        <v>153</v>
      </c>
      <c r="H26" s="69">
        <v>159</v>
      </c>
      <c r="I26" s="69">
        <v>148</v>
      </c>
      <c r="J26" s="69">
        <v>152</v>
      </c>
      <c r="K26" s="69">
        <v>193</v>
      </c>
      <c r="L26" s="69">
        <v>153</v>
      </c>
      <c r="M26" s="69">
        <v>165</v>
      </c>
      <c r="N26" s="69">
        <v>143</v>
      </c>
      <c r="O26" s="69">
        <v>137</v>
      </c>
      <c r="P26" s="69">
        <v>142</v>
      </c>
      <c r="Q26" s="69">
        <v>123</v>
      </c>
      <c r="R26" s="69">
        <v>162</v>
      </c>
      <c r="S26" s="69">
        <v>143</v>
      </c>
      <c r="T26" s="69">
        <v>135</v>
      </c>
      <c r="U26" s="69">
        <v>154</v>
      </c>
      <c r="V26" s="69">
        <v>145</v>
      </c>
      <c r="W26" s="69">
        <v>113</v>
      </c>
      <c r="X26" s="69">
        <v>107</v>
      </c>
      <c r="Y26" s="69">
        <v>124</v>
      </c>
      <c r="Z26" s="69">
        <v>127</v>
      </c>
      <c r="AA26" s="69">
        <v>153</v>
      </c>
      <c r="AB26" s="69">
        <v>134</v>
      </c>
      <c r="AC26" s="69">
        <v>134</v>
      </c>
      <c r="AD26" s="69">
        <v>137</v>
      </c>
      <c r="AE26" s="69">
        <v>115</v>
      </c>
      <c r="AF26" s="69">
        <v>145</v>
      </c>
      <c r="AG26" s="69">
        <v>122</v>
      </c>
      <c r="AH26" s="69">
        <v>103</v>
      </c>
      <c r="AI26" s="69">
        <v>110</v>
      </c>
      <c r="AJ26" s="69">
        <v>107</v>
      </c>
      <c r="AK26" s="69">
        <v>111</v>
      </c>
      <c r="AL26" s="69">
        <v>92</v>
      </c>
      <c r="AM26" s="69">
        <v>96</v>
      </c>
      <c r="AN26" s="69">
        <v>73</v>
      </c>
      <c r="AO26" s="69">
        <v>105</v>
      </c>
      <c r="AP26" s="69">
        <v>92</v>
      </c>
      <c r="AQ26" s="69">
        <v>97</v>
      </c>
      <c r="AR26" s="69">
        <v>103</v>
      </c>
      <c r="AS26" s="69">
        <v>114</v>
      </c>
      <c r="AT26" s="69">
        <v>107</v>
      </c>
      <c r="AU26" s="69">
        <v>86</v>
      </c>
      <c r="AV26" s="69">
        <v>83</v>
      </c>
      <c r="AW26" s="69">
        <v>92</v>
      </c>
      <c r="AX26" s="69">
        <v>94</v>
      </c>
      <c r="AY26" s="69">
        <v>95</v>
      </c>
      <c r="AZ26" s="69">
        <v>92</v>
      </c>
      <c r="BA26" s="69">
        <v>80</v>
      </c>
      <c r="BB26" s="69">
        <v>80</v>
      </c>
      <c r="BC26" s="1">
        <v>92</v>
      </c>
    </row>
    <row r="27" spans="1:55" x14ac:dyDescent="0.25">
      <c r="A27" s="2">
        <v>24</v>
      </c>
      <c r="B27" s="69">
        <v>175</v>
      </c>
      <c r="C27" s="69">
        <v>144</v>
      </c>
      <c r="D27" s="69">
        <v>119</v>
      </c>
      <c r="E27" s="69">
        <v>132</v>
      </c>
      <c r="F27" s="69">
        <v>142</v>
      </c>
      <c r="G27" s="69">
        <v>153</v>
      </c>
      <c r="H27" s="69">
        <v>163</v>
      </c>
      <c r="I27" s="69">
        <v>137</v>
      </c>
      <c r="J27" s="69">
        <v>177</v>
      </c>
      <c r="K27" s="69">
        <v>147</v>
      </c>
      <c r="L27" s="69">
        <v>174</v>
      </c>
      <c r="M27" s="69">
        <v>164</v>
      </c>
      <c r="N27" s="69">
        <v>165</v>
      </c>
      <c r="O27" s="69">
        <v>144</v>
      </c>
      <c r="P27" s="69">
        <v>161</v>
      </c>
      <c r="Q27" s="69">
        <v>145</v>
      </c>
      <c r="R27" s="69">
        <v>135</v>
      </c>
      <c r="S27" s="69">
        <v>141</v>
      </c>
      <c r="T27" s="69">
        <v>124</v>
      </c>
      <c r="U27" s="69">
        <v>150</v>
      </c>
      <c r="V27" s="69">
        <v>110</v>
      </c>
      <c r="W27" s="69">
        <v>145</v>
      </c>
      <c r="X27" s="69">
        <v>113</v>
      </c>
      <c r="Y27" s="69">
        <v>118</v>
      </c>
      <c r="Z27" s="69">
        <v>117</v>
      </c>
      <c r="AA27" s="69">
        <v>113</v>
      </c>
      <c r="AB27" s="69">
        <v>143</v>
      </c>
      <c r="AC27" s="69">
        <v>132</v>
      </c>
      <c r="AD27" s="69">
        <v>144</v>
      </c>
      <c r="AE27" s="69">
        <v>137</v>
      </c>
      <c r="AF27" s="69">
        <v>130</v>
      </c>
      <c r="AG27" s="69">
        <v>125</v>
      </c>
      <c r="AH27" s="69">
        <v>134</v>
      </c>
      <c r="AI27" s="69">
        <v>113</v>
      </c>
      <c r="AJ27" s="69">
        <v>121</v>
      </c>
      <c r="AK27" s="69">
        <v>111</v>
      </c>
      <c r="AL27" s="69">
        <v>128</v>
      </c>
      <c r="AM27" s="69">
        <v>101</v>
      </c>
      <c r="AN27" s="69">
        <v>103</v>
      </c>
      <c r="AO27" s="69">
        <v>112</v>
      </c>
      <c r="AP27" s="69">
        <v>88</v>
      </c>
      <c r="AQ27" s="69">
        <v>102</v>
      </c>
      <c r="AR27" s="69">
        <v>92</v>
      </c>
      <c r="AS27" s="69">
        <v>98</v>
      </c>
      <c r="AT27" s="69">
        <v>96</v>
      </c>
      <c r="AU27" s="69">
        <v>99</v>
      </c>
      <c r="AV27" s="69">
        <v>107</v>
      </c>
      <c r="AW27" s="69">
        <v>94</v>
      </c>
      <c r="AX27" s="69">
        <v>82</v>
      </c>
      <c r="AY27" s="69">
        <v>97</v>
      </c>
      <c r="AZ27" s="69">
        <v>93</v>
      </c>
      <c r="BA27" s="69">
        <v>82</v>
      </c>
      <c r="BB27" s="69">
        <v>81</v>
      </c>
      <c r="BC27" s="1">
        <v>85</v>
      </c>
    </row>
    <row r="28" spans="1:55" x14ac:dyDescent="0.25">
      <c r="A28" s="2">
        <v>25</v>
      </c>
      <c r="B28" s="69">
        <v>154</v>
      </c>
      <c r="C28" s="69">
        <v>168</v>
      </c>
      <c r="D28" s="69">
        <v>162</v>
      </c>
      <c r="E28" s="69">
        <v>167</v>
      </c>
      <c r="F28" s="69">
        <v>162</v>
      </c>
      <c r="G28" s="69">
        <v>147</v>
      </c>
      <c r="H28" s="69">
        <v>141</v>
      </c>
      <c r="I28" s="69">
        <v>163</v>
      </c>
      <c r="J28" s="69">
        <v>144</v>
      </c>
      <c r="K28" s="69">
        <v>160</v>
      </c>
      <c r="L28" s="69">
        <v>150</v>
      </c>
      <c r="M28" s="69">
        <v>182</v>
      </c>
      <c r="N28" s="69">
        <v>191</v>
      </c>
      <c r="O28" s="69">
        <v>136</v>
      </c>
      <c r="P28" s="69">
        <v>164</v>
      </c>
      <c r="Q28" s="69">
        <v>152</v>
      </c>
      <c r="R28" s="69">
        <v>146</v>
      </c>
      <c r="S28" s="69">
        <v>144</v>
      </c>
      <c r="T28" s="69">
        <v>130</v>
      </c>
      <c r="U28" s="69">
        <v>125</v>
      </c>
      <c r="V28" s="69">
        <v>119</v>
      </c>
      <c r="W28" s="69">
        <v>146</v>
      </c>
      <c r="X28" s="69">
        <v>141</v>
      </c>
      <c r="Y28" s="69">
        <v>141</v>
      </c>
      <c r="Z28" s="69">
        <v>114</v>
      </c>
      <c r="AA28" s="69">
        <v>128</v>
      </c>
      <c r="AB28" s="69">
        <v>142</v>
      </c>
      <c r="AC28" s="69">
        <v>134</v>
      </c>
      <c r="AD28" s="69">
        <v>143</v>
      </c>
      <c r="AE28" s="69">
        <v>141</v>
      </c>
      <c r="AF28" s="69">
        <v>140</v>
      </c>
      <c r="AG28" s="69">
        <v>131</v>
      </c>
      <c r="AH28" s="69">
        <v>125</v>
      </c>
      <c r="AI28" s="69">
        <v>117</v>
      </c>
      <c r="AJ28" s="69">
        <v>117</v>
      </c>
      <c r="AK28" s="69">
        <v>136</v>
      </c>
      <c r="AL28" s="69">
        <v>125</v>
      </c>
      <c r="AM28" s="69">
        <v>137</v>
      </c>
      <c r="AN28" s="69">
        <v>95</v>
      </c>
      <c r="AO28" s="69">
        <v>116</v>
      </c>
      <c r="AP28" s="69">
        <v>100</v>
      </c>
      <c r="AQ28" s="69">
        <v>103</v>
      </c>
      <c r="AR28" s="69">
        <v>98</v>
      </c>
      <c r="AS28" s="69">
        <v>110</v>
      </c>
      <c r="AT28" s="69">
        <v>106</v>
      </c>
      <c r="AU28" s="69">
        <v>107</v>
      </c>
      <c r="AV28" s="69">
        <v>88</v>
      </c>
      <c r="AW28" s="69">
        <v>98</v>
      </c>
      <c r="AX28" s="69">
        <v>111</v>
      </c>
      <c r="AY28" s="69">
        <v>97</v>
      </c>
      <c r="AZ28" s="69">
        <v>102</v>
      </c>
      <c r="BA28" s="69">
        <v>95</v>
      </c>
      <c r="BB28" s="69">
        <v>95</v>
      </c>
      <c r="BC28" s="1">
        <v>95</v>
      </c>
    </row>
    <row r="29" spans="1:55" x14ac:dyDescent="0.25">
      <c r="A29" s="2">
        <v>26</v>
      </c>
      <c r="B29" s="69">
        <v>163</v>
      </c>
      <c r="C29" s="69">
        <v>175</v>
      </c>
      <c r="D29" s="69">
        <v>155</v>
      </c>
      <c r="E29" s="69">
        <v>159</v>
      </c>
      <c r="F29" s="69">
        <v>156</v>
      </c>
      <c r="G29" s="69">
        <v>167</v>
      </c>
      <c r="H29" s="69">
        <v>137</v>
      </c>
      <c r="I29" s="69">
        <v>140</v>
      </c>
      <c r="J29" s="69">
        <v>159</v>
      </c>
      <c r="K29" s="69">
        <v>177</v>
      </c>
      <c r="L29" s="69">
        <v>142</v>
      </c>
      <c r="M29" s="69">
        <v>158</v>
      </c>
      <c r="N29" s="69">
        <v>178</v>
      </c>
      <c r="O29" s="69">
        <v>190</v>
      </c>
      <c r="P29" s="69">
        <v>191</v>
      </c>
      <c r="Q29" s="69">
        <v>156</v>
      </c>
      <c r="R29" s="69">
        <v>131</v>
      </c>
      <c r="S29" s="69">
        <v>152</v>
      </c>
      <c r="T29" s="69">
        <v>157</v>
      </c>
      <c r="U29" s="69">
        <v>143</v>
      </c>
      <c r="V29" s="69">
        <v>148</v>
      </c>
      <c r="W29" s="69">
        <v>134</v>
      </c>
      <c r="X29" s="69">
        <v>142</v>
      </c>
      <c r="Y29" s="69">
        <v>142</v>
      </c>
      <c r="Z29" s="69">
        <v>135</v>
      </c>
      <c r="AA29" s="69">
        <v>137</v>
      </c>
      <c r="AB29" s="69">
        <v>138</v>
      </c>
      <c r="AC29" s="69">
        <v>133</v>
      </c>
      <c r="AD29" s="69">
        <v>124</v>
      </c>
      <c r="AE29" s="69">
        <v>161</v>
      </c>
      <c r="AF29" s="69">
        <v>143</v>
      </c>
      <c r="AG29" s="69">
        <v>137</v>
      </c>
      <c r="AH29" s="69">
        <v>159</v>
      </c>
      <c r="AI29" s="69">
        <v>135</v>
      </c>
      <c r="AJ29" s="69">
        <v>133</v>
      </c>
      <c r="AK29" s="69">
        <v>146</v>
      </c>
      <c r="AL29" s="69">
        <v>119</v>
      </c>
      <c r="AM29" s="69">
        <v>123</v>
      </c>
      <c r="AN29" s="69">
        <v>129</v>
      </c>
      <c r="AO29" s="69">
        <v>116</v>
      </c>
      <c r="AP29" s="69">
        <v>128</v>
      </c>
      <c r="AQ29" s="69">
        <v>105</v>
      </c>
      <c r="AR29" s="69">
        <v>123</v>
      </c>
      <c r="AS29" s="69">
        <v>115</v>
      </c>
      <c r="AT29" s="69">
        <v>114</v>
      </c>
      <c r="AU29" s="69">
        <v>128</v>
      </c>
      <c r="AV29" s="69">
        <v>113</v>
      </c>
      <c r="AW29" s="69">
        <v>120</v>
      </c>
      <c r="AX29" s="69">
        <v>109</v>
      </c>
      <c r="AY29" s="69">
        <v>102</v>
      </c>
      <c r="AZ29" s="69">
        <v>104</v>
      </c>
      <c r="BA29" s="69">
        <v>81</v>
      </c>
      <c r="BB29" s="69">
        <v>102</v>
      </c>
      <c r="BC29" s="1">
        <v>103</v>
      </c>
    </row>
    <row r="30" spans="1:55" x14ac:dyDescent="0.25">
      <c r="A30" s="2">
        <v>27</v>
      </c>
      <c r="B30" s="69">
        <v>130</v>
      </c>
      <c r="C30" s="69">
        <v>157</v>
      </c>
      <c r="D30" s="69">
        <v>165</v>
      </c>
      <c r="E30" s="69">
        <v>163</v>
      </c>
      <c r="F30" s="69">
        <v>164</v>
      </c>
      <c r="G30" s="69">
        <v>167</v>
      </c>
      <c r="H30" s="69">
        <v>156</v>
      </c>
      <c r="I30" s="69">
        <v>155</v>
      </c>
      <c r="J30" s="69">
        <v>158</v>
      </c>
      <c r="K30" s="69">
        <v>146</v>
      </c>
      <c r="L30" s="69">
        <v>164</v>
      </c>
      <c r="M30" s="69">
        <v>154</v>
      </c>
      <c r="N30" s="69">
        <v>181</v>
      </c>
      <c r="O30" s="69">
        <v>176</v>
      </c>
      <c r="P30" s="69">
        <v>162</v>
      </c>
      <c r="Q30" s="69">
        <v>186</v>
      </c>
      <c r="R30" s="69">
        <v>155</v>
      </c>
      <c r="S30" s="69">
        <v>174</v>
      </c>
      <c r="T30" s="69">
        <v>148</v>
      </c>
      <c r="U30" s="69">
        <v>174</v>
      </c>
      <c r="V30" s="69">
        <v>150</v>
      </c>
      <c r="W30" s="69">
        <v>135</v>
      </c>
      <c r="X30" s="69">
        <v>136</v>
      </c>
      <c r="Y30" s="69">
        <v>147</v>
      </c>
      <c r="Z30" s="69">
        <v>115</v>
      </c>
      <c r="AA30" s="69">
        <v>136</v>
      </c>
      <c r="AB30" s="69">
        <v>136</v>
      </c>
      <c r="AC30" s="69">
        <v>150</v>
      </c>
      <c r="AD30" s="69">
        <v>126</v>
      </c>
      <c r="AE30" s="69">
        <v>152</v>
      </c>
      <c r="AF30" s="69">
        <v>160</v>
      </c>
      <c r="AG30" s="69">
        <v>124</v>
      </c>
      <c r="AH30" s="69">
        <v>184</v>
      </c>
      <c r="AI30" s="69">
        <v>153</v>
      </c>
      <c r="AJ30" s="69">
        <v>190</v>
      </c>
      <c r="AK30" s="69">
        <v>157</v>
      </c>
      <c r="AL30" s="69">
        <v>119</v>
      </c>
      <c r="AM30" s="69">
        <v>142</v>
      </c>
      <c r="AN30" s="69">
        <v>129</v>
      </c>
      <c r="AO30" s="69">
        <v>136</v>
      </c>
      <c r="AP30" s="69">
        <v>126</v>
      </c>
      <c r="AQ30" s="69">
        <v>108</v>
      </c>
      <c r="AR30" s="69">
        <v>112</v>
      </c>
      <c r="AS30" s="69">
        <v>103</v>
      </c>
      <c r="AT30" s="69">
        <v>128</v>
      </c>
      <c r="AU30" s="69">
        <v>110</v>
      </c>
      <c r="AV30" s="69">
        <v>94</v>
      </c>
      <c r="AW30" s="69">
        <v>111</v>
      </c>
      <c r="AX30" s="69">
        <v>108</v>
      </c>
      <c r="AY30" s="69">
        <v>126</v>
      </c>
      <c r="AZ30" s="69">
        <v>133</v>
      </c>
      <c r="BA30" s="69">
        <v>105</v>
      </c>
      <c r="BB30" s="69">
        <v>113</v>
      </c>
      <c r="BC30" s="1">
        <v>91</v>
      </c>
    </row>
    <row r="31" spans="1:55" x14ac:dyDescent="0.25">
      <c r="A31" s="2">
        <v>28</v>
      </c>
      <c r="B31" s="69">
        <v>162</v>
      </c>
      <c r="C31" s="69">
        <v>175</v>
      </c>
      <c r="D31" s="69">
        <v>160</v>
      </c>
      <c r="E31" s="69">
        <v>173</v>
      </c>
      <c r="F31" s="69">
        <v>187</v>
      </c>
      <c r="G31" s="69">
        <v>200</v>
      </c>
      <c r="H31" s="69">
        <v>172</v>
      </c>
      <c r="I31" s="69">
        <v>164</v>
      </c>
      <c r="J31" s="69">
        <v>192</v>
      </c>
      <c r="K31" s="69">
        <v>149</v>
      </c>
      <c r="L31" s="69">
        <v>160</v>
      </c>
      <c r="M31" s="69">
        <v>163</v>
      </c>
      <c r="N31" s="69">
        <v>157</v>
      </c>
      <c r="O31" s="69">
        <v>150</v>
      </c>
      <c r="P31" s="69">
        <v>214</v>
      </c>
      <c r="Q31" s="69">
        <v>185</v>
      </c>
      <c r="R31" s="69">
        <v>159</v>
      </c>
      <c r="S31" s="69">
        <v>191</v>
      </c>
      <c r="T31" s="69">
        <v>169</v>
      </c>
      <c r="U31" s="69">
        <v>139</v>
      </c>
      <c r="V31" s="69">
        <v>152</v>
      </c>
      <c r="W31" s="69">
        <v>142</v>
      </c>
      <c r="X31" s="69">
        <v>139</v>
      </c>
      <c r="Y31" s="69">
        <v>143</v>
      </c>
      <c r="Z31" s="69">
        <v>151</v>
      </c>
      <c r="AA31" s="69">
        <v>137</v>
      </c>
      <c r="AB31" s="69">
        <v>141</v>
      </c>
      <c r="AC31" s="69">
        <v>140</v>
      </c>
      <c r="AD31" s="69">
        <v>161</v>
      </c>
      <c r="AE31" s="69">
        <v>160</v>
      </c>
      <c r="AF31" s="69">
        <v>162</v>
      </c>
      <c r="AG31" s="69">
        <v>176</v>
      </c>
      <c r="AH31" s="69">
        <v>174</v>
      </c>
      <c r="AI31" s="69">
        <v>141</v>
      </c>
      <c r="AJ31" s="69">
        <v>152</v>
      </c>
      <c r="AK31" s="69">
        <v>169</v>
      </c>
      <c r="AL31" s="69">
        <v>131</v>
      </c>
      <c r="AM31" s="69">
        <v>152</v>
      </c>
      <c r="AN31" s="69">
        <v>178</v>
      </c>
      <c r="AO31" s="69">
        <v>140</v>
      </c>
      <c r="AP31" s="69">
        <v>124</v>
      </c>
      <c r="AQ31" s="69">
        <v>118</v>
      </c>
      <c r="AR31" s="69">
        <v>134</v>
      </c>
      <c r="AS31" s="69">
        <v>116</v>
      </c>
      <c r="AT31" s="69">
        <v>112</v>
      </c>
      <c r="AU31" s="69">
        <v>129</v>
      </c>
      <c r="AV31" s="69">
        <v>116</v>
      </c>
      <c r="AW31" s="69">
        <v>120</v>
      </c>
      <c r="AX31" s="69">
        <v>131</v>
      </c>
      <c r="AY31" s="69">
        <v>140</v>
      </c>
      <c r="AZ31" s="69">
        <v>114</v>
      </c>
      <c r="BA31" s="69">
        <v>127</v>
      </c>
      <c r="BB31" s="69">
        <v>130</v>
      </c>
      <c r="BC31" s="1">
        <v>133</v>
      </c>
    </row>
    <row r="32" spans="1:55" x14ac:dyDescent="0.25">
      <c r="A32" s="2">
        <v>29</v>
      </c>
      <c r="B32" s="69">
        <v>195</v>
      </c>
      <c r="C32" s="69">
        <v>204</v>
      </c>
      <c r="D32" s="69">
        <v>215</v>
      </c>
      <c r="E32" s="69">
        <v>204</v>
      </c>
      <c r="F32" s="69">
        <v>182</v>
      </c>
      <c r="G32" s="69">
        <v>172</v>
      </c>
      <c r="H32" s="69">
        <v>178</v>
      </c>
      <c r="I32" s="69">
        <v>171</v>
      </c>
      <c r="J32" s="69">
        <v>152</v>
      </c>
      <c r="K32" s="69">
        <v>164</v>
      </c>
      <c r="L32" s="69">
        <v>160</v>
      </c>
      <c r="M32" s="69">
        <v>186</v>
      </c>
      <c r="N32" s="69">
        <v>185</v>
      </c>
      <c r="O32" s="69">
        <v>175</v>
      </c>
      <c r="P32" s="69">
        <v>186</v>
      </c>
      <c r="Q32" s="69">
        <v>203</v>
      </c>
      <c r="R32" s="69">
        <v>195</v>
      </c>
      <c r="S32" s="69">
        <v>198</v>
      </c>
      <c r="T32" s="69">
        <v>189</v>
      </c>
      <c r="U32" s="69">
        <v>172</v>
      </c>
      <c r="V32" s="69">
        <v>149</v>
      </c>
      <c r="W32" s="69">
        <v>145</v>
      </c>
      <c r="X32" s="69">
        <v>147</v>
      </c>
      <c r="Y32" s="69">
        <v>157</v>
      </c>
      <c r="Z32" s="69">
        <v>134</v>
      </c>
      <c r="AA32" s="69">
        <v>157</v>
      </c>
      <c r="AB32" s="69">
        <v>160</v>
      </c>
      <c r="AC32" s="69">
        <v>139</v>
      </c>
      <c r="AD32" s="69">
        <v>177</v>
      </c>
      <c r="AE32" s="69">
        <v>159</v>
      </c>
      <c r="AF32" s="69">
        <v>148</v>
      </c>
      <c r="AG32" s="69">
        <v>172</v>
      </c>
      <c r="AH32" s="69">
        <v>154</v>
      </c>
      <c r="AI32" s="69">
        <v>179</v>
      </c>
      <c r="AJ32" s="69">
        <v>161</v>
      </c>
      <c r="AK32" s="69">
        <v>165</v>
      </c>
      <c r="AL32" s="69">
        <v>186</v>
      </c>
      <c r="AM32" s="69">
        <v>163</v>
      </c>
      <c r="AN32" s="69">
        <v>139</v>
      </c>
      <c r="AO32" s="69">
        <v>156</v>
      </c>
      <c r="AP32" s="69">
        <v>154</v>
      </c>
      <c r="AQ32" s="69">
        <v>142</v>
      </c>
      <c r="AR32" s="69">
        <v>155</v>
      </c>
      <c r="AS32" s="69">
        <v>132</v>
      </c>
      <c r="AT32" s="69">
        <v>127</v>
      </c>
      <c r="AU32" s="69">
        <v>111</v>
      </c>
      <c r="AV32" s="69">
        <v>132</v>
      </c>
      <c r="AW32" s="69">
        <v>137</v>
      </c>
      <c r="AX32" s="69">
        <v>142</v>
      </c>
      <c r="AY32" s="69">
        <v>112</v>
      </c>
      <c r="AZ32" s="69">
        <v>114</v>
      </c>
      <c r="BA32" s="69">
        <v>107</v>
      </c>
      <c r="BB32" s="69">
        <v>114</v>
      </c>
      <c r="BC32" s="1">
        <v>136</v>
      </c>
    </row>
    <row r="33" spans="1:55" x14ac:dyDescent="0.25">
      <c r="A33" s="2">
        <v>30</v>
      </c>
      <c r="B33" s="69">
        <v>220</v>
      </c>
      <c r="C33" s="69">
        <v>235</v>
      </c>
      <c r="D33" s="69">
        <v>200</v>
      </c>
      <c r="E33" s="69">
        <v>202</v>
      </c>
      <c r="F33" s="69">
        <v>206</v>
      </c>
      <c r="G33" s="69">
        <v>182</v>
      </c>
      <c r="H33" s="69">
        <v>187</v>
      </c>
      <c r="I33" s="69">
        <v>188</v>
      </c>
      <c r="J33" s="69">
        <v>176</v>
      </c>
      <c r="K33" s="69">
        <v>183</v>
      </c>
      <c r="L33" s="69">
        <v>159</v>
      </c>
      <c r="M33" s="69">
        <v>178</v>
      </c>
      <c r="N33" s="69">
        <v>159</v>
      </c>
      <c r="O33" s="69">
        <v>195</v>
      </c>
      <c r="P33" s="69">
        <v>193</v>
      </c>
      <c r="Q33" s="69">
        <v>190</v>
      </c>
      <c r="R33" s="69">
        <v>204</v>
      </c>
      <c r="S33" s="69">
        <v>217</v>
      </c>
      <c r="T33" s="69">
        <v>204</v>
      </c>
      <c r="U33" s="69">
        <v>190</v>
      </c>
      <c r="V33" s="69">
        <v>174</v>
      </c>
      <c r="W33" s="69">
        <v>175</v>
      </c>
      <c r="X33" s="69">
        <v>155</v>
      </c>
      <c r="Y33" s="69">
        <v>141</v>
      </c>
      <c r="Z33" s="69">
        <v>173</v>
      </c>
      <c r="AA33" s="69">
        <v>179</v>
      </c>
      <c r="AB33" s="69">
        <v>159</v>
      </c>
      <c r="AC33" s="69">
        <v>154</v>
      </c>
      <c r="AD33" s="69">
        <v>160</v>
      </c>
      <c r="AE33" s="69">
        <v>156</v>
      </c>
      <c r="AF33" s="69">
        <v>160</v>
      </c>
      <c r="AG33" s="69">
        <v>157</v>
      </c>
      <c r="AH33" s="69">
        <v>189</v>
      </c>
      <c r="AI33" s="69">
        <v>183</v>
      </c>
      <c r="AJ33" s="69">
        <v>184</v>
      </c>
      <c r="AK33" s="69">
        <v>192</v>
      </c>
      <c r="AL33" s="69">
        <v>170</v>
      </c>
      <c r="AM33" s="69">
        <v>195</v>
      </c>
      <c r="AN33" s="69">
        <v>186</v>
      </c>
      <c r="AO33" s="69">
        <v>174</v>
      </c>
      <c r="AP33" s="69">
        <v>152</v>
      </c>
      <c r="AQ33" s="69">
        <v>153</v>
      </c>
      <c r="AR33" s="69">
        <v>176</v>
      </c>
      <c r="AS33" s="69">
        <v>167</v>
      </c>
      <c r="AT33" s="69">
        <v>127</v>
      </c>
      <c r="AU33" s="69">
        <v>133</v>
      </c>
      <c r="AV33" s="69">
        <v>130</v>
      </c>
      <c r="AW33" s="69">
        <v>134</v>
      </c>
      <c r="AX33" s="69">
        <v>135</v>
      </c>
      <c r="AY33" s="69">
        <v>156</v>
      </c>
      <c r="AZ33" s="69">
        <v>143</v>
      </c>
      <c r="BA33" s="69">
        <v>130</v>
      </c>
      <c r="BB33" s="69">
        <v>147</v>
      </c>
      <c r="BC33" s="1">
        <v>128</v>
      </c>
    </row>
    <row r="34" spans="1:55" x14ac:dyDescent="0.25">
      <c r="A34" s="2">
        <v>31</v>
      </c>
      <c r="B34" s="69">
        <v>241</v>
      </c>
      <c r="C34" s="69">
        <v>251</v>
      </c>
      <c r="D34" s="69">
        <v>215</v>
      </c>
      <c r="E34" s="69">
        <v>192</v>
      </c>
      <c r="F34" s="69">
        <v>189</v>
      </c>
      <c r="G34" s="69">
        <v>202</v>
      </c>
      <c r="H34" s="69">
        <v>218</v>
      </c>
      <c r="I34" s="69">
        <v>198</v>
      </c>
      <c r="J34" s="69">
        <v>172</v>
      </c>
      <c r="K34" s="69">
        <v>187</v>
      </c>
      <c r="L34" s="69">
        <v>191</v>
      </c>
      <c r="M34" s="69">
        <v>139</v>
      </c>
      <c r="N34" s="69">
        <v>175</v>
      </c>
      <c r="O34" s="69">
        <v>167</v>
      </c>
      <c r="P34" s="69">
        <v>214</v>
      </c>
      <c r="Q34" s="69">
        <v>205</v>
      </c>
      <c r="R34" s="69">
        <v>166</v>
      </c>
      <c r="S34" s="69">
        <v>242</v>
      </c>
      <c r="T34" s="69">
        <v>193</v>
      </c>
      <c r="U34" s="69">
        <v>198</v>
      </c>
      <c r="V34" s="69">
        <v>204</v>
      </c>
      <c r="W34" s="69">
        <v>186</v>
      </c>
      <c r="X34" s="69">
        <v>172</v>
      </c>
      <c r="Y34" s="69">
        <v>162</v>
      </c>
      <c r="Z34" s="69">
        <v>184</v>
      </c>
      <c r="AA34" s="69">
        <v>169</v>
      </c>
      <c r="AB34" s="69">
        <v>183</v>
      </c>
      <c r="AC34" s="69">
        <v>204</v>
      </c>
      <c r="AD34" s="69">
        <v>190</v>
      </c>
      <c r="AE34" s="69">
        <v>179</v>
      </c>
      <c r="AF34" s="69">
        <v>166</v>
      </c>
      <c r="AG34" s="69">
        <v>196</v>
      </c>
      <c r="AH34" s="69">
        <v>197</v>
      </c>
      <c r="AI34" s="69">
        <v>195</v>
      </c>
      <c r="AJ34" s="69">
        <v>177</v>
      </c>
      <c r="AK34" s="69">
        <v>182</v>
      </c>
      <c r="AL34" s="69">
        <v>213</v>
      </c>
      <c r="AM34" s="69">
        <v>198</v>
      </c>
      <c r="AN34" s="69">
        <v>181</v>
      </c>
      <c r="AO34" s="69">
        <v>195</v>
      </c>
      <c r="AP34" s="69">
        <v>197</v>
      </c>
      <c r="AQ34" s="69">
        <v>196</v>
      </c>
      <c r="AR34" s="69">
        <v>174</v>
      </c>
      <c r="AS34" s="69">
        <v>169</v>
      </c>
      <c r="AT34" s="69">
        <v>152</v>
      </c>
      <c r="AU34" s="69">
        <v>129</v>
      </c>
      <c r="AV34" s="69">
        <v>126</v>
      </c>
      <c r="AW34" s="69">
        <v>140</v>
      </c>
      <c r="AX34" s="69">
        <v>147</v>
      </c>
      <c r="AY34" s="69">
        <v>132</v>
      </c>
      <c r="AZ34" s="69">
        <v>164</v>
      </c>
      <c r="BA34" s="69">
        <v>155</v>
      </c>
      <c r="BB34" s="69">
        <v>157</v>
      </c>
      <c r="BC34" s="1">
        <v>160</v>
      </c>
    </row>
    <row r="35" spans="1:55" x14ac:dyDescent="0.25">
      <c r="A35" s="2">
        <v>32</v>
      </c>
      <c r="B35" s="69">
        <v>269</v>
      </c>
      <c r="C35" s="69">
        <v>265</v>
      </c>
      <c r="D35" s="69">
        <v>283</v>
      </c>
      <c r="E35" s="69">
        <v>244</v>
      </c>
      <c r="F35" s="69">
        <v>205</v>
      </c>
      <c r="G35" s="69">
        <v>202</v>
      </c>
      <c r="H35" s="69">
        <v>199</v>
      </c>
      <c r="I35" s="69">
        <v>215</v>
      </c>
      <c r="J35" s="69">
        <v>254</v>
      </c>
      <c r="K35" s="69">
        <v>201</v>
      </c>
      <c r="L35" s="69">
        <v>221</v>
      </c>
      <c r="M35" s="69">
        <v>193</v>
      </c>
      <c r="N35" s="69">
        <v>207</v>
      </c>
      <c r="O35" s="69">
        <v>188</v>
      </c>
      <c r="P35" s="69">
        <v>172</v>
      </c>
      <c r="Q35" s="69">
        <v>196</v>
      </c>
      <c r="R35" s="69">
        <v>243</v>
      </c>
      <c r="S35" s="69">
        <v>224</v>
      </c>
      <c r="T35" s="69">
        <v>241</v>
      </c>
      <c r="U35" s="69">
        <v>214</v>
      </c>
      <c r="V35" s="69">
        <v>192</v>
      </c>
      <c r="W35" s="69">
        <v>227</v>
      </c>
      <c r="X35" s="69">
        <v>189</v>
      </c>
      <c r="Y35" s="69">
        <v>174</v>
      </c>
      <c r="Z35" s="69">
        <v>182</v>
      </c>
      <c r="AA35" s="69">
        <v>183</v>
      </c>
      <c r="AB35" s="69">
        <v>197</v>
      </c>
      <c r="AC35" s="69">
        <v>183</v>
      </c>
      <c r="AD35" s="69">
        <v>178</v>
      </c>
      <c r="AE35" s="69">
        <v>196</v>
      </c>
      <c r="AF35" s="69">
        <v>215</v>
      </c>
      <c r="AG35" s="69">
        <v>206</v>
      </c>
      <c r="AH35" s="69">
        <v>209</v>
      </c>
      <c r="AI35" s="69">
        <v>227</v>
      </c>
      <c r="AJ35" s="69">
        <v>231</v>
      </c>
      <c r="AK35" s="69">
        <v>236</v>
      </c>
      <c r="AL35" s="69">
        <v>203</v>
      </c>
      <c r="AM35" s="69">
        <v>190</v>
      </c>
      <c r="AN35" s="69">
        <v>190</v>
      </c>
      <c r="AO35" s="69">
        <v>195</v>
      </c>
      <c r="AP35" s="69">
        <v>216</v>
      </c>
      <c r="AQ35" s="69">
        <v>201</v>
      </c>
      <c r="AR35" s="69">
        <v>193</v>
      </c>
      <c r="AS35" s="69">
        <v>186</v>
      </c>
      <c r="AT35" s="69">
        <v>181</v>
      </c>
      <c r="AU35" s="69">
        <v>140</v>
      </c>
      <c r="AV35" s="69">
        <v>165</v>
      </c>
      <c r="AW35" s="69">
        <v>171</v>
      </c>
      <c r="AX35" s="69">
        <v>147</v>
      </c>
      <c r="AY35" s="69">
        <v>162</v>
      </c>
      <c r="AZ35" s="69">
        <v>172</v>
      </c>
      <c r="BA35" s="69">
        <v>159</v>
      </c>
      <c r="BB35" s="69">
        <v>168</v>
      </c>
      <c r="BC35" s="1">
        <v>162</v>
      </c>
    </row>
    <row r="36" spans="1:55" x14ac:dyDescent="0.25">
      <c r="A36" s="2">
        <v>33</v>
      </c>
      <c r="B36" s="69">
        <v>281</v>
      </c>
      <c r="C36" s="69">
        <v>264</v>
      </c>
      <c r="D36" s="69">
        <v>282</v>
      </c>
      <c r="E36" s="69">
        <v>264</v>
      </c>
      <c r="F36" s="69">
        <v>243</v>
      </c>
      <c r="G36" s="69">
        <v>242</v>
      </c>
      <c r="H36" s="69">
        <v>215</v>
      </c>
      <c r="I36" s="69">
        <v>231</v>
      </c>
      <c r="J36" s="69">
        <v>196</v>
      </c>
      <c r="K36" s="69">
        <v>222</v>
      </c>
      <c r="L36" s="69">
        <v>240</v>
      </c>
      <c r="M36" s="69">
        <v>216</v>
      </c>
      <c r="N36" s="69">
        <v>205</v>
      </c>
      <c r="O36" s="69">
        <v>193</v>
      </c>
      <c r="P36" s="69">
        <v>215</v>
      </c>
      <c r="Q36" s="69">
        <v>241</v>
      </c>
      <c r="R36" s="69">
        <v>218</v>
      </c>
      <c r="S36" s="69">
        <v>232</v>
      </c>
      <c r="T36" s="69">
        <v>246</v>
      </c>
      <c r="U36" s="69">
        <v>279</v>
      </c>
      <c r="V36" s="69">
        <v>247</v>
      </c>
      <c r="W36" s="69">
        <v>223</v>
      </c>
      <c r="X36" s="69">
        <v>202</v>
      </c>
      <c r="Y36" s="69">
        <v>225</v>
      </c>
      <c r="Z36" s="69">
        <v>194</v>
      </c>
      <c r="AA36" s="69">
        <v>190</v>
      </c>
      <c r="AB36" s="69">
        <v>223</v>
      </c>
      <c r="AC36" s="69">
        <v>179</v>
      </c>
      <c r="AD36" s="69">
        <v>201</v>
      </c>
      <c r="AE36" s="69">
        <v>192</v>
      </c>
      <c r="AF36" s="69">
        <v>200</v>
      </c>
      <c r="AG36" s="69">
        <v>205</v>
      </c>
      <c r="AH36" s="69">
        <v>189</v>
      </c>
      <c r="AI36" s="69">
        <v>230</v>
      </c>
      <c r="AJ36" s="69">
        <v>250</v>
      </c>
      <c r="AK36" s="69">
        <v>239</v>
      </c>
      <c r="AL36" s="69">
        <v>214</v>
      </c>
      <c r="AM36" s="69">
        <v>245</v>
      </c>
      <c r="AN36" s="69">
        <v>238</v>
      </c>
      <c r="AO36" s="69">
        <v>227</v>
      </c>
      <c r="AP36" s="69">
        <v>210</v>
      </c>
      <c r="AQ36" s="69">
        <v>216</v>
      </c>
      <c r="AR36" s="69">
        <v>210</v>
      </c>
      <c r="AS36" s="69">
        <v>204</v>
      </c>
      <c r="AT36" s="69">
        <v>207</v>
      </c>
      <c r="AU36" s="69">
        <v>193</v>
      </c>
      <c r="AV36" s="69">
        <v>179</v>
      </c>
      <c r="AW36" s="69">
        <v>198</v>
      </c>
      <c r="AX36" s="69">
        <v>159</v>
      </c>
      <c r="AY36" s="69">
        <v>158</v>
      </c>
      <c r="AZ36" s="69">
        <v>168</v>
      </c>
      <c r="BA36" s="69">
        <v>164</v>
      </c>
      <c r="BB36" s="69">
        <v>175</v>
      </c>
      <c r="BC36" s="1">
        <v>196</v>
      </c>
    </row>
    <row r="37" spans="1:55" x14ac:dyDescent="0.25">
      <c r="A37" s="2">
        <v>34</v>
      </c>
      <c r="B37" s="69">
        <v>295</v>
      </c>
      <c r="C37" s="69">
        <v>298</v>
      </c>
      <c r="D37" s="69">
        <v>307</v>
      </c>
      <c r="E37" s="69">
        <v>272</v>
      </c>
      <c r="F37" s="69">
        <v>273</v>
      </c>
      <c r="G37" s="69">
        <v>300</v>
      </c>
      <c r="H37" s="69">
        <v>240</v>
      </c>
      <c r="I37" s="69">
        <v>245</v>
      </c>
      <c r="J37" s="69">
        <v>253</v>
      </c>
      <c r="K37" s="69">
        <v>213</v>
      </c>
      <c r="L37" s="69">
        <v>249</v>
      </c>
      <c r="M37" s="69">
        <v>235</v>
      </c>
      <c r="N37" s="69">
        <v>238</v>
      </c>
      <c r="O37" s="69">
        <v>215</v>
      </c>
      <c r="P37" s="69">
        <v>210</v>
      </c>
      <c r="Q37" s="69">
        <v>225</v>
      </c>
      <c r="R37" s="69">
        <v>253</v>
      </c>
      <c r="S37" s="69">
        <v>268</v>
      </c>
      <c r="T37" s="69">
        <v>261</v>
      </c>
      <c r="U37" s="69">
        <v>227</v>
      </c>
      <c r="V37" s="69">
        <v>286</v>
      </c>
      <c r="W37" s="69">
        <v>268</v>
      </c>
      <c r="X37" s="69">
        <v>232</v>
      </c>
      <c r="Y37" s="69">
        <v>244</v>
      </c>
      <c r="Z37" s="69">
        <v>201</v>
      </c>
      <c r="AA37" s="69">
        <v>230</v>
      </c>
      <c r="AB37" s="69">
        <v>229</v>
      </c>
      <c r="AC37" s="69">
        <v>254</v>
      </c>
      <c r="AD37" s="69">
        <v>218</v>
      </c>
      <c r="AE37" s="69">
        <v>206</v>
      </c>
      <c r="AF37" s="69">
        <v>235</v>
      </c>
      <c r="AG37" s="69">
        <v>218</v>
      </c>
      <c r="AH37" s="69">
        <v>228</v>
      </c>
      <c r="AI37" s="69">
        <v>212</v>
      </c>
      <c r="AJ37" s="69">
        <v>247</v>
      </c>
      <c r="AK37" s="69">
        <v>260</v>
      </c>
      <c r="AL37" s="69">
        <v>231</v>
      </c>
      <c r="AM37" s="69">
        <v>223</v>
      </c>
      <c r="AN37" s="69">
        <v>242</v>
      </c>
      <c r="AO37" s="69">
        <v>247</v>
      </c>
      <c r="AP37" s="69">
        <v>258</v>
      </c>
      <c r="AQ37" s="69">
        <v>255</v>
      </c>
      <c r="AR37" s="69">
        <v>261</v>
      </c>
      <c r="AS37" s="69">
        <v>234</v>
      </c>
      <c r="AT37" s="69">
        <v>227</v>
      </c>
      <c r="AU37" s="69">
        <v>202</v>
      </c>
      <c r="AV37" s="69">
        <v>217</v>
      </c>
      <c r="AW37" s="69">
        <v>216</v>
      </c>
      <c r="AX37" s="69">
        <v>206</v>
      </c>
      <c r="AY37" s="69">
        <v>164</v>
      </c>
      <c r="AZ37" s="69">
        <v>177</v>
      </c>
      <c r="BA37" s="69">
        <v>179</v>
      </c>
      <c r="BB37" s="69">
        <v>194</v>
      </c>
      <c r="BC37" s="1">
        <v>215</v>
      </c>
    </row>
    <row r="38" spans="1:55" x14ac:dyDescent="0.25">
      <c r="A38" s="2">
        <v>35</v>
      </c>
      <c r="B38" s="69">
        <v>318</v>
      </c>
      <c r="C38" s="69">
        <v>344</v>
      </c>
      <c r="D38" s="69">
        <v>330</v>
      </c>
      <c r="E38" s="69">
        <v>294</v>
      </c>
      <c r="F38" s="69">
        <v>312</v>
      </c>
      <c r="G38" s="69">
        <v>312</v>
      </c>
      <c r="H38" s="69">
        <v>294</v>
      </c>
      <c r="I38" s="69">
        <v>277</v>
      </c>
      <c r="J38" s="69">
        <v>279</v>
      </c>
      <c r="K38" s="69">
        <v>233</v>
      </c>
      <c r="L38" s="69">
        <v>238</v>
      </c>
      <c r="M38" s="69">
        <v>271</v>
      </c>
      <c r="N38" s="69">
        <v>254</v>
      </c>
      <c r="O38" s="69">
        <v>278</v>
      </c>
      <c r="P38" s="69">
        <v>257</v>
      </c>
      <c r="Q38" s="69">
        <v>216</v>
      </c>
      <c r="R38" s="69">
        <v>240</v>
      </c>
      <c r="S38" s="69">
        <v>253</v>
      </c>
      <c r="T38" s="69">
        <v>256</v>
      </c>
      <c r="U38" s="69">
        <v>270</v>
      </c>
      <c r="V38" s="69">
        <v>267</v>
      </c>
      <c r="W38" s="69">
        <v>312</v>
      </c>
      <c r="X38" s="69">
        <v>288</v>
      </c>
      <c r="Y38" s="69">
        <v>261</v>
      </c>
      <c r="Z38" s="69">
        <v>274</v>
      </c>
      <c r="AA38" s="69">
        <v>233</v>
      </c>
      <c r="AB38" s="69">
        <v>240</v>
      </c>
      <c r="AC38" s="69">
        <v>259</v>
      </c>
      <c r="AD38" s="69">
        <v>236</v>
      </c>
      <c r="AE38" s="69">
        <v>237</v>
      </c>
      <c r="AF38" s="69">
        <v>231</v>
      </c>
      <c r="AG38" s="69">
        <v>256</v>
      </c>
      <c r="AH38" s="69">
        <v>216</v>
      </c>
      <c r="AI38" s="69">
        <v>248</v>
      </c>
      <c r="AJ38" s="69">
        <v>271</v>
      </c>
      <c r="AK38" s="69">
        <v>262</v>
      </c>
      <c r="AL38" s="69">
        <v>283</v>
      </c>
      <c r="AM38" s="69">
        <v>265</v>
      </c>
      <c r="AN38" s="69">
        <v>269</v>
      </c>
      <c r="AO38" s="69">
        <v>286</v>
      </c>
      <c r="AP38" s="69">
        <v>315</v>
      </c>
      <c r="AQ38" s="69">
        <v>251</v>
      </c>
      <c r="AR38" s="69">
        <v>249</v>
      </c>
      <c r="AS38" s="69">
        <v>257</v>
      </c>
      <c r="AT38" s="69">
        <v>214</v>
      </c>
      <c r="AU38" s="69">
        <v>234</v>
      </c>
      <c r="AV38" s="69">
        <v>236</v>
      </c>
      <c r="AW38" s="69">
        <v>215</v>
      </c>
      <c r="AX38" s="69">
        <v>219</v>
      </c>
      <c r="AY38" s="69">
        <v>209</v>
      </c>
      <c r="AZ38" s="69">
        <v>205</v>
      </c>
      <c r="BA38" s="69">
        <v>180</v>
      </c>
      <c r="BB38" s="69">
        <v>199</v>
      </c>
      <c r="BC38" s="1">
        <v>209</v>
      </c>
    </row>
    <row r="39" spans="1:55" x14ac:dyDescent="0.25">
      <c r="A39" s="2">
        <v>36</v>
      </c>
      <c r="B39" s="69">
        <v>356</v>
      </c>
      <c r="C39" s="69">
        <v>387</v>
      </c>
      <c r="D39" s="69">
        <v>384</v>
      </c>
      <c r="E39" s="69">
        <v>312</v>
      </c>
      <c r="F39" s="69">
        <v>325</v>
      </c>
      <c r="G39" s="69">
        <v>314</v>
      </c>
      <c r="H39" s="69">
        <v>330</v>
      </c>
      <c r="I39" s="69">
        <v>277</v>
      </c>
      <c r="J39" s="69">
        <v>293</v>
      </c>
      <c r="K39" s="69">
        <v>272</v>
      </c>
      <c r="L39" s="69">
        <v>281</v>
      </c>
      <c r="M39" s="69">
        <v>300</v>
      </c>
      <c r="N39" s="69">
        <v>262</v>
      </c>
      <c r="O39" s="69">
        <v>301</v>
      </c>
      <c r="P39" s="69">
        <v>265</v>
      </c>
      <c r="Q39" s="69">
        <v>294</v>
      </c>
      <c r="R39" s="69">
        <v>263</v>
      </c>
      <c r="S39" s="69">
        <v>251</v>
      </c>
      <c r="T39" s="69">
        <v>279</v>
      </c>
      <c r="U39" s="69">
        <v>289</v>
      </c>
      <c r="V39" s="69">
        <v>274</v>
      </c>
      <c r="W39" s="69">
        <v>299</v>
      </c>
      <c r="X39" s="69">
        <v>328</v>
      </c>
      <c r="Y39" s="69">
        <v>269</v>
      </c>
      <c r="Z39" s="69">
        <v>296</v>
      </c>
      <c r="AA39" s="69">
        <v>250</v>
      </c>
      <c r="AB39" s="69">
        <v>270</v>
      </c>
      <c r="AC39" s="69">
        <v>252</v>
      </c>
      <c r="AD39" s="69">
        <v>268</v>
      </c>
      <c r="AE39" s="69">
        <v>263</v>
      </c>
      <c r="AF39" s="69">
        <v>234</v>
      </c>
      <c r="AG39" s="69">
        <v>253</v>
      </c>
      <c r="AH39" s="69">
        <v>269</v>
      </c>
      <c r="AI39" s="69">
        <v>270</v>
      </c>
      <c r="AJ39" s="69">
        <v>234</v>
      </c>
      <c r="AK39" s="69">
        <v>302</v>
      </c>
      <c r="AL39" s="69">
        <v>303</v>
      </c>
      <c r="AM39" s="69">
        <v>280</v>
      </c>
      <c r="AN39" s="69">
        <v>301</v>
      </c>
      <c r="AO39" s="69">
        <v>316</v>
      </c>
      <c r="AP39" s="69">
        <v>309</v>
      </c>
      <c r="AQ39" s="69">
        <v>276</v>
      </c>
      <c r="AR39" s="69">
        <v>285</v>
      </c>
      <c r="AS39" s="69">
        <v>277</v>
      </c>
      <c r="AT39" s="69">
        <v>269</v>
      </c>
      <c r="AU39" s="69">
        <v>265</v>
      </c>
      <c r="AV39" s="69">
        <v>229</v>
      </c>
      <c r="AW39" s="69">
        <v>224</v>
      </c>
      <c r="AX39" s="69">
        <v>221</v>
      </c>
      <c r="AY39" s="69">
        <v>248</v>
      </c>
      <c r="AZ39" s="69">
        <v>214</v>
      </c>
      <c r="BA39" s="69">
        <v>182</v>
      </c>
      <c r="BB39" s="69">
        <v>209</v>
      </c>
      <c r="BC39" s="1">
        <v>220</v>
      </c>
    </row>
    <row r="40" spans="1:55" x14ac:dyDescent="0.25">
      <c r="A40" s="2">
        <v>37</v>
      </c>
      <c r="B40" s="69">
        <v>437</v>
      </c>
      <c r="C40" s="69">
        <v>409</v>
      </c>
      <c r="D40" s="69">
        <v>383</v>
      </c>
      <c r="E40" s="69">
        <v>386</v>
      </c>
      <c r="F40" s="69">
        <v>385</v>
      </c>
      <c r="G40" s="69">
        <v>374</v>
      </c>
      <c r="H40" s="69">
        <v>339</v>
      </c>
      <c r="I40" s="69">
        <v>351</v>
      </c>
      <c r="J40" s="69">
        <v>316</v>
      </c>
      <c r="K40" s="69">
        <v>311</v>
      </c>
      <c r="L40" s="69">
        <v>343</v>
      </c>
      <c r="M40" s="69">
        <v>316</v>
      </c>
      <c r="N40" s="69">
        <v>302</v>
      </c>
      <c r="O40" s="69">
        <v>344</v>
      </c>
      <c r="P40" s="69">
        <v>308</v>
      </c>
      <c r="Q40" s="69">
        <v>326</v>
      </c>
      <c r="R40" s="69">
        <v>282</v>
      </c>
      <c r="S40" s="69">
        <v>292</v>
      </c>
      <c r="T40" s="69">
        <v>275</v>
      </c>
      <c r="U40" s="69">
        <v>308</v>
      </c>
      <c r="V40" s="69">
        <v>294</v>
      </c>
      <c r="W40" s="69">
        <v>288</v>
      </c>
      <c r="X40" s="69">
        <v>284</v>
      </c>
      <c r="Y40" s="69">
        <v>328</v>
      </c>
      <c r="Z40" s="69">
        <v>308</v>
      </c>
      <c r="AA40" s="69">
        <v>292</v>
      </c>
      <c r="AB40" s="69">
        <v>312</v>
      </c>
      <c r="AC40" s="69">
        <v>313</v>
      </c>
      <c r="AD40" s="69">
        <v>293</v>
      </c>
      <c r="AE40" s="69">
        <v>286</v>
      </c>
      <c r="AF40" s="69">
        <v>275</v>
      </c>
      <c r="AG40" s="69">
        <v>268</v>
      </c>
      <c r="AH40" s="69">
        <v>270</v>
      </c>
      <c r="AI40" s="69">
        <v>289</v>
      </c>
      <c r="AJ40" s="69">
        <v>268</v>
      </c>
      <c r="AK40" s="69">
        <v>283</v>
      </c>
      <c r="AL40" s="69">
        <v>315</v>
      </c>
      <c r="AM40" s="69">
        <v>300</v>
      </c>
      <c r="AN40" s="69">
        <v>301</v>
      </c>
      <c r="AO40" s="69">
        <v>300</v>
      </c>
      <c r="AP40" s="69">
        <v>301</v>
      </c>
      <c r="AQ40" s="69">
        <v>300</v>
      </c>
      <c r="AR40" s="69">
        <v>288</v>
      </c>
      <c r="AS40" s="69">
        <v>309</v>
      </c>
      <c r="AT40" s="69">
        <v>308</v>
      </c>
      <c r="AU40" s="69">
        <v>289</v>
      </c>
      <c r="AV40" s="69">
        <v>276</v>
      </c>
      <c r="AW40" s="69">
        <v>289</v>
      </c>
      <c r="AX40" s="69">
        <v>269</v>
      </c>
      <c r="AY40" s="69">
        <v>295</v>
      </c>
      <c r="AZ40" s="69">
        <v>232</v>
      </c>
      <c r="BA40" s="69">
        <v>229</v>
      </c>
      <c r="BB40" s="69">
        <v>206</v>
      </c>
      <c r="BC40" s="1">
        <v>224</v>
      </c>
    </row>
    <row r="41" spans="1:55" x14ac:dyDescent="0.25">
      <c r="A41" s="8">
        <v>38</v>
      </c>
      <c r="B41" s="69">
        <v>493</v>
      </c>
      <c r="C41" s="69">
        <v>502</v>
      </c>
      <c r="D41" s="69">
        <v>495</v>
      </c>
      <c r="E41" s="69">
        <v>452</v>
      </c>
      <c r="F41" s="69">
        <v>448</v>
      </c>
      <c r="G41" s="69">
        <v>405</v>
      </c>
      <c r="H41" s="69">
        <v>385</v>
      </c>
      <c r="I41" s="69">
        <v>402</v>
      </c>
      <c r="J41" s="69">
        <v>395</v>
      </c>
      <c r="K41" s="69">
        <v>377</v>
      </c>
      <c r="L41" s="69">
        <v>338</v>
      </c>
      <c r="M41" s="69">
        <v>338</v>
      </c>
      <c r="N41" s="69">
        <v>322</v>
      </c>
      <c r="O41" s="69">
        <v>309</v>
      </c>
      <c r="P41" s="69">
        <v>350</v>
      </c>
      <c r="Q41" s="69">
        <v>317</v>
      </c>
      <c r="R41" s="69">
        <v>343</v>
      </c>
      <c r="S41" s="69">
        <v>335</v>
      </c>
      <c r="T41" s="69">
        <v>311</v>
      </c>
      <c r="U41" s="69">
        <v>334</v>
      </c>
      <c r="V41" s="69">
        <v>329</v>
      </c>
      <c r="W41" s="69">
        <v>313</v>
      </c>
      <c r="X41" s="69">
        <v>356</v>
      </c>
      <c r="Y41" s="69">
        <v>323</v>
      </c>
      <c r="Z41" s="69">
        <v>390</v>
      </c>
      <c r="AA41" s="69">
        <v>376</v>
      </c>
      <c r="AB41" s="69">
        <v>301</v>
      </c>
      <c r="AC41" s="69">
        <v>330</v>
      </c>
      <c r="AD41" s="69">
        <v>303</v>
      </c>
      <c r="AE41" s="69">
        <v>300</v>
      </c>
      <c r="AF41" s="69">
        <v>294</v>
      </c>
      <c r="AG41" s="69">
        <v>289</v>
      </c>
      <c r="AH41" s="69">
        <v>258</v>
      </c>
      <c r="AI41" s="69">
        <v>287</v>
      </c>
      <c r="AJ41" s="69">
        <v>317</v>
      </c>
      <c r="AK41" s="69">
        <v>336</v>
      </c>
      <c r="AL41" s="69">
        <v>322</v>
      </c>
      <c r="AM41" s="69">
        <v>325</v>
      </c>
      <c r="AN41" s="69">
        <v>302</v>
      </c>
      <c r="AO41" s="69">
        <v>334</v>
      </c>
      <c r="AP41" s="69">
        <v>350</v>
      </c>
      <c r="AQ41" s="69">
        <v>340</v>
      </c>
      <c r="AR41" s="69">
        <v>359</v>
      </c>
      <c r="AS41" s="69">
        <v>364</v>
      </c>
      <c r="AT41" s="69">
        <v>316</v>
      </c>
      <c r="AU41" s="69">
        <v>308</v>
      </c>
      <c r="AV41" s="69">
        <v>311</v>
      </c>
      <c r="AW41" s="69">
        <v>325</v>
      </c>
      <c r="AX41" s="69">
        <v>307</v>
      </c>
      <c r="AY41" s="69">
        <v>312</v>
      </c>
      <c r="AZ41" s="69">
        <v>271</v>
      </c>
      <c r="BA41" s="69">
        <v>251</v>
      </c>
      <c r="BB41" s="69">
        <v>240</v>
      </c>
      <c r="BC41" s="1">
        <v>277</v>
      </c>
    </row>
    <row r="42" spans="1:55" x14ac:dyDescent="0.25">
      <c r="A42" s="2">
        <v>39</v>
      </c>
      <c r="B42" s="69">
        <v>580</v>
      </c>
      <c r="C42" s="69">
        <v>556</v>
      </c>
      <c r="D42" s="69">
        <v>545</v>
      </c>
      <c r="E42" s="69">
        <v>453</v>
      </c>
      <c r="F42" s="69">
        <v>509</v>
      </c>
      <c r="G42" s="69">
        <v>451</v>
      </c>
      <c r="H42" s="69">
        <v>461</v>
      </c>
      <c r="I42" s="69">
        <v>433</v>
      </c>
      <c r="J42" s="69">
        <v>446</v>
      </c>
      <c r="K42" s="69">
        <v>430</v>
      </c>
      <c r="L42" s="69">
        <v>385</v>
      </c>
      <c r="M42" s="69">
        <v>384</v>
      </c>
      <c r="N42" s="69">
        <v>376</v>
      </c>
      <c r="O42" s="69">
        <v>352</v>
      </c>
      <c r="P42" s="69">
        <v>371</v>
      </c>
      <c r="Q42" s="69">
        <v>323</v>
      </c>
      <c r="R42" s="69">
        <v>359</v>
      </c>
      <c r="S42" s="69">
        <v>379</v>
      </c>
      <c r="T42" s="69">
        <v>352</v>
      </c>
      <c r="U42" s="69">
        <v>304</v>
      </c>
      <c r="V42" s="69">
        <v>287</v>
      </c>
      <c r="W42" s="69">
        <v>364</v>
      </c>
      <c r="X42" s="69">
        <v>352</v>
      </c>
      <c r="Y42" s="69">
        <v>386</v>
      </c>
      <c r="Z42" s="69">
        <v>360</v>
      </c>
      <c r="AA42" s="69">
        <v>432</v>
      </c>
      <c r="AB42" s="69">
        <v>415</v>
      </c>
      <c r="AC42" s="69">
        <v>354</v>
      </c>
      <c r="AD42" s="69">
        <v>335</v>
      </c>
      <c r="AE42" s="69">
        <v>345</v>
      </c>
      <c r="AF42" s="69">
        <v>331</v>
      </c>
      <c r="AG42" s="69">
        <v>328</v>
      </c>
      <c r="AH42" s="69">
        <v>313</v>
      </c>
      <c r="AI42" s="69">
        <v>337</v>
      </c>
      <c r="AJ42" s="69">
        <v>340</v>
      </c>
      <c r="AK42" s="69">
        <v>328</v>
      </c>
      <c r="AL42" s="69">
        <v>355</v>
      </c>
      <c r="AM42" s="69">
        <v>340</v>
      </c>
      <c r="AN42" s="69">
        <v>352</v>
      </c>
      <c r="AO42" s="69">
        <v>343</v>
      </c>
      <c r="AP42" s="69">
        <v>354</v>
      </c>
      <c r="AQ42" s="69">
        <v>364</v>
      </c>
      <c r="AR42" s="69">
        <v>359</v>
      </c>
      <c r="AS42" s="69">
        <v>372</v>
      </c>
      <c r="AT42" s="69">
        <v>359</v>
      </c>
      <c r="AU42" s="69">
        <v>370</v>
      </c>
      <c r="AV42" s="69">
        <v>355</v>
      </c>
      <c r="AW42" s="69">
        <v>358</v>
      </c>
      <c r="AX42" s="69">
        <v>323</v>
      </c>
      <c r="AY42" s="69">
        <v>299</v>
      </c>
      <c r="AZ42" s="69">
        <v>297</v>
      </c>
      <c r="BA42" s="69">
        <v>313</v>
      </c>
      <c r="BB42" s="69">
        <v>314</v>
      </c>
      <c r="BC42" s="1">
        <v>268</v>
      </c>
    </row>
    <row r="43" spans="1:55" x14ac:dyDescent="0.25">
      <c r="A43" s="2">
        <v>40</v>
      </c>
      <c r="B43" s="69">
        <v>649</v>
      </c>
      <c r="C43" s="69">
        <v>588</v>
      </c>
      <c r="D43" s="69">
        <v>544</v>
      </c>
      <c r="E43" s="69">
        <v>557</v>
      </c>
      <c r="F43" s="69">
        <v>568</v>
      </c>
      <c r="G43" s="69">
        <v>540</v>
      </c>
      <c r="H43" s="69">
        <v>508</v>
      </c>
      <c r="I43" s="69">
        <v>497</v>
      </c>
      <c r="J43" s="69">
        <v>479</v>
      </c>
      <c r="K43" s="69">
        <v>500</v>
      </c>
      <c r="L43" s="69">
        <v>492</v>
      </c>
      <c r="M43" s="69">
        <v>430</v>
      </c>
      <c r="N43" s="69">
        <v>441</v>
      </c>
      <c r="O43" s="69">
        <v>438</v>
      </c>
      <c r="P43" s="69">
        <v>379</v>
      </c>
      <c r="Q43" s="69">
        <v>405</v>
      </c>
      <c r="R43" s="69">
        <v>383</v>
      </c>
      <c r="S43" s="69">
        <v>398</v>
      </c>
      <c r="T43" s="69">
        <v>422</v>
      </c>
      <c r="U43" s="69">
        <v>345</v>
      </c>
      <c r="V43" s="69">
        <v>357</v>
      </c>
      <c r="W43" s="69">
        <v>369</v>
      </c>
      <c r="X43" s="69">
        <v>342</v>
      </c>
      <c r="Y43" s="69">
        <v>368</v>
      </c>
      <c r="Z43" s="69">
        <v>400</v>
      </c>
      <c r="AA43" s="69">
        <v>407</v>
      </c>
      <c r="AB43" s="69">
        <v>474</v>
      </c>
      <c r="AC43" s="69">
        <v>442</v>
      </c>
      <c r="AD43" s="69">
        <v>396</v>
      </c>
      <c r="AE43" s="69">
        <v>355</v>
      </c>
      <c r="AF43" s="69">
        <v>342</v>
      </c>
      <c r="AG43" s="69">
        <v>370</v>
      </c>
      <c r="AH43" s="69">
        <v>357</v>
      </c>
      <c r="AI43" s="69">
        <v>378</v>
      </c>
      <c r="AJ43" s="69">
        <v>358</v>
      </c>
      <c r="AK43" s="69">
        <v>354</v>
      </c>
      <c r="AL43" s="69">
        <v>356</v>
      </c>
      <c r="AM43" s="69">
        <v>375</v>
      </c>
      <c r="AN43" s="69">
        <v>366</v>
      </c>
      <c r="AO43" s="69">
        <v>394</v>
      </c>
      <c r="AP43" s="69">
        <v>369</v>
      </c>
      <c r="AQ43" s="69">
        <v>376</v>
      </c>
      <c r="AR43" s="69">
        <v>420</v>
      </c>
      <c r="AS43" s="69">
        <v>374</v>
      </c>
      <c r="AT43" s="69">
        <v>395</v>
      </c>
      <c r="AU43" s="69">
        <v>387</v>
      </c>
      <c r="AV43" s="69">
        <v>422</v>
      </c>
      <c r="AW43" s="69">
        <v>393</v>
      </c>
      <c r="AX43" s="69">
        <v>406</v>
      </c>
      <c r="AY43" s="69">
        <v>361</v>
      </c>
      <c r="AZ43" s="69">
        <v>353</v>
      </c>
      <c r="BA43" s="69">
        <v>328</v>
      </c>
      <c r="BB43" s="69">
        <v>301</v>
      </c>
      <c r="BC43" s="1">
        <v>344</v>
      </c>
    </row>
    <row r="44" spans="1:55" x14ac:dyDescent="0.25">
      <c r="A44" s="2">
        <v>41</v>
      </c>
      <c r="B44" s="69">
        <v>758</v>
      </c>
      <c r="C44" s="69">
        <v>724</v>
      </c>
      <c r="D44" s="69">
        <v>652</v>
      </c>
      <c r="E44" s="69">
        <v>595</v>
      </c>
      <c r="F44" s="69">
        <v>637</v>
      </c>
      <c r="G44" s="69">
        <v>542</v>
      </c>
      <c r="H44" s="69">
        <v>546</v>
      </c>
      <c r="I44" s="69">
        <v>539</v>
      </c>
      <c r="J44" s="69">
        <v>579</v>
      </c>
      <c r="K44" s="69">
        <v>545</v>
      </c>
      <c r="L44" s="69">
        <v>514</v>
      </c>
      <c r="M44" s="69">
        <v>513</v>
      </c>
      <c r="N44" s="69">
        <v>494</v>
      </c>
      <c r="O44" s="69">
        <v>456</v>
      </c>
      <c r="P44" s="69">
        <v>485</v>
      </c>
      <c r="Q44" s="69">
        <v>448</v>
      </c>
      <c r="R44" s="69">
        <v>420</v>
      </c>
      <c r="S44" s="69">
        <v>446</v>
      </c>
      <c r="T44" s="69">
        <v>382</v>
      </c>
      <c r="U44" s="69">
        <v>440</v>
      </c>
      <c r="V44" s="69">
        <v>380</v>
      </c>
      <c r="W44" s="69">
        <v>382</v>
      </c>
      <c r="X44" s="69">
        <v>363</v>
      </c>
      <c r="Y44" s="69">
        <v>384</v>
      </c>
      <c r="Z44" s="69">
        <v>411</v>
      </c>
      <c r="AA44" s="69">
        <v>398</v>
      </c>
      <c r="AB44" s="69">
        <v>419</v>
      </c>
      <c r="AC44" s="69">
        <v>553</v>
      </c>
      <c r="AD44" s="69">
        <v>453</v>
      </c>
      <c r="AE44" s="69">
        <v>451</v>
      </c>
      <c r="AF44" s="69">
        <v>371</v>
      </c>
      <c r="AG44" s="69">
        <v>379</v>
      </c>
      <c r="AH44" s="69">
        <v>436</v>
      </c>
      <c r="AI44" s="69">
        <v>407</v>
      </c>
      <c r="AJ44" s="69">
        <v>404</v>
      </c>
      <c r="AK44" s="69">
        <v>397</v>
      </c>
      <c r="AL44" s="69">
        <v>360</v>
      </c>
      <c r="AM44" s="69">
        <v>426</v>
      </c>
      <c r="AN44" s="69">
        <v>420</v>
      </c>
      <c r="AO44" s="69">
        <v>418</v>
      </c>
      <c r="AP44" s="69">
        <v>414</v>
      </c>
      <c r="AQ44" s="69">
        <v>378</v>
      </c>
      <c r="AR44" s="69">
        <v>419</v>
      </c>
      <c r="AS44" s="69">
        <v>430</v>
      </c>
      <c r="AT44" s="69">
        <v>396</v>
      </c>
      <c r="AU44" s="69">
        <v>417</v>
      </c>
      <c r="AV44" s="69">
        <v>441</v>
      </c>
      <c r="AW44" s="69">
        <v>440</v>
      </c>
      <c r="AX44" s="69">
        <v>411</v>
      </c>
      <c r="AY44" s="69">
        <v>428</v>
      </c>
      <c r="AZ44" s="69">
        <v>404</v>
      </c>
      <c r="BA44" s="69">
        <v>362</v>
      </c>
      <c r="BB44" s="69">
        <v>383</v>
      </c>
      <c r="BC44" s="1">
        <v>371</v>
      </c>
    </row>
    <row r="45" spans="1:55" x14ac:dyDescent="0.25">
      <c r="A45" s="2">
        <v>42</v>
      </c>
      <c r="B45" s="69">
        <v>590</v>
      </c>
      <c r="C45" s="69">
        <v>815</v>
      </c>
      <c r="D45" s="69">
        <v>819</v>
      </c>
      <c r="E45" s="69">
        <v>780</v>
      </c>
      <c r="F45" s="69">
        <v>742</v>
      </c>
      <c r="G45" s="69">
        <v>686</v>
      </c>
      <c r="H45" s="69">
        <v>626</v>
      </c>
      <c r="I45" s="69">
        <v>638</v>
      </c>
      <c r="J45" s="69">
        <v>697</v>
      </c>
      <c r="K45" s="69">
        <v>580</v>
      </c>
      <c r="L45" s="69">
        <v>564</v>
      </c>
      <c r="M45" s="69">
        <v>594</v>
      </c>
      <c r="N45" s="69">
        <v>609</v>
      </c>
      <c r="O45" s="69">
        <v>532</v>
      </c>
      <c r="P45" s="69">
        <v>495</v>
      </c>
      <c r="Q45" s="69">
        <v>510</v>
      </c>
      <c r="R45" s="69">
        <v>511</v>
      </c>
      <c r="S45" s="69">
        <v>507</v>
      </c>
      <c r="T45" s="69">
        <v>482</v>
      </c>
      <c r="U45" s="69">
        <v>438</v>
      </c>
      <c r="V45" s="69">
        <v>479</v>
      </c>
      <c r="W45" s="69">
        <v>398</v>
      </c>
      <c r="X45" s="69">
        <v>398</v>
      </c>
      <c r="Y45" s="69">
        <v>405</v>
      </c>
      <c r="Z45" s="69">
        <v>439</v>
      </c>
      <c r="AA45" s="69">
        <v>467</v>
      </c>
      <c r="AB45" s="69">
        <v>436</v>
      </c>
      <c r="AC45" s="69">
        <v>482</v>
      </c>
      <c r="AD45" s="69">
        <v>545</v>
      </c>
      <c r="AE45" s="69">
        <v>536</v>
      </c>
      <c r="AF45" s="69">
        <v>468</v>
      </c>
      <c r="AG45" s="69">
        <v>486</v>
      </c>
      <c r="AH45" s="69">
        <v>443</v>
      </c>
      <c r="AI45" s="69">
        <v>438</v>
      </c>
      <c r="AJ45" s="69">
        <v>424</v>
      </c>
      <c r="AK45" s="69">
        <v>433</v>
      </c>
      <c r="AL45" s="69">
        <v>425</v>
      </c>
      <c r="AM45" s="69">
        <v>395</v>
      </c>
      <c r="AN45" s="69">
        <v>459</v>
      </c>
      <c r="AO45" s="69">
        <v>459</v>
      </c>
      <c r="AP45" s="69">
        <v>424</v>
      </c>
      <c r="AQ45" s="69">
        <v>446</v>
      </c>
      <c r="AR45" s="69">
        <v>447</v>
      </c>
      <c r="AS45" s="69">
        <v>452</v>
      </c>
      <c r="AT45" s="69">
        <v>485</v>
      </c>
      <c r="AU45" s="69">
        <v>462</v>
      </c>
      <c r="AV45" s="69">
        <v>476</v>
      </c>
      <c r="AW45" s="69">
        <v>472</v>
      </c>
      <c r="AX45" s="69">
        <v>436</v>
      </c>
      <c r="AY45" s="69">
        <v>434</v>
      </c>
      <c r="AZ45" s="69">
        <v>434</v>
      </c>
      <c r="BA45" s="69">
        <v>412</v>
      </c>
      <c r="BB45" s="69">
        <v>403</v>
      </c>
      <c r="BC45" s="1">
        <v>423</v>
      </c>
    </row>
    <row r="46" spans="1:55" x14ac:dyDescent="0.25">
      <c r="A46" s="2">
        <v>43</v>
      </c>
      <c r="B46" s="69">
        <v>643</v>
      </c>
      <c r="C46" s="69">
        <v>643</v>
      </c>
      <c r="D46" s="69">
        <v>884</v>
      </c>
      <c r="E46" s="69">
        <v>890</v>
      </c>
      <c r="F46" s="69">
        <v>783</v>
      </c>
      <c r="G46" s="69">
        <v>792</v>
      </c>
      <c r="H46" s="69">
        <v>727</v>
      </c>
      <c r="I46" s="69">
        <v>704</v>
      </c>
      <c r="J46" s="69">
        <v>743</v>
      </c>
      <c r="K46" s="69">
        <v>704</v>
      </c>
      <c r="L46" s="69">
        <v>665</v>
      </c>
      <c r="M46" s="69">
        <v>638</v>
      </c>
      <c r="N46" s="69">
        <v>630</v>
      </c>
      <c r="O46" s="69">
        <v>600</v>
      </c>
      <c r="P46" s="69">
        <v>578</v>
      </c>
      <c r="Q46" s="69">
        <v>559</v>
      </c>
      <c r="R46" s="69">
        <v>524</v>
      </c>
      <c r="S46" s="69">
        <v>539</v>
      </c>
      <c r="T46" s="69">
        <v>500</v>
      </c>
      <c r="U46" s="69">
        <v>514</v>
      </c>
      <c r="V46" s="69">
        <v>500</v>
      </c>
      <c r="W46" s="69">
        <v>456</v>
      </c>
      <c r="X46" s="69">
        <v>460</v>
      </c>
      <c r="Y46" s="69">
        <v>450</v>
      </c>
      <c r="Z46" s="69">
        <v>443</v>
      </c>
      <c r="AA46" s="69">
        <v>482</v>
      </c>
      <c r="AB46" s="69">
        <v>519</v>
      </c>
      <c r="AC46" s="69">
        <v>505</v>
      </c>
      <c r="AD46" s="69">
        <v>524</v>
      </c>
      <c r="AE46" s="69">
        <v>557</v>
      </c>
      <c r="AF46" s="69">
        <v>509</v>
      </c>
      <c r="AG46" s="69">
        <v>470</v>
      </c>
      <c r="AH46" s="69">
        <v>508</v>
      </c>
      <c r="AI46" s="69">
        <v>487</v>
      </c>
      <c r="AJ46" s="69">
        <v>464</v>
      </c>
      <c r="AK46" s="69">
        <v>494</v>
      </c>
      <c r="AL46" s="69">
        <v>485</v>
      </c>
      <c r="AM46" s="69">
        <v>449</v>
      </c>
      <c r="AN46" s="69">
        <v>484</v>
      </c>
      <c r="AO46" s="69">
        <v>492</v>
      </c>
      <c r="AP46" s="69">
        <v>535</v>
      </c>
      <c r="AQ46" s="69">
        <v>497</v>
      </c>
      <c r="AR46" s="69">
        <v>501</v>
      </c>
      <c r="AS46" s="69">
        <v>488</v>
      </c>
      <c r="AT46" s="69">
        <v>502</v>
      </c>
      <c r="AU46" s="69">
        <v>514</v>
      </c>
      <c r="AV46" s="69">
        <v>523</v>
      </c>
      <c r="AW46" s="69">
        <v>532</v>
      </c>
      <c r="AX46" s="69">
        <v>494</v>
      </c>
      <c r="AY46" s="69">
        <v>491</v>
      </c>
      <c r="AZ46" s="69">
        <v>495</v>
      </c>
      <c r="BA46" s="69">
        <v>448</v>
      </c>
      <c r="BB46" s="69">
        <v>451</v>
      </c>
      <c r="BC46" s="1">
        <v>494</v>
      </c>
    </row>
    <row r="47" spans="1:55" x14ac:dyDescent="0.25">
      <c r="A47" s="2">
        <v>44</v>
      </c>
      <c r="B47" s="69">
        <v>749</v>
      </c>
      <c r="C47" s="69">
        <v>681</v>
      </c>
      <c r="D47" s="69">
        <v>689</v>
      </c>
      <c r="E47" s="69">
        <v>994</v>
      </c>
      <c r="F47" s="69">
        <v>930</v>
      </c>
      <c r="G47" s="69">
        <v>819</v>
      </c>
      <c r="H47" s="69">
        <v>816</v>
      </c>
      <c r="I47" s="69">
        <v>776</v>
      </c>
      <c r="J47" s="69">
        <v>838</v>
      </c>
      <c r="K47" s="69">
        <v>763</v>
      </c>
      <c r="L47" s="69">
        <v>708</v>
      </c>
      <c r="M47" s="69">
        <v>728</v>
      </c>
      <c r="N47" s="69">
        <v>672</v>
      </c>
      <c r="O47" s="69">
        <v>681</v>
      </c>
      <c r="P47" s="69">
        <v>692</v>
      </c>
      <c r="Q47" s="69">
        <v>643</v>
      </c>
      <c r="R47" s="69">
        <v>558</v>
      </c>
      <c r="S47" s="69">
        <v>604</v>
      </c>
      <c r="T47" s="69">
        <v>609</v>
      </c>
      <c r="U47" s="69">
        <v>529</v>
      </c>
      <c r="V47" s="69">
        <v>575</v>
      </c>
      <c r="W47" s="69">
        <v>527</v>
      </c>
      <c r="X47" s="69">
        <v>537</v>
      </c>
      <c r="Y47" s="69">
        <v>484</v>
      </c>
      <c r="Z47" s="69">
        <v>482</v>
      </c>
      <c r="AA47" s="69">
        <v>497</v>
      </c>
      <c r="AB47" s="69">
        <v>511</v>
      </c>
      <c r="AC47" s="69">
        <v>535</v>
      </c>
      <c r="AD47" s="69">
        <v>572</v>
      </c>
      <c r="AE47" s="69">
        <v>545</v>
      </c>
      <c r="AF47" s="69">
        <v>648</v>
      </c>
      <c r="AG47" s="69">
        <v>618</v>
      </c>
      <c r="AH47" s="69">
        <v>541</v>
      </c>
      <c r="AI47" s="69">
        <v>538</v>
      </c>
      <c r="AJ47" s="69">
        <v>562</v>
      </c>
      <c r="AK47" s="69">
        <v>483</v>
      </c>
      <c r="AL47" s="69">
        <v>530</v>
      </c>
      <c r="AM47" s="69">
        <v>550</v>
      </c>
      <c r="AN47" s="69">
        <v>519</v>
      </c>
      <c r="AO47" s="69">
        <v>511</v>
      </c>
      <c r="AP47" s="69">
        <v>487</v>
      </c>
      <c r="AQ47" s="69">
        <v>539</v>
      </c>
      <c r="AR47" s="69">
        <v>557</v>
      </c>
      <c r="AS47" s="69">
        <v>532</v>
      </c>
      <c r="AT47" s="69">
        <v>561</v>
      </c>
      <c r="AU47" s="69">
        <v>556</v>
      </c>
      <c r="AV47" s="69">
        <v>518</v>
      </c>
      <c r="AW47" s="69">
        <v>563</v>
      </c>
      <c r="AX47" s="69">
        <v>563</v>
      </c>
      <c r="AY47" s="69">
        <v>545</v>
      </c>
      <c r="AZ47" s="69">
        <v>515</v>
      </c>
      <c r="BA47" s="69">
        <v>493</v>
      </c>
      <c r="BB47" s="69">
        <v>546</v>
      </c>
      <c r="BC47" s="1">
        <v>493</v>
      </c>
    </row>
    <row r="48" spans="1:55" x14ac:dyDescent="0.25">
      <c r="A48" s="2">
        <v>45</v>
      </c>
      <c r="B48" s="69">
        <v>884</v>
      </c>
      <c r="C48" s="69">
        <v>814</v>
      </c>
      <c r="D48" s="69">
        <v>732</v>
      </c>
      <c r="E48" s="69">
        <v>719</v>
      </c>
      <c r="F48" s="69">
        <v>1030</v>
      </c>
      <c r="G48" s="69">
        <v>1037</v>
      </c>
      <c r="H48" s="69">
        <v>927</v>
      </c>
      <c r="I48" s="69">
        <v>920</v>
      </c>
      <c r="J48" s="69">
        <v>837</v>
      </c>
      <c r="K48" s="69">
        <v>853</v>
      </c>
      <c r="L48" s="69">
        <v>832</v>
      </c>
      <c r="M48" s="69">
        <v>850</v>
      </c>
      <c r="N48" s="69">
        <v>847</v>
      </c>
      <c r="O48" s="69">
        <v>759</v>
      </c>
      <c r="P48" s="69">
        <v>722</v>
      </c>
      <c r="Q48" s="69">
        <v>734</v>
      </c>
      <c r="R48" s="69">
        <v>673</v>
      </c>
      <c r="S48" s="69">
        <v>611</v>
      </c>
      <c r="T48" s="69">
        <v>638</v>
      </c>
      <c r="U48" s="69">
        <v>605</v>
      </c>
      <c r="V48" s="69">
        <v>618</v>
      </c>
      <c r="W48" s="69">
        <v>573</v>
      </c>
      <c r="X48" s="69">
        <v>611</v>
      </c>
      <c r="Y48" s="69">
        <v>573</v>
      </c>
      <c r="Z48" s="69">
        <v>553</v>
      </c>
      <c r="AA48" s="69">
        <v>555</v>
      </c>
      <c r="AB48" s="69">
        <v>562</v>
      </c>
      <c r="AC48" s="69">
        <v>584</v>
      </c>
      <c r="AD48" s="69">
        <v>585</v>
      </c>
      <c r="AE48" s="69">
        <v>607</v>
      </c>
      <c r="AF48" s="69">
        <v>608</v>
      </c>
      <c r="AG48" s="69">
        <v>693</v>
      </c>
      <c r="AH48" s="69">
        <v>691</v>
      </c>
      <c r="AI48" s="69">
        <v>637</v>
      </c>
      <c r="AJ48" s="69">
        <v>614</v>
      </c>
      <c r="AK48" s="69">
        <v>566</v>
      </c>
      <c r="AL48" s="69">
        <v>546</v>
      </c>
      <c r="AM48" s="69">
        <v>561</v>
      </c>
      <c r="AN48" s="69">
        <v>561</v>
      </c>
      <c r="AO48" s="69">
        <v>541</v>
      </c>
      <c r="AP48" s="69">
        <v>548</v>
      </c>
      <c r="AQ48" s="69">
        <v>571</v>
      </c>
      <c r="AR48" s="69">
        <v>551</v>
      </c>
      <c r="AS48" s="69">
        <v>563</v>
      </c>
      <c r="AT48" s="69">
        <v>537</v>
      </c>
      <c r="AU48" s="69">
        <v>594</v>
      </c>
      <c r="AV48" s="69">
        <v>614</v>
      </c>
      <c r="AW48" s="69">
        <v>597</v>
      </c>
      <c r="AX48" s="69">
        <v>633</v>
      </c>
      <c r="AY48" s="69">
        <v>566</v>
      </c>
      <c r="AZ48" s="69">
        <v>575</v>
      </c>
      <c r="BA48" s="69">
        <v>579</v>
      </c>
      <c r="BB48" s="69">
        <v>520</v>
      </c>
      <c r="BC48" s="1">
        <v>585</v>
      </c>
    </row>
    <row r="49" spans="1:55" x14ac:dyDescent="0.25">
      <c r="A49" s="2">
        <v>46</v>
      </c>
      <c r="B49" s="69">
        <v>1058</v>
      </c>
      <c r="C49" s="69">
        <v>926</v>
      </c>
      <c r="D49" s="69">
        <v>912</v>
      </c>
      <c r="E49" s="69">
        <v>844</v>
      </c>
      <c r="F49" s="69">
        <v>881</v>
      </c>
      <c r="G49" s="69">
        <v>1133</v>
      </c>
      <c r="H49" s="69">
        <v>1122</v>
      </c>
      <c r="I49" s="69">
        <v>1009</v>
      </c>
      <c r="J49" s="69">
        <v>986</v>
      </c>
      <c r="K49" s="69">
        <v>953</v>
      </c>
      <c r="L49" s="69">
        <v>950</v>
      </c>
      <c r="M49" s="69">
        <v>914</v>
      </c>
      <c r="N49" s="69">
        <v>906</v>
      </c>
      <c r="O49" s="69">
        <v>853</v>
      </c>
      <c r="P49" s="69">
        <v>813</v>
      </c>
      <c r="Q49" s="69">
        <v>811</v>
      </c>
      <c r="R49" s="69">
        <v>774</v>
      </c>
      <c r="S49" s="69">
        <v>731</v>
      </c>
      <c r="T49" s="69">
        <v>766</v>
      </c>
      <c r="U49" s="69">
        <v>677</v>
      </c>
      <c r="V49" s="69">
        <v>675</v>
      </c>
      <c r="W49" s="69">
        <v>634</v>
      </c>
      <c r="X49" s="69">
        <v>614</v>
      </c>
      <c r="Y49" s="69">
        <v>634</v>
      </c>
      <c r="Z49" s="69">
        <v>572</v>
      </c>
      <c r="AA49" s="69">
        <v>626</v>
      </c>
      <c r="AB49" s="69">
        <v>598</v>
      </c>
      <c r="AC49" s="69">
        <v>615</v>
      </c>
      <c r="AD49" s="69">
        <v>569</v>
      </c>
      <c r="AE49" s="69">
        <v>631</v>
      </c>
      <c r="AF49" s="69">
        <v>638</v>
      </c>
      <c r="AG49" s="69">
        <v>666</v>
      </c>
      <c r="AH49" s="69">
        <v>756</v>
      </c>
      <c r="AI49" s="69">
        <v>752</v>
      </c>
      <c r="AJ49" s="69">
        <v>680</v>
      </c>
      <c r="AK49" s="69">
        <v>634</v>
      </c>
      <c r="AL49" s="69">
        <v>597</v>
      </c>
      <c r="AM49" s="69">
        <v>586</v>
      </c>
      <c r="AN49" s="69">
        <v>591</v>
      </c>
      <c r="AO49" s="69">
        <v>630</v>
      </c>
      <c r="AP49" s="69">
        <v>614</v>
      </c>
      <c r="AQ49" s="69">
        <v>643</v>
      </c>
      <c r="AR49" s="69">
        <v>623</v>
      </c>
      <c r="AS49" s="69">
        <v>640</v>
      </c>
      <c r="AT49" s="69">
        <v>571</v>
      </c>
      <c r="AU49" s="69">
        <v>573</v>
      </c>
      <c r="AV49" s="69">
        <v>599</v>
      </c>
      <c r="AW49" s="69">
        <v>675</v>
      </c>
      <c r="AX49" s="69">
        <v>630</v>
      </c>
      <c r="AY49" s="69">
        <v>615</v>
      </c>
      <c r="AZ49" s="69">
        <v>676</v>
      </c>
      <c r="BA49" s="69">
        <v>593</v>
      </c>
      <c r="BB49" s="69">
        <v>562</v>
      </c>
      <c r="BC49" s="1">
        <v>600</v>
      </c>
    </row>
    <row r="50" spans="1:55" x14ac:dyDescent="0.25">
      <c r="A50" s="2">
        <v>47</v>
      </c>
      <c r="B50" s="69">
        <v>1176</v>
      </c>
      <c r="C50" s="69">
        <v>1178</v>
      </c>
      <c r="D50" s="69">
        <v>1114</v>
      </c>
      <c r="E50" s="69">
        <v>996</v>
      </c>
      <c r="F50" s="69">
        <v>887</v>
      </c>
      <c r="G50" s="69">
        <v>922</v>
      </c>
      <c r="H50" s="69">
        <v>1230</v>
      </c>
      <c r="I50" s="69">
        <v>1205</v>
      </c>
      <c r="J50" s="69">
        <v>1199</v>
      </c>
      <c r="K50" s="69">
        <v>1152</v>
      </c>
      <c r="L50" s="69">
        <v>1121</v>
      </c>
      <c r="M50" s="69">
        <v>1032</v>
      </c>
      <c r="N50" s="69">
        <v>1025</v>
      </c>
      <c r="O50" s="69">
        <v>1058</v>
      </c>
      <c r="P50" s="69">
        <v>906</v>
      </c>
      <c r="Q50" s="69">
        <v>919</v>
      </c>
      <c r="R50" s="69">
        <v>880</v>
      </c>
      <c r="S50" s="69">
        <v>869</v>
      </c>
      <c r="T50" s="69">
        <v>777</v>
      </c>
      <c r="U50" s="69">
        <v>722</v>
      </c>
      <c r="V50" s="69">
        <v>760</v>
      </c>
      <c r="W50" s="69">
        <v>711</v>
      </c>
      <c r="X50" s="69">
        <v>713</v>
      </c>
      <c r="Y50" s="69">
        <v>686</v>
      </c>
      <c r="Z50" s="69">
        <v>715</v>
      </c>
      <c r="AA50" s="69">
        <v>669</v>
      </c>
      <c r="AB50" s="69">
        <v>677</v>
      </c>
      <c r="AC50" s="69">
        <v>634</v>
      </c>
      <c r="AD50" s="69">
        <v>648</v>
      </c>
      <c r="AE50" s="69">
        <v>683</v>
      </c>
      <c r="AF50" s="69">
        <v>719</v>
      </c>
      <c r="AG50" s="69">
        <v>685</v>
      </c>
      <c r="AH50" s="69">
        <v>717</v>
      </c>
      <c r="AI50" s="69">
        <v>853</v>
      </c>
      <c r="AJ50" s="69">
        <v>781</v>
      </c>
      <c r="AK50" s="69">
        <v>720</v>
      </c>
      <c r="AL50" s="69">
        <v>760</v>
      </c>
      <c r="AM50" s="69">
        <v>640</v>
      </c>
      <c r="AN50" s="69">
        <v>663</v>
      </c>
      <c r="AO50" s="69">
        <v>680</v>
      </c>
      <c r="AP50" s="69">
        <v>642</v>
      </c>
      <c r="AQ50" s="69">
        <v>664</v>
      </c>
      <c r="AR50" s="69">
        <v>704</v>
      </c>
      <c r="AS50" s="69">
        <v>688</v>
      </c>
      <c r="AT50" s="69">
        <v>660</v>
      </c>
      <c r="AU50" s="69">
        <v>665</v>
      </c>
      <c r="AV50" s="69">
        <v>666</v>
      </c>
      <c r="AW50" s="69">
        <v>659</v>
      </c>
      <c r="AX50" s="69">
        <v>651</v>
      </c>
      <c r="AY50" s="69">
        <v>681</v>
      </c>
      <c r="AZ50" s="69">
        <v>627</v>
      </c>
      <c r="BA50" s="69">
        <v>683</v>
      </c>
      <c r="BB50" s="69">
        <v>688</v>
      </c>
      <c r="BC50" s="1">
        <v>644</v>
      </c>
    </row>
    <row r="51" spans="1:55" x14ac:dyDescent="0.25">
      <c r="A51" s="2">
        <v>48</v>
      </c>
      <c r="B51" s="69">
        <v>1284</v>
      </c>
      <c r="C51" s="69">
        <v>1247</v>
      </c>
      <c r="D51" s="69">
        <v>1263</v>
      </c>
      <c r="E51" s="69">
        <v>1083</v>
      </c>
      <c r="F51" s="69">
        <v>1017</v>
      </c>
      <c r="G51" s="69">
        <v>975</v>
      </c>
      <c r="H51" s="69">
        <v>930</v>
      </c>
      <c r="I51" s="69">
        <v>1344</v>
      </c>
      <c r="J51" s="69">
        <v>1335</v>
      </c>
      <c r="K51" s="69">
        <v>1338</v>
      </c>
      <c r="L51" s="69">
        <v>1205</v>
      </c>
      <c r="M51" s="69">
        <v>1139</v>
      </c>
      <c r="N51" s="69">
        <v>1138</v>
      </c>
      <c r="O51" s="69">
        <v>1104</v>
      </c>
      <c r="P51" s="69">
        <v>1075</v>
      </c>
      <c r="Q51" s="69">
        <v>1014</v>
      </c>
      <c r="R51" s="69">
        <v>1032</v>
      </c>
      <c r="S51" s="69">
        <v>987</v>
      </c>
      <c r="T51" s="69">
        <v>979</v>
      </c>
      <c r="U51" s="69">
        <v>862</v>
      </c>
      <c r="V51" s="69">
        <v>823</v>
      </c>
      <c r="W51" s="69">
        <v>799</v>
      </c>
      <c r="X51" s="69">
        <v>784</v>
      </c>
      <c r="Y51" s="69">
        <v>739</v>
      </c>
      <c r="Z51" s="69">
        <v>777</v>
      </c>
      <c r="AA51" s="69">
        <v>713</v>
      </c>
      <c r="AB51" s="69">
        <v>739</v>
      </c>
      <c r="AC51" s="69">
        <v>759</v>
      </c>
      <c r="AD51" s="69">
        <v>701</v>
      </c>
      <c r="AE51" s="69">
        <v>724</v>
      </c>
      <c r="AF51" s="69">
        <v>758</v>
      </c>
      <c r="AG51" s="69">
        <v>735</v>
      </c>
      <c r="AH51" s="69">
        <v>733</v>
      </c>
      <c r="AI51" s="69">
        <v>768</v>
      </c>
      <c r="AJ51" s="69">
        <v>909</v>
      </c>
      <c r="AK51" s="69">
        <v>817</v>
      </c>
      <c r="AL51" s="69">
        <v>818</v>
      </c>
      <c r="AM51" s="69">
        <v>740</v>
      </c>
      <c r="AN51" s="69">
        <v>758</v>
      </c>
      <c r="AO51" s="69">
        <v>695</v>
      </c>
      <c r="AP51" s="69">
        <v>709</v>
      </c>
      <c r="AQ51" s="69">
        <v>754</v>
      </c>
      <c r="AR51" s="69">
        <v>723</v>
      </c>
      <c r="AS51" s="69">
        <v>696</v>
      </c>
      <c r="AT51" s="69">
        <v>757</v>
      </c>
      <c r="AU51" s="69">
        <v>762</v>
      </c>
      <c r="AV51" s="69">
        <v>746</v>
      </c>
      <c r="AW51" s="69">
        <v>727</v>
      </c>
      <c r="AX51" s="69">
        <v>698</v>
      </c>
      <c r="AY51" s="69">
        <v>719</v>
      </c>
      <c r="AZ51" s="69">
        <v>715</v>
      </c>
      <c r="BA51" s="69">
        <v>715</v>
      </c>
      <c r="BB51" s="69">
        <v>687</v>
      </c>
      <c r="BC51" s="1">
        <v>712</v>
      </c>
    </row>
    <row r="52" spans="1:55" x14ac:dyDescent="0.25">
      <c r="A52" s="2">
        <v>49</v>
      </c>
      <c r="B52" s="69">
        <v>1299</v>
      </c>
      <c r="C52" s="69">
        <v>1364</v>
      </c>
      <c r="D52" s="69">
        <v>1515</v>
      </c>
      <c r="E52" s="69">
        <v>1390</v>
      </c>
      <c r="F52" s="69">
        <v>1249</v>
      </c>
      <c r="G52" s="69">
        <v>1179</v>
      </c>
      <c r="H52" s="69">
        <v>1036</v>
      </c>
      <c r="I52" s="69">
        <v>1092</v>
      </c>
      <c r="J52" s="69">
        <v>1530</v>
      </c>
      <c r="K52" s="69">
        <v>1424</v>
      </c>
      <c r="L52" s="69">
        <v>1380</v>
      </c>
      <c r="M52" s="69">
        <v>1390</v>
      </c>
      <c r="N52" s="69">
        <v>1278</v>
      </c>
      <c r="O52" s="69">
        <v>1247</v>
      </c>
      <c r="P52" s="69">
        <v>1225</v>
      </c>
      <c r="Q52" s="69">
        <v>1201</v>
      </c>
      <c r="R52" s="69">
        <v>1114</v>
      </c>
      <c r="S52" s="69">
        <v>1094</v>
      </c>
      <c r="T52" s="69">
        <v>1045</v>
      </c>
      <c r="U52" s="69">
        <v>1026</v>
      </c>
      <c r="V52" s="69">
        <v>944</v>
      </c>
      <c r="W52" s="69">
        <v>922</v>
      </c>
      <c r="X52" s="69">
        <v>864</v>
      </c>
      <c r="Y52" s="69">
        <v>858</v>
      </c>
      <c r="Z52" s="69">
        <v>847</v>
      </c>
      <c r="AA52" s="69">
        <v>849</v>
      </c>
      <c r="AB52" s="69">
        <v>805</v>
      </c>
      <c r="AC52" s="69">
        <v>755</v>
      </c>
      <c r="AD52" s="69">
        <v>782</v>
      </c>
      <c r="AE52" s="69">
        <v>711</v>
      </c>
      <c r="AF52" s="69">
        <v>740</v>
      </c>
      <c r="AG52" s="69">
        <v>752</v>
      </c>
      <c r="AH52" s="69">
        <v>763</v>
      </c>
      <c r="AI52" s="69">
        <v>809</v>
      </c>
      <c r="AJ52" s="69">
        <v>872</v>
      </c>
      <c r="AK52" s="69">
        <v>921</v>
      </c>
      <c r="AL52" s="69">
        <v>882</v>
      </c>
      <c r="AM52" s="69">
        <v>881</v>
      </c>
      <c r="AN52" s="69">
        <v>822</v>
      </c>
      <c r="AO52" s="69">
        <v>806</v>
      </c>
      <c r="AP52" s="69">
        <v>787</v>
      </c>
      <c r="AQ52" s="69">
        <v>785</v>
      </c>
      <c r="AR52" s="69">
        <v>770</v>
      </c>
      <c r="AS52" s="69">
        <v>717</v>
      </c>
      <c r="AT52" s="69">
        <v>794</v>
      </c>
      <c r="AU52" s="69">
        <v>748</v>
      </c>
      <c r="AV52" s="69">
        <v>729</v>
      </c>
      <c r="AW52" s="69">
        <v>744</v>
      </c>
      <c r="AX52" s="69">
        <v>755</v>
      </c>
      <c r="AY52" s="69">
        <v>770</v>
      </c>
      <c r="AZ52" s="69">
        <v>776</v>
      </c>
      <c r="BA52" s="69">
        <v>793</v>
      </c>
      <c r="BB52" s="69">
        <v>814</v>
      </c>
      <c r="BC52" s="1">
        <v>745</v>
      </c>
    </row>
    <row r="53" spans="1:55" x14ac:dyDescent="0.25">
      <c r="A53" s="2">
        <v>50</v>
      </c>
      <c r="B53" s="69">
        <v>1456</v>
      </c>
      <c r="C53" s="69">
        <v>1463</v>
      </c>
      <c r="D53" s="69">
        <v>1452</v>
      </c>
      <c r="E53" s="69">
        <v>1482</v>
      </c>
      <c r="F53" s="69">
        <v>1457</v>
      </c>
      <c r="G53" s="69">
        <v>1431</v>
      </c>
      <c r="H53" s="69">
        <v>1243</v>
      </c>
      <c r="I53" s="69">
        <v>1099</v>
      </c>
      <c r="J53" s="69">
        <v>1224</v>
      </c>
      <c r="K53" s="69">
        <v>1620</v>
      </c>
      <c r="L53" s="69">
        <v>1521</v>
      </c>
      <c r="M53" s="69">
        <v>1552</v>
      </c>
      <c r="N53" s="69">
        <v>1431</v>
      </c>
      <c r="O53" s="69">
        <v>1407</v>
      </c>
      <c r="P53" s="69">
        <v>1348</v>
      </c>
      <c r="Q53" s="69">
        <v>1372</v>
      </c>
      <c r="R53" s="69">
        <v>1174</v>
      </c>
      <c r="S53" s="69">
        <v>1229</v>
      </c>
      <c r="T53" s="69">
        <v>1184</v>
      </c>
      <c r="U53" s="69">
        <v>1109</v>
      </c>
      <c r="V53" s="69">
        <v>1094</v>
      </c>
      <c r="W53" s="69">
        <v>1029</v>
      </c>
      <c r="X53" s="69">
        <v>957</v>
      </c>
      <c r="Y53" s="69">
        <v>865</v>
      </c>
      <c r="Z53" s="69">
        <v>908</v>
      </c>
      <c r="AA53" s="69">
        <v>903</v>
      </c>
      <c r="AB53" s="69">
        <v>893</v>
      </c>
      <c r="AC53" s="69">
        <v>851</v>
      </c>
      <c r="AD53" s="69">
        <v>867</v>
      </c>
      <c r="AE53" s="69">
        <v>856</v>
      </c>
      <c r="AF53" s="69">
        <v>748</v>
      </c>
      <c r="AG53" s="69">
        <v>808</v>
      </c>
      <c r="AH53" s="69">
        <v>907</v>
      </c>
      <c r="AI53" s="69">
        <v>913</v>
      </c>
      <c r="AJ53" s="69">
        <v>925</v>
      </c>
      <c r="AK53" s="69">
        <v>949</v>
      </c>
      <c r="AL53" s="69">
        <v>1054</v>
      </c>
      <c r="AM53" s="69">
        <v>1035</v>
      </c>
      <c r="AN53" s="69">
        <v>1002</v>
      </c>
      <c r="AO53" s="69">
        <v>919</v>
      </c>
      <c r="AP53" s="69">
        <v>916</v>
      </c>
      <c r="AQ53" s="69">
        <v>823</v>
      </c>
      <c r="AR53" s="69">
        <v>872</v>
      </c>
      <c r="AS53" s="69">
        <v>855</v>
      </c>
      <c r="AT53" s="69">
        <v>832</v>
      </c>
      <c r="AU53" s="69">
        <v>855</v>
      </c>
      <c r="AV53" s="69">
        <v>840</v>
      </c>
      <c r="AW53" s="69">
        <v>907</v>
      </c>
      <c r="AX53" s="69">
        <v>844</v>
      </c>
      <c r="AY53" s="69">
        <v>797</v>
      </c>
      <c r="AZ53" s="69">
        <v>828</v>
      </c>
      <c r="BA53" s="69">
        <v>824</v>
      </c>
      <c r="BB53" s="69">
        <v>847</v>
      </c>
      <c r="BC53" s="1">
        <v>881</v>
      </c>
    </row>
    <row r="54" spans="1:55" x14ac:dyDescent="0.25">
      <c r="A54" s="2">
        <v>51</v>
      </c>
      <c r="B54" s="69">
        <v>1602</v>
      </c>
      <c r="C54" s="69">
        <v>1533</v>
      </c>
      <c r="D54" s="69">
        <v>1548</v>
      </c>
      <c r="E54" s="69">
        <v>1484</v>
      </c>
      <c r="F54" s="69">
        <v>1504</v>
      </c>
      <c r="G54" s="69">
        <v>1565</v>
      </c>
      <c r="H54" s="69">
        <v>1382</v>
      </c>
      <c r="I54" s="69">
        <v>1341</v>
      </c>
      <c r="J54" s="69">
        <v>1193</v>
      </c>
      <c r="K54" s="69">
        <v>1299</v>
      </c>
      <c r="L54" s="69">
        <v>1710</v>
      </c>
      <c r="M54" s="69">
        <v>1797</v>
      </c>
      <c r="N54" s="69">
        <v>1520</v>
      </c>
      <c r="O54" s="69">
        <v>1506</v>
      </c>
      <c r="P54" s="69">
        <v>1519</v>
      </c>
      <c r="Q54" s="69">
        <v>1399</v>
      </c>
      <c r="R54" s="69">
        <v>1406</v>
      </c>
      <c r="S54" s="69">
        <v>1431</v>
      </c>
      <c r="T54" s="69">
        <v>1312</v>
      </c>
      <c r="U54" s="69">
        <v>1193</v>
      </c>
      <c r="V54" s="69">
        <v>1191</v>
      </c>
      <c r="W54" s="69">
        <v>1081</v>
      </c>
      <c r="X54" s="69">
        <v>1035</v>
      </c>
      <c r="Y54" s="69">
        <v>1043</v>
      </c>
      <c r="Z54" s="69">
        <v>953</v>
      </c>
      <c r="AA54" s="69">
        <v>958</v>
      </c>
      <c r="AB54" s="69">
        <v>941</v>
      </c>
      <c r="AC54" s="69">
        <v>952</v>
      </c>
      <c r="AD54" s="69">
        <v>962</v>
      </c>
      <c r="AE54" s="69">
        <v>928</v>
      </c>
      <c r="AF54" s="69">
        <v>927</v>
      </c>
      <c r="AG54" s="69">
        <v>795</v>
      </c>
      <c r="AH54" s="69">
        <v>887</v>
      </c>
      <c r="AI54" s="69">
        <v>875</v>
      </c>
      <c r="AJ54" s="69">
        <v>1040</v>
      </c>
      <c r="AK54" s="69">
        <v>1038</v>
      </c>
      <c r="AL54" s="69">
        <v>991</v>
      </c>
      <c r="AM54" s="69">
        <v>1181</v>
      </c>
      <c r="AN54" s="69">
        <v>1073</v>
      </c>
      <c r="AO54" s="69">
        <v>975</v>
      </c>
      <c r="AP54" s="69">
        <v>984</v>
      </c>
      <c r="AQ54" s="69">
        <v>896</v>
      </c>
      <c r="AR54" s="69">
        <v>919</v>
      </c>
      <c r="AS54" s="69">
        <v>908</v>
      </c>
      <c r="AT54" s="69">
        <v>878</v>
      </c>
      <c r="AU54" s="69">
        <v>840</v>
      </c>
      <c r="AV54" s="69">
        <v>861</v>
      </c>
      <c r="AW54" s="69">
        <v>939</v>
      </c>
      <c r="AX54" s="69">
        <v>760</v>
      </c>
      <c r="AY54" s="69">
        <v>902</v>
      </c>
      <c r="AZ54" s="69">
        <v>884</v>
      </c>
      <c r="BA54" s="69">
        <v>895</v>
      </c>
      <c r="BB54" s="69">
        <v>890</v>
      </c>
      <c r="BC54" s="1">
        <v>919</v>
      </c>
    </row>
    <row r="55" spans="1:55" x14ac:dyDescent="0.25">
      <c r="A55" s="2">
        <v>52</v>
      </c>
      <c r="B55" s="69">
        <v>1826</v>
      </c>
      <c r="C55" s="69">
        <v>1746</v>
      </c>
      <c r="D55" s="69">
        <v>1779</v>
      </c>
      <c r="E55" s="69">
        <v>1657</v>
      </c>
      <c r="F55" s="69">
        <v>1735</v>
      </c>
      <c r="G55" s="69">
        <v>1721</v>
      </c>
      <c r="H55" s="69">
        <v>1644</v>
      </c>
      <c r="I55" s="69">
        <v>1557</v>
      </c>
      <c r="J55" s="69">
        <v>1528</v>
      </c>
      <c r="K55" s="69">
        <v>1365</v>
      </c>
      <c r="L55" s="69">
        <v>1478</v>
      </c>
      <c r="M55" s="69">
        <v>1913</v>
      </c>
      <c r="N55" s="69">
        <v>1865</v>
      </c>
      <c r="O55" s="69">
        <v>1730</v>
      </c>
      <c r="P55" s="69">
        <v>1646</v>
      </c>
      <c r="Q55" s="69">
        <v>1572</v>
      </c>
      <c r="R55" s="69">
        <v>1483</v>
      </c>
      <c r="S55" s="69">
        <v>1442</v>
      </c>
      <c r="T55" s="69">
        <v>1444</v>
      </c>
      <c r="U55" s="69">
        <v>1262</v>
      </c>
      <c r="V55" s="69">
        <v>1260</v>
      </c>
      <c r="W55" s="69">
        <v>1293</v>
      </c>
      <c r="X55" s="69">
        <v>1261</v>
      </c>
      <c r="Y55" s="69">
        <v>1140</v>
      </c>
      <c r="Z55" s="69">
        <v>1132</v>
      </c>
      <c r="AA55" s="69">
        <v>1040</v>
      </c>
      <c r="AB55" s="69">
        <v>1107</v>
      </c>
      <c r="AC55" s="69">
        <v>992</v>
      </c>
      <c r="AD55" s="69">
        <v>1025</v>
      </c>
      <c r="AE55" s="69">
        <v>996</v>
      </c>
      <c r="AF55" s="69">
        <v>1024</v>
      </c>
      <c r="AG55" s="69">
        <v>980</v>
      </c>
      <c r="AH55" s="69">
        <v>954</v>
      </c>
      <c r="AI55" s="69">
        <v>922</v>
      </c>
      <c r="AJ55" s="69">
        <v>1043</v>
      </c>
      <c r="AK55" s="69">
        <v>1045</v>
      </c>
      <c r="AL55" s="69">
        <v>1085</v>
      </c>
      <c r="AM55" s="69">
        <v>1066</v>
      </c>
      <c r="AN55" s="69">
        <v>1222</v>
      </c>
      <c r="AO55" s="69">
        <v>1234</v>
      </c>
      <c r="AP55" s="69">
        <v>1093</v>
      </c>
      <c r="AQ55" s="69">
        <v>1018</v>
      </c>
      <c r="AR55" s="69">
        <v>1014</v>
      </c>
      <c r="AS55" s="69">
        <v>877</v>
      </c>
      <c r="AT55" s="69">
        <v>982</v>
      </c>
      <c r="AU55" s="69">
        <v>967</v>
      </c>
      <c r="AV55" s="69">
        <v>869</v>
      </c>
      <c r="AW55" s="69">
        <v>915</v>
      </c>
      <c r="AX55" s="69">
        <v>945</v>
      </c>
      <c r="AY55" s="69">
        <v>998</v>
      </c>
      <c r="AZ55" s="69">
        <v>948</v>
      </c>
      <c r="BA55" s="69">
        <v>948</v>
      </c>
      <c r="BB55" s="69">
        <v>963</v>
      </c>
      <c r="BC55" s="1">
        <v>989</v>
      </c>
    </row>
    <row r="56" spans="1:55" x14ac:dyDescent="0.25">
      <c r="A56" s="2">
        <v>53</v>
      </c>
      <c r="B56" s="69">
        <v>1974</v>
      </c>
      <c r="C56" s="69">
        <v>1917</v>
      </c>
      <c r="D56" s="69">
        <v>1852</v>
      </c>
      <c r="E56" s="69">
        <v>1869</v>
      </c>
      <c r="F56" s="69">
        <v>1838</v>
      </c>
      <c r="G56" s="69">
        <v>1857</v>
      </c>
      <c r="H56" s="69">
        <v>1819</v>
      </c>
      <c r="I56" s="69">
        <v>1782</v>
      </c>
      <c r="J56" s="69">
        <v>1770</v>
      </c>
      <c r="K56" s="69">
        <v>1536</v>
      </c>
      <c r="L56" s="69">
        <v>1425</v>
      </c>
      <c r="M56" s="69">
        <v>1537</v>
      </c>
      <c r="N56" s="69">
        <v>2052</v>
      </c>
      <c r="O56" s="69">
        <v>1953</v>
      </c>
      <c r="P56" s="69">
        <v>1777</v>
      </c>
      <c r="Q56" s="69">
        <v>1781</v>
      </c>
      <c r="R56" s="69">
        <v>1607</v>
      </c>
      <c r="S56" s="69">
        <v>1701</v>
      </c>
      <c r="T56" s="69">
        <v>1638</v>
      </c>
      <c r="U56" s="69">
        <v>1598</v>
      </c>
      <c r="V56" s="69">
        <v>1470</v>
      </c>
      <c r="W56" s="69">
        <v>1387</v>
      </c>
      <c r="X56" s="69">
        <v>1444</v>
      </c>
      <c r="Y56" s="69">
        <v>1307</v>
      </c>
      <c r="Z56" s="69">
        <v>1208</v>
      </c>
      <c r="AA56" s="69">
        <v>1185</v>
      </c>
      <c r="AB56" s="69">
        <v>1165</v>
      </c>
      <c r="AC56" s="69">
        <v>1131</v>
      </c>
      <c r="AD56" s="69">
        <v>1086</v>
      </c>
      <c r="AE56" s="69">
        <v>1064</v>
      </c>
      <c r="AF56" s="69">
        <v>1057</v>
      </c>
      <c r="AG56" s="69">
        <v>1079</v>
      </c>
      <c r="AH56" s="69">
        <v>1044</v>
      </c>
      <c r="AI56" s="69">
        <v>1043</v>
      </c>
      <c r="AJ56" s="69">
        <v>1052</v>
      </c>
      <c r="AK56" s="69">
        <v>1090</v>
      </c>
      <c r="AL56" s="69">
        <v>1130</v>
      </c>
      <c r="AM56" s="69">
        <v>1119</v>
      </c>
      <c r="AN56" s="69">
        <v>1077</v>
      </c>
      <c r="AO56" s="69">
        <v>1355</v>
      </c>
      <c r="AP56" s="69">
        <v>1198</v>
      </c>
      <c r="AQ56" s="69">
        <v>1170</v>
      </c>
      <c r="AR56" s="69">
        <v>1128</v>
      </c>
      <c r="AS56" s="69">
        <v>1047</v>
      </c>
      <c r="AT56" s="69">
        <v>1020</v>
      </c>
      <c r="AU56" s="69">
        <v>1022</v>
      </c>
      <c r="AV56" s="69">
        <v>1026</v>
      </c>
      <c r="AW56" s="69">
        <v>961</v>
      </c>
      <c r="AX56" s="69">
        <v>995</v>
      </c>
      <c r="AY56" s="69">
        <v>1008</v>
      </c>
      <c r="AZ56" s="69">
        <v>987</v>
      </c>
      <c r="BA56" s="69">
        <v>994</v>
      </c>
      <c r="BB56" s="69">
        <v>1023</v>
      </c>
      <c r="BC56" s="14">
        <v>1004</v>
      </c>
    </row>
    <row r="57" spans="1:55" x14ac:dyDescent="0.25">
      <c r="A57" s="2">
        <v>54</v>
      </c>
      <c r="B57" s="69">
        <v>2035</v>
      </c>
      <c r="C57" s="69">
        <v>2037</v>
      </c>
      <c r="D57" s="69">
        <v>2073</v>
      </c>
      <c r="E57" s="69">
        <v>2065</v>
      </c>
      <c r="F57" s="69">
        <v>1979</v>
      </c>
      <c r="G57" s="69">
        <v>2069</v>
      </c>
      <c r="H57" s="69">
        <v>1995</v>
      </c>
      <c r="I57" s="69">
        <v>2071</v>
      </c>
      <c r="J57" s="69">
        <v>2000</v>
      </c>
      <c r="K57" s="69">
        <v>1752</v>
      </c>
      <c r="L57" s="69">
        <v>1652</v>
      </c>
      <c r="M57" s="69">
        <v>1562</v>
      </c>
      <c r="N57" s="69">
        <v>1549</v>
      </c>
      <c r="O57" s="69">
        <v>2211</v>
      </c>
      <c r="P57" s="69">
        <v>2022</v>
      </c>
      <c r="Q57" s="69">
        <v>2003</v>
      </c>
      <c r="R57" s="69">
        <v>1786</v>
      </c>
      <c r="S57" s="69">
        <v>1816</v>
      </c>
      <c r="T57" s="69">
        <v>1888</v>
      </c>
      <c r="U57" s="69">
        <v>1703</v>
      </c>
      <c r="V57" s="69">
        <v>1678</v>
      </c>
      <c r="W57" s="69">
        <v>1561</v>
      </c>
      <c r="X57" s="69">
        <v>1503</v>
      </c>
      <c r="Y57" s="69">
        <v>1498</v>
      </c>
      <c r="Z57" s="69">
        <v>1446</v>
      </c>
      <c r="AA57" s="69">
        <v>1263</v>
      </c>
      <c r="AB57" s="69">
        <v>1287</v>
      </c>
      <c r="AC57" s="69">
        <v>1175</v>
      </c>
      <c r="AD57" s="69">
        <v>1181</v>
      </c>
      <c r="AE57" s="69">
        <v>1137</v>
      </c>
      <c r="AF57" s="69">
        <v>1150</v>
      </c>
      <c r="AG57" s="69">
        <v>1143</v>
      </c>
      <c r="AH57" s="69">
        <v>1150</v>
      </c>
      <c r="AI57" s="69">
        <v>1106</v>
      </c>
      <c r="AJ57" s="69">
        <v>1071</v>
      </c>
      <c r="AK57" s="69">
        <v>1061</v>
      </c>
      <c r="AL57" s="69">
        <v>1192</v>
      </c>
      <c r="AM57" s="69">
        <v>1268</v>
      </c>
      <c r="AN57" s="69">
        <v>1230</v>
      </c>
      <c r="AO57" s="69">
        <v>1273</v>
      </c>
      <c r="AP57" s="69">
        <v>1493</v>
      </c>
      <c r="AQ57" s="69">
        <v>1365</v>
      </c>
      <c r="AR57" s="69">
        <v>1250</v>
      </c>
      <c r="AS57" s="69">
        <v>1148</v>
      </c>
      <c r="AT57" s="69">
        <v>1144</v>
      </c>
      <c r="AU57" s="69">
        <v>1073</v>
      </c>
      <c r="AV57" s="69">
        <v>1122</v>
      </c>
      <c r="AW57" s="69">
        <v>1167</v>
      </c>
      <c r="AX57" s="69">
        <v>1088</v>
      </c>
      <c r="AY57" s="69">
        <v>1102</v>
      </c>
      <c r="AZ57" s="69">
        <v>1089</v>
      </c>
      <c r="BA57" s="69">
        <v>1044</v>
      </c>
      <c r="BB57" s="69">
        <v>1063</v>
      </c>
      <c r="BC57" s="14">
        <v>1063</v>
      </c>
    </row>
    <row r="58" spans="1:55" x14ac:dyDescent="0.25">
      <c r="A58" s="2">
        <v>55</v>
      </c>
      <c r="B58" s="69">
        <v>2037</v>
      </c>
      <c r="C58" s="69">
        <v>2128</v>
      </c>
      <c r="D58" s="69">
        <v>2183</v>
      </c>
      <c r="E58" s="69">
        <v>2040</v>
      </c>
      <c r="F58" s="69">
        <v>2135</v>
      </c>
      <c r="G58" s="69">
        <v>2117</v>
      </c>
      <c r="H58" s="69">
        <v>1991</v>
      </c>
      <c r="I58" s="69">
        <v>2068</v>
      </c>
      <c r="J58" s="69">
        <v>2215</v>
      </c>
      <c r="K58" s="69">
        <v>2122</v>
      </c>
      <c r="L58" s="69">
        <v>1928</v>
      </c>
      <c r="M58" s="69">
        <v>1827</v>
      </c>
      <c r="N58" s="69">
        <v>1637</v>
      </c>
      <c r="O58" s="69">
        <v>1676</v>
      </c>
      <c r="P58" s="69">
        <v>2340</v>
      </c>
      <c r="Q58" s="69">
        <v>2254</v>
      </c>
      <c r="R58" s="69">
        <v>2183</v>
      </c>
      <c r="S58" s="69">
        <v>1995</v>
      </c>
      <c r="T58" s="69">
        <v>1980</v>
      </c>
      <c r="U58" s="69">
        <v>1787</v>
      </c>
      <c r="V58" s="69">
        <v>1890</v>
      </c>
      <c r="W58" s="69">
        <v>1762</v>
      </c>
      <c r="X58" s="69">
        <v>1706</v>
      </c>
      <c r="Y58" s="69">
        <v>1599</v>
      </c>
      <c r="Z58" s="69">
        <v>1639</v>
      </c>
      <c r="AA58" s="69">
        <v>1538</v>
      </c>
      <c r="AB58" s="69">
        <v>1399</v>
      </c>
      <c r="AC58" s="69">
        <v>1364</v>
      </c>
      <c r="AD58" s="69">
        <v>1380</v>
      </c>
      <c r="AE58" s="69">
        <v>1283</v>
      </c>
      <c r="AF58" s="69">
        <v>1322</v>
      </c>
      <c r="AG58" s="69">
        <v>1218</v>
      </c>
      <c r="AH58" s="69">
        <v>1248</v>
      </c>
      <c r="AI58" s="69">
        <v>1193</v>
      </c>
      <c r="AJ58" s="69">
        <v>1274</v>
      </c>
      <c r="AK58" s="69">
        <v>1168</v>
      </c>
      <c r="AL58" s="69">
        <v>1153</v>
      </c>
      <c r="AM58" s="69">
        <v>1294</v>
      </c>
      <c r="AN58" s="69">
        <v>1302</v>
      </c>
      <c r="AO58" s="69">
        <v>1339</v>
      </c>
      <c r="AP58" s="69">
        <v>1302</v>
      </c>
      <c r="AQ58" s="69">
        <v>1530</v>
      </c>
      <c r="AR58" s="69">
        <v>1518</v>
      </c>
      <c r="AS58" s="69">
        <v>1264</v>
      </c>
      <c r="AT58" s="69">
        <v>1252</v>
      </c>
      <c r="AU58" s="69">
        <v>1186</v>
      </c>
      <c r="AV58" s="69">
        <v>1215</v>
      </c>
      <c r="AW58" s="69">
        <v>1178</v>
      </c>
      <c r="AX58" s="69">
        <v>1170</v>
      </c>
      <c r="AY58" s="69">
        <v>1106</v>
      </c>
      <c r="AZ58" s="69">
        <v>1086</v>
      </c>
      <c r="BA58" s="69">
        <v>1158</v>
      </c>
      <c r="BB58" s="69">
        <v>1193</v>
      </c>
      <c r="BC58" s="14">
        <v>1175</v>
      </c>
    </row>
    <row r="59" spans="1:55" x14ac:dyDescent="0.25">
      <c r="A59" s="2">
        <v>56</v>
      </c>
      <c r="B59" s="69">
        <v>2312</v>
      </c>
      <c r="C59" s="69">
        <v>2359</v>
      </c>
      <c r="D59" s="69">
        <v>2419</v>
      </c>
      <c r="E59" s="69">
        <v>2355</v>
      </c>
      <c r="F59" s="69">
        <v>2200</v>
      </c>
      <c r="G59" s="69">
        <v>2326</v>
      </c>
      <c r="H59" s="69">
        <v>2304</v>
      </c>
      <c r="I59" s="69">
        <v>2295</v>
      </c>
      <c r="J59" s="69">
        <v>2441</v>
      </c>
      <c r="K59" s="69">
        <v>2272</v>
      </c>
      <c r="L59" s="69">
        <v>2181</v>
      </c>
      <c r="M59" s="69">
        <v>2153</v>
      </c>
      <c r="N59" s="69">
        <v>1960</v>
      </c>
      <c r="O59" s="69">
        <v>1725</v>
      </c>
      <c r="P59" s="69">
        <v>1856</v>
      </c>
      <c r="Q59" s="69">
        <v>2521</v>
      </c>
      <c r="R59" s="69">
        <v>2462</v>
      </c>
      <c r="S59" s="69">
        <v>2268</v>
      </c>
      <c r="T59" s="69">
        <v>2108</v>
      </c>
      <c r="U59" s="69">
        <v>2074</v>
      </c>
      <c r="V59" s="69">
        <v>1962</v>
      </c>
      <c r="W59" s="69">
        <v>1936</v>
      </c>
      <c r="X59" s="69">
        <v>1818</v>
      </c>
      <c r="Y59" s="69">
        <v>1799</v>
      </c>
      <c r="Z59" s="69">
        <v>1809</v>
      </c>
      <c r="AA59" s="69">
        <v>1726</v>
      </c>
      <c r="AB59" s="69">
        <v>1701</v>
      </c>
      <c r="AC59" s="69">
        <v>1531</v>
      </c>
      <c r="AD59" s="69">
        <v>1508</v>
      </c>
      <c r="AE59" s="69">
        <v>1425</v>
      </c>
      <c r="AF59" s="69">
        <v>1387</v>
      </c>
      <c r="AG59" s="69">
        <v>1322</v>
      </c>
      <c r="AH59" s="69">
        <v>1332</v>
      </c>
      <c r="AI59" s="69">
        <v>1288</v>
      </c>
      <c r="AJ59" s="69">
        <v>1368</v>
      </c>
      <c r="AK59" s="69">
        <v>1262</v>
      </c>
      <c r="AL59" s="69">
        <v>1200</v>
      </c>
      <c r="AM59" s="69">
        <v>1245</v>
      </c>
      <c r="AN59" s="69">
        <v>1340</v>
      </c>
      <c r="AO59" s="69">
        <v>1429</v>
      </c>
      <c r="AP59" s="69">
        <v>1410</v>
      </c>
      <c r="AQ59" s="69">
        <v>1440</v>
      </c>
      <c r="AR59" s="69">
        <v>1657</v>
      </c>
      <c r="AS59" s="69">
        <v>1531</v>
      </c>
      <c r="AT59" s="69">
        <v>1429</v>
      </c>
      <c r="AU59" s="69">
        <v>1409</v>
      </c>
      <c r="AV59" s="69">
        <v>1290</v>
      </c>
      <c r="AW59" s="69">
        <v>1230</v>
      </c>
      <c r="AX59" s="69">
        <v>1269</v>
      </c>
      <c r="AY59" s="69">
        <v>1242</v>
      </c>
      <c r="AZ59" s="69">
        <v>1182</v>
      </c>
      <c r="BA59" s="69">
        <v>1192</v>
      </c>
      <c r="BB59" s="69">
        <v>1235</v>
      </c>
      <c r="BC59" s="14">
        <v>1228</v>
      </c>
    </row>
    <row r="60" spans="1:55" x14ac:dyDescent="0.25">
      <c r="A60" s="2">
        <v>57</v>
      </c>
      <c r="B60" s="69">
        <v>2576</v>
      </c>
      <c r="C60" s="69">
        <v>2517</v>
      </c>
      <c r="D60" s="69">
        <v>2554</v>
      </c>
      <c r="E60" s="69">
        <v>2408</v>
      </c>
      <c r="F60" s="69">
        <v>2587</v>
      </c>
      <c r="G60" s="69">
        <v>2526</v>
      </c>
      <c r="H60" s="69">
        <v>2381</v>
      </c>
      <c r="I60" s="69">
        <v>2501</v>
      </c>
      <c r="J60" s="69">
        <v>2523</v>
      </c>
      <c r="K60" s="69">
        <v>2566</v>
      </c>
      <c r="L60" s="69">
        <v>2515</v>
      </c>
      <c r="M60" s="69">
        <v>2568</v>
      </c>
      <c r="N60" s="69">
        <v>2185</v>
      </c>
      <c r="O60" s="69">
        <v>2175</v>
      </c>
      <c r="P60" s="69">
        <v>1832</v>
      </c>
      <c r="Q60" s="69">
        <v>2001</v>
      </c>
      <c r="R60" s="69">
        <v>2687</v>
      </c>
      <c r="S60" s="69">
        <v>2677</v>
      </c>
      <c r="T60" s="69">
        <v>2470</v>
      </c>
      <c r="U60" s="69">
        <v>2358</v>
      </c>
      <c r="V60" s="69">
        <v>2261</v>
      </c>
      <c r="W60" s="69">
        <v>2140</v>
      </c>
      <c r="X60" s="69">
        <v>2038</v>
      </c>
      <c r="Y60" s="69">
        <v>2040</v>
      </c>
      <c r="Z60" s="69">
        <v>1930</v>
      </c>
      <c r="AA60" s="69">
        <v>1755</v>
      </c>
      <c r="AB60" s="69">
        <v>1763</v>
      </c>
      <c r="AC60" s="69">
        <v>1767</v>
      </c>
      <c r="AD60" s="69">
        <v>1704</v>
      </c>
      <c r="AE60" s="69">
        <v>1638</v>
      </c>
      <c r="AF60" s="69">
        <v>1429</v>
      </c>
      <c r="AG60" s="69">
        <v>1530</v>
      </c>
      <c r="AH60" s="69">
        <v>1518</v>
      </c>
      <c r="AI60" s="69">
        <v>1438</v>
      </c>
      <c r="AJ60" s="69">
        <v>1418</v>
      </c>
      <c r="AK60" s="69">
        <v>1492</v>
      </c>
      <c r="AL60" s="69">
        <v>1438</v>
      </c>
      <c r="AM60" s="69">
        <v>1346</v>
      </c>
      <c r="AN60" s="69">
        <v>1393</v>
      </c>
      <c r="AO60" s="69">
        <v>1481</v>
      </c>
      <c r="AP60" s="69">
        <v>1515</v>
      </c>
      <c r="AQ60" s="69">
        <v>1534</v>
      </c>
      <c r="AR60" s="69">
        <v>1411</v>
      </c>
      <c r="AS60" s="69">
        <v>1760</v>
      </c>
      <c r="AT60" s="69">
        <v>1708</v>
      </c>
      <c r="AU60" s="69">
        <v>1456</v>
      </c>
      <c r="AV60" s="69">
        <v>1448</v>
      </c>
      <c r="AW60" s="69">
        <v>1345</v>
      </c>
      <c r="AX60" s="69">
        <v>1308</v>
      </c>
      <c r="AY60" s="69">
        <v>1373</v>
      </c>
      <c r="AZ60" s="69">
        <v>1326</v>
      </c>
      <c r="BA60" s="69">
        <v>1238</v>
      </c>
      <c r="BB60" s="69">
        <v>1338</v>
      </c>
      <c r="BC60" s="14">
        <v>1324</v>
      </c>
    </row>
    <row r="61" spans="1:55" x14ac:dyDescent="0.25">
      <c r="A61" s="2">
        <v>58</v>
      </c>
      <c r="B61" s="69">
        <v>2718</v>
      </c>
      <c r="C61" s="69">
        <v>2809</v>
      </c>
      <c r="D61" s="69">
        <v>2744</v>
      </c>
      <c r="E61" s="69">
        <v>2702</v>
      </c>
      <c r="F61" s="69">
        <v>2794</v>
      </c>
      <c r="G61" s="69">
        <v>2772</v>
      </c>
      <c r="H61" s="69">
        <v>2748</v>
      </c>
      <c r="I61" s="69">
        <v>2794</v>
      </c>
      <c r="J61" s="69">
        <v>2818</v>
      </c>
      <c r="K61" s="69">
        <v>2629</v>
      </c>
      <c r="L61" s="69">
        <v>2726</v>
      </c>
      <c r="M61" s="69">
        <v>2837</v>
      </c>
      <c r="N61" s="69">
        <v>2698</v>
      </c>
      <c r="O61" s="69">
        <v>2501</v>
      </c>
      <c r="P61" s="69">
        <v>2237</v>
      </c>
      <c r="Q61" s="69">
        <v>2048</v>
      </c>
      <c r="R61" s="69">
        <v>2061</v>
      </c>
      <c r="S61" s="69">
        <v>2911</v>
      </c>
      <c r="T61" s="69">
        <v>2899</v>
      </c>
      <c r="U61" s="69">
        <v>2620</v>
      </c>
      <c r="V61" s="69">
        <v>2371</v>
      </c>
      <c r="W61" s="69">
        <v>2345</v>
      </c>
      <c r="X61" s="69">
        <v>2347</v>
      </c>
      <c r="Y61" s="69">
        <v>2259</v>
      </c>
      <c r="Z61" s="69">
        <v>2185</v>
      </c>
      <c r="AA61" s="69">
        <v>2107</v>
      </c>
      <c r="AB61" s="69">
        <v>2050</v>
      </c>
      <c r="AC61" s="69">
        <v>1975</v>
      </c>
      <c r="AD61" s="69">
        <v>1791</v>
      </c>
      <c r="AE61" s="69">
        <v>1801</v>
      </c>
      <c r="AF61" s="69">
        <v>1606</v>
      </c>
      <c r="AG61" s="69">
        <v>1636</v>
      </c>
      <c r="AH61" s="69">
        <v>1633</v>
      </c>
      <c r="AI61" s="69">
        <v>1463</v>
      </c>
      <c r="AJ61" s="69">
        <v>1607</v>
      </c>
      <c r="AK61" s="69">
        <v>1617</v>
      </c>
      <c r="AL61" s="69">
        <v>1575</v>
      </c>
      <c r="AM61" s="69">
        <v>1535</v>
      </c>
      <c r="AN61" s="69">
        <v>1419</v>
      </c>
      <c r="AO61" s="69">
        <v>1460</v>
      </c>
      <c r="AP61" s="69">
        <v>1546</v>
      </c>
      <c r="AQ61" s="69">
        <v>1560</v>
      </c>
      <c r="AR61" s="69">
        <v>1617</v>
      </c>
      <c r="AS61" s="69">
        <v>1570</v>
      </c>
      <c r="AT61" s="69">
        <v>1856</v>
      </c>
      <c r="AU61" s="69">
        <v>1699</v>
      </c>
      <c r="AV61" s="69">
        <v>1590</v>
      </c>
      <c r="AW61" s="69">
        <v>1499</v>
      </c>
      <c r="AX61" s="69">
        <v>1445</v>
      </c>
      <c r="AY61" s="69">
        <v>1478</v>
      </c>
      <c r="AZ61" s="69">
        <v>1323</v>
      </c>
      <c r="BA61" s="69">
        <v>1417</v>
      </c>
      <c r="BB61" s="69">
        <v>1402</v>
      </c>
      <c r="BC61" s="14">
        <v>1334</v>
      </c>
    </row>
    <row r="62" spans="1:55" x14ac:dyDescent="0.25">
      <c r="A62" s="2">
        <v>59</v>
      </c>
      <c r="B62" s="69">
        <v>2898</v>
      </c>
      <c r="C62" s="69">
        <v>2949</v>
      </c>
      <c r="D62" s="69">
        <v>3078</v>
      </c>
      <c r="E62" s="69">
        <v>2903</v>
      </c>
      <c r="F62" s="69">
        <v>2969</v>
      </c>
      <c r="G62" s="69">
        <v>2964</v>
      </c>
      <c r="H62" s="69">
        <v>2952</v>
      </c>
      <c r="I62" s="69">
        <v>2945</v>
      </c>
      <c r="J62" s="69">
        <v>3065</v>
      </c>
      <c r="K62" s="69">
        <v>2943</v>
      </c>
      <c r="L62" s="69">
        <v>2859</v>
      </c>
      <c r="M62" s="69">
        <v>2938</v>
      </c>
      <c r="N62" s="69">
        <v>2911</v>
      </c>
      <c r="O62" s="69">
        <v>2889</v>
      </c>
      <c r="P62" s="69">
        <v>2646</v>
      </c>
      <c r="Q62" s="69">
        <v>2428</v>
      </c>
      <c r="R62" s="69">
        <v>2145</v>
      </c>
      <c r="S62" s="69">
        <v>2274</v>
      </c>
      <c r="T62" s="69">
        <v>3082</v>
      </c>
      <c r="U62" s="69">
        <v>3124</v>
      </c>
      <c r="V62" s="69">
        <v>2784</v>
      </c>
      <c r="W62" s="69">
        <v>2671</v>
      </c>
      <c r="X62" s="69">
        <v>2538</v>
      </c>
      <c r="Y62" s="69">
        <v>2482</v>
      </c>
      <c r="Z62" s="69">
        <v>2442</v>
      </c>
      <c r="AA62" s="69">
        <v>2344</v>
      </c>
      <c r="AB62" s="69">
        <v>2224</v>
      </c>
      <c r="AC62" s="69">
        <v>2185</v>
      </c>
      <c r="AD62" s="69">
        <v>2183</v>
      </c>
      <c r="AE62" s="69">
        <v>2042</v>
      </c>
      <c r="AF62" s="69">
        <v>1944</v>
      </c>
      <c r="AG62" s="69">
        <v>1794</v>
      </c>
      <c r="AH62" s="69">
        <v>1821</v>
      </c>
      <c r="AI62" s="69">
        <v>1710</v>
      </c>
      <c r="AJ62" s="69">
        <v>1686</v>
      </c>
      <c r="AK62" s="69">
        <v>1733</v>
      </c>
      <c r="AL62" s="69">
        <v>1715</v>
      </c>
      <c r="AM62" s="69">
        <v>1704</v>
      </c>
      <c r="AN62" s="69">
        <v>1678</v>
      </c>
      <c r="AO62" s="69">
        <v>1547</v>
      </c>
      <c r="AP62" s="69">
        <v>1579</v>
      </c>
      <c r="AQ62" s="69">
        <v>1639</v>
      </c>
      <c r="AR62" s="69">
        <v>1782</v>
      </c>
      <c r="AS62" s="69">
        <v>1687</v>
      </c>
      <c r="AT62" s="69">
        <v>1672</v>
      </c>
      <c r="AU62" s="69">
        <v>2039</v>
      </c>
      <c r="AV62" s="69">
        <v>1832</v>
      </c>
      <c r="AW62" s="69">
        <v>1803</v>
      </c>
      <c r="AX62" s="69">
        <v>1672</v>
      </c>
      <c r="AY62" s="69">
        <v>1545</v>
      </c>
      <c r="AZ62" s="69">
        <v>1563</v>
      </c>
      <c r="BA62" s="69">
        <v>1628</v>
      </c>
      <c r="BB62" s="69">
        <v>1451</v>
      </c>
      <c r="BC62" s="14">
        <v>1440</v>
      </c>
    </row>
    <row r="63" spans="1:55" x14ac:dyDescent="0.25">
      <c r="A63" s="2">
        <v>60</v>
      </c>
      <c r="B63" s="69">
        <v>3242</v>
      </c>
      <c r="C63" s="69">
        <v>3149</v>
      </c>
      <c r="D63" s="69">
        <v>3207</v>
      </c>
      <c r="E63" s="69">
        <v>3182</v>
      </c>
      <c r="F63" s="69">
        <v>3109</v>
      </c>
      <c r="G63" s="69">
        <v>3100</v>
      </c>
      <c r="H63" s="69">
        <v>3108</v>
      </c>
      <c r="I63" s="69">
        <v>3292</v>
      </c>
      <c r="J63" s="69">
        <v>3355</v>
      </c>
      <c r="K63" s="69">
        <v>3360</v>
      </c>
      <c r="L63" s="69">
        <v>3125</v>
      </c>
      <c r="M63" s="69">
        <v>3212</v>
      </c>
      <c r="N63" s="69">
        <v>3175</v>
      </c>
      <c r="O63" s="69">
        <v>3248</v>
      </c>
      <c r="P63" s="69">
        <v>3031</v>
      </c>
      <c r="Q63" s="69">
        <v>2842</v>
      </c>
      <c r="R63" s="69">
        <v>2563</v>
      </c>
      <c r="S63" s="69">
        <v>2342</v>
      </c>
      <c r="T63" s="69">
        <v>2522</v>
      </c>
      <c r="U63" s="69">
        <v>3366</v>
      </c>
      <c r="V63" s="69">
        <v>3304</v>
      </c>
      <c r="W63" s="69">
        <v>3125</v>
      </c>
      <c r="X63" s="69">
        <v>2911</v>
      </c>
      <c r="Y63" s="69">
        <v>2757</v>
      </c>
      <c r="Z63" s="69">
        <v>2774</v>
      </c>
      <c r="AA63" s="69">
        <v>2623</v>
      </c>
      <c r="AB63" s="69">
        <v>2564</v>
      </c>
      <c r="AC63" s="69">
        <v>2328</v>
      </c>
      <c r="AD63" s="69">
        <v>2401</v>
      </c>
      <c r="AE63" s="69">
        <v>2314</v>
      </c>
      <c r="AF63" s="69">
        <v>2273</v>
      </c>
      <c r="AG63" s="69">
        <v>2074</v>
      </c>
      <c r="AH63" s="69">
        <v>2006</v>
      </c>
      <c r="AI63" s="69">
        <v>1833</v>
      </c>
      <c r="AJ63" s="69">
        <v>1830</v>
      </c>
      <c r="AK63" s="69">
        <v>1837</v>
      </c>
      <c r="AL63" s="69">
        <v>1928</v>
      </c>
      <c r="AM63" s="69">
        <v>1864</v>
      </c>
      <c r="AN63" s="69">
        <v>1902</v>
      </c>
      <c r="AO63" s="69">
        <v>1774</v>
      </c>
      <c r="AP63" s="69">
        <v>1632</v>
      </c>
      <c r="AQ63" s="69">
        <v>1730</v>
      </c>
      <c r="AR63" s="69">
        <v>1871</v>
      </c>
      <c r="AS63" s="69">
        <v>1858</v>
      </c>
      <c r="AT63" s="69">
        <v>1719</v>
      </c>
      <c r="AU63" s="69">
        <v>1735</v>
      </c>
      <c r="AV63" s="69">
        <v>2124</v>
      </c>
      <c r="AW63" s="69">
        <v>2055</v>
      </c>
      <c r="AX63" s="69">
        <v>1818</v>
      </c>
      <c r="AY63" s="69">
        <v>1761</v>
      </c>
      <c r="AZ63" s="69">
        <v>1698</v>
      </c>
      <c r="BA63" s="69">
        <v>1631</v>
      </c>
      <c r="BB63" s="69">
        <v>1589</v>
      </c>
      <c r="BC63" s="14">
        <v>1645</v>
      </c>
    </row>
    <row r="64" spans="1:55" x14ac:dyDescent="0.25">
      <c r="A64" s="2">
        <v>61</v>
      </c>
      <c r="B64" s="69">
        <v>3475</v>
      </c>
      <c r="C64" s="69">
        <v>3500</v>
      </c>
      <c r="D64" s="69">
        <v>3376</v>
      </c>
      <c r="E64" s="69">
        <v>3230</v>
      </c>
      <c r="F64" s="69">
        <v>3345</v>
      </c>
      <c r="G64" s="69">
        <v>3372</v>
      </c>
      <c r="H64" s="69">
        <v>3276</v>
      </c>
      <c r="I64" s="69">
        <v>3366</v>
      </c>
      <c r="J64" s="69">
        <v>3598</v>
      </c>
      <c r="K64" s="69">
        <v>3427</v>
      </c>
      <c r="L64" s="69">
        <v>3341</v>
      </c>
      <c r="M64" s="69">
        <v>3413</v>
      </c>
      <c r="N64" s="69">
        <v>3331</v>
      </c>
      <c r="O64" s="69">
        <v>3350</v>
      </c>
      <c r="P64" s="69">
        <v>3367</v>
      </c>
      <c r="Q64" s="69">
        <v>3451</v>
      </c>
      <c r="R64" s="69">
        <v>3077</v>
      </c>
      <c r="S64" s="69">
        <v>2807</v>
      </c>
      <c r="T64" s="69">
        <v>2584</v>
      </c>
      <c r="U64" s="69">
        <v>2609</v>
      </c>
      <c r="V64" s="69">
        <v>3548</v>
      </c>
      <c r="W64" s="69">
        <v>3591</v>
      </c>
      <c r="X64" s="69">
        <v>3227</v>
      </c>
      <c r="Y64" s="69">
        <v>3030</v>
      </c>
      <c r="Z64" s="69">
        <v>3062</v>
      </c>
      <c r="AA64" s="69">
        <v>2829</v>
      </c>
      <c r="AB64" s="69">
        <v>2905</v>
      </c>
      <c r="AC64" s="69">
        <v>2751</v>
      </c>
      <c r="AD64" s="69">
        <v>2553</v>
      </c>
      <c r="AE64" s="69">
        <v>2533</v>
      </c>
      <c r="AF64" s="69">
        <v>2583</v>
      </c>
      <c r="AG64" s="69">
        <v>2369</v>
      </c>
      <c r="AH64" s="69">
        <v>2324</v>
      </c>
      <c r="AI64" s="69">
        <v>2081</v>
      </c>
      <c r="AJ64" s="69">
        <v>1986</v>
      </c>
      <c r="AK64" s="69">
        <v>2009</v>
      </c>
      <c r="AL64" s="69">
        <v>2069</v>
      </c>
      <c r="AM64" s="69">
        <v>1968</v>
      </c>
      <c r="AN64" s="69">
        <v>1998</v>
      </c>
      <c r="AO64" s="69">
        <v>1919</v>
      </c>
      <c r="AP64" s="69">
        <v>1929</v>
      </c>
      <c r="AQ64" s="69">
        <v>1770</v>
      </c>
      <c r="AR64" s="69">
        <v>1853</v>
      </c>
      <c r="AS64" s="69">
        <v>1848</v>
      </c>
      <c r="AT64" s="69">
        <v>1956</v>
      </c>
      <c r="AU64" s="69">
        <v>1958</v>
      </c>
      <c r="AV64" s="69">
        <v>2028</v>
      </c>
      <c r="AW64" s="69">
        <v>2380</v>
      </c>
      <c r="AX64" s="69">
        <v>2107</v>
      </c>
      <c r="AY64" s="69">
        <v>1989</v>
      </c>
      <c r="AZ64" s="69">
        <v>1851</v>
      </c>
      <c r="BA64" s="69">
        <v>1805</v>
      </c>
      <c r="BB64" s="69">
        <v>1778</v>
      </c>
      <c r="BC64" s="14">
        <v>1778</v>
      </c>
    </row>
    <row r="65" spans="1:55" x14ac:dyDescent="0.25">
      <c r="A65" s="2">
        <v>62</v>
      </c>
      <c r="B65" s="69">
        <v>3695</v>
      </c>
      <c r="C65" s="69">
        <v>4048</v>
      </c>
      <c r="D65" s="69">
        <v>4013</v>
      </c>
      <c r="E65" s="69">
        <v>3604</v>
      </c>
      <c r="F65" s="69">
        <v>3710</v>
      </c>
      <c r="G65" s="69">
        <v>3798</v>
      </c>
      <c r="H65" s="69">
        <v>3623</v>
      </c>
      <c r="I65" s="69">
        <v>3765</v>
      </c>
      <c r="J65" s="69">
        <v>3877</v>
      </c>
      <c r="K65" s="69">
        <v>3861</v>
      </c>
      <c r="L65" s="69">
        <v>3718</v>
      </c>
      <c r="M65" s="69">
        <v>3722</v>
      </c>
      <c r="N65" s="69">
        <v>3637</v>
      </c>
      <c r="O65" s="69">
        <v>3725</v>
      </c>
      <c r="P65" s="69">
        <v>3638</v>
      </c>
      <c r="Q65" s="69">
        <v>3776</v>
      </c>
      <c r="R65" s="69">
        <v>3529</v>
      </c>
      <c r="S65" s="69">
        <v>3302</v>
      </c>
      <c r="T65" s="69">
        <v>3097</v>
      </c>
      <c r="U65" s="69">
        <v>2749</v>
      </c>
      <c r="V65" s="69">
        <v>2805</v>
      </c>
      <c r="W65" s="69">
        <v>3912</v>
      </c>
      <c r="X65" s="69">
        <v>3726</v>
      </c>
      <c r="Y65" s="69">
        <v>3514</v>
      </c>
      <c r="Z65" s="69">
        <v>3506</v>
      </c>
      <c r="AA65" s="69">
        <v>3203</v>
      </c>
      <c r="AB65" s="69">
        <v>3141</v>
      </c>
      <c r="AC65" s="69">
        <v>3135</v>
      </c>
      <c r="AD65" s="69">
        <v>2875</v>
      </c>
      <c r="AE65" s="69">
        <v>2755</v>
      </c>
      <c r="AF65" s="69">
        <v>2610</v>
      </c>
      <c r="AG65" s="69">
        <v>2624</v>
      </c>
      <c r="AH65" s="69">
        <v>2619</v>
      </c>
      <c r="AI65" s="69">
        <v>2336</v>
      </c>
      <c r="AJ65" s="69">
        <v>2226</v>
      </c>
      <c r="AK65" s="69">
        <v>2171</v>
      </c>
      <c r="AL65" s="69">
        <v>2213</v>
      </c>
      <c r="AM65" s="69">
        <v>2158</v>
      </c>
      <c r="AN65" s="69">
        <v>2134</v>
      </c>
      <c r="AO65" s="69">
        <v>2069</v>
      </c>
      <c r="AP65" s="69">
        <v>2029</v>
      </c>
      <c r="AQ65" s="69">
        <v>2013</v>
      </c>
      <c r="AR65" s="69">
        <v>1830</v>
      </c>
      <c r="AS65" s="69">
        <v>1913</v>
      </c>
      <c r="AT65" s="69">
        <v>2035</v>
      </c>
      <c r="AU65" s="69">
        <v>2100</v>
      </c>
      <c r="AV65" s="69">
        <v>1996</v>
      </c>
      <c r="AW65" s="69">
        <v>2047</v>
      </c>
      <c r="AX65" s="69">
        <v>2390</v>
      </c>
      <c r="AY65" s="69">
        <v>2219</v>
      </c>
      <c r="AZ65" s="69">
        <v>2058</v>
      </c>
      <c r="BA65" s="69">
        <v>2057</v>
      </c>
      <c r="BB65" s="69">
        <v>1933</v>
      </c>
      <c r="BC65" s="14">
        <v>1867</v>
      </c>
    </row>
    <row r="66" spans="1:55" x14ac:dyDescent="0.25">
      <c r="A66" s="2">
        <v>63</v>
      </c>
      <c r="B66" s="69">
        <v>3990</v>
      </c>
      <c r="C66" s="69">
        <v>3942</v>
      </c>
      <c r="D66" s="69">
        <v>4249</v>
      </c>
      <c r="E66" s="69">
        <v>4052</v>
      </c>
      <c r="F66" s="69">
        <v>3951</v>
      </c>
      <c r="G66" s="69">
        <v>4064</v>
      </c>
      <c r="H66" s="69">
        <v>4040</v>
      </c>
      <c r="I66" s="69">
        <v>4259</v>
      </c>
      <c r="J66" s="69">
        <v>4177</v>
      </c>
      <c r="K66" s="69">
        <v>3971</v>
      </c>
      <c r="L66" s="69">
        <v>4118</v>
      </c>
      <c r="M66" s="69">
        <v>4204</v>
      </c>
      <c r="N66" s="69">
        <v>4017</v>
      </c>
      <c r="O66" s="69">
        <v>3892</v>
      </c>
      <c r="P66" s="69">
        <v>3853</v>
      </c>
      <c r="Q66" s="69">
        <v>3946</v>
      </c>
      <c r="R66" s="69">
        <v>3886</v>
      </c>
      <c r="S66" s="69">
        <v>3773</v>
      </c>
      <c r="T66" s="69">
        <v>3609</v>
      </c>
      <c r="U66" s="69">
        <v>3268</v>
      </c>
      <c r="V66" s="69">
        <v>2850</v>
      </c>
      <c r="W66" s="69">
        <v>3101</v>
      </c>
      <c r="X66" s="69">
        <v>4147</v>
      </c>
      <c r="Y66" s="69">
        <v>3968</v>
      </c>
      <c r="Z66" s="69">
        <v>3881</v>
      </c>
      <c r="AA66" s="69">
        <v>3580</v>
      </c>
      <c r="AB66" s="69">
        <v>3442</v>
      </c>
      <c r="AC66" s="69">
        <v>3413</v>
      </c>
      <c r="AD66" s="69">
        <v>3288</v>
      </c>
      <c r="AE66" s="69">
        <v>3107</v>
      </c>
      <c r="AF66" s="69">
        <v>2890</v>
      </c>
      <c r="AG66" s="69">
        <v>2830</v>
      </c>
      <c r="AH66" s="69">
        <v>2916</v>
      </c>
      <c r="AI66" s="69">
        <v>2690</v>
      </c>
      <c r="AJ66" s="69">
        <v>2551</v>
      </c>
      <c r="AK66" s="69">
        <v>2304</v>
      </c>
      <c r="AL66" s="69">
        <v>2246</v>
      </c>
      <c r="AM66" s="69">
        <v>2259</v>
      </c>
      <c r="AN66" s="69">
        <v>2297</v>
      </c>
      <c r="AO66" s="69">
        <v>2184</v>
      </c>
      <c r="AP66" s="69">
        <v>2304</v>
      </c>
      <c r="AQ66" s="69">
        <v>2181</v>
      </c>
      <c r="AR66" s="69">
        <v>2091</v>
      </c>
      <c r="AS66" s="69">
        <v>1985</v>
      </c>
      <c r="AT66" s="69">
        <v>2036</v>
      </c>
      <c r="AU66" s="69">
        <v>2170</v>
      </c>
      <c r="AV66" s="69">
        <v>2324</v>
      </c>
      <c r="AW66" s="69">
        <v>2211</v>
      </c>
      <c r="AX66" s="69">
        <v>2226</v>
      </c>
      <c r="AY66" s="69">
        <v>2539</v>
      </c>
      <c r="AZ66" s="69">
        <v>2372</v>
      </c>
      <c r="BA66" s="69">
        <v>2181</v>
      </c>
      <c r="BB66" s="69">
        <v>2182</v>
      </c>
      <c r="BC66" s="14">
        <v>2046</v>
      </c>
    </row>
    <row r="67" spans="1:55" x14ac:dyDescent="0.25">
      <c r="A67" s="2">
        <v>64</v>
      </c>
      <c r="B67" s="69">
        <v>4289</v>
      </c>
      <c r="C67" s="69">
        <v>4314</v>
      </c>
      <c r="D67" s="69">
        <v>4343</v>
      </c>
      <c r="E67" s="69">
        <v>4310</v>
      </c>
      <c r="F67" s="69">
        <v>4402</v>
      </c>
      <c r="G67" s="69">
        <v>4311</v>
      </c>
      <c r="H67" s="69">
        <v>4234</v>
      </c>
      <c r="I67" s="69">
        <v>4511</v>
      </c>
      <c r="J67" s="69">
        <v>4527</v>
      </c>
      <c r="K67" s="69">
        <v>4426</v>
      </c>
      <c r="L67" s="69">
        <v>4249</v>
      </c>
      <c r="M67" s="69">
        <v>4456</v>
      </c>
      <c r="N67" s="69">
        <v>4321</v>
      </c>
      <c r="O67" s="69">
        <v>4290</v>
      </c>
      <c r="P67" s="69">
        <v>4392</v>
      </c>
      <c r="Q67" s="69">
        <v>4338</v>
      </c>
      <c r="R67" s="69">
        <v>4235</v>
      </c>
      <c r="S67" s="69">
        <v>4258</v>
      </c>
      <c r="T67" s="69">
        <v>4273</v>
      </c>
      <c r="U67" s="69">
        <v>3902</v>
      </c>
      <c r="V67" s="69">
        <v>3436</v>
      </c>
      <c r="W67" s="69">
        <v>3168</v>
      </c>
      <c r="X67" s="69">
        <v>3334</v>
      </c>
      <c r="Y67" s="69">
        <v>4316</v>
      </c>
      <c r="Z67" s="69">
        <v>4436</v>
      </c>
      <c r="AA67" s="69">
        <v>4080</v>
      </c>
      <c r="AB67" s="69">
        <v>3811</v>
      </c>
      <c r="AC67" s="69">
        <v>3655</v>
      </c>
      <c r="AD67" s="69">
        <v>3653</v>
      </c>
      <c r="AE67" s="69">
        <v>3613</v>
      </c>
      <c r="AF67" s="69">
        <v>3259</v>
      </c>
      <c r="AG67" s="69">
        <v>3188</v>
      </c>
      <c r="AH67" s="69">
        <v>3046</v>
      </c>
      <c r="AI67" s="69">
        <v>2942</v>
      </c>
      <c r="AJ67" s="69">
        <v>2864</v>
      </c>
      <c r="AK67" s="69">
        <v>2721</v>
      </c>
      <c r="AL67" s="69">
        <v>2516</v>
      </c>
      <c r="AM67" s="69">
        <v>2499</v>
      </c>
      <c r="AN67" s="69">
        <v>2486</v>
      </c>
      <c r="AO67" s="69">
        <v>2520</v>
      </c>
      <c r="AP67" s="69">
        <v>2362</v>
      </c>
      <c r="AQ67" s="69">
        <v>2410</v>
      </c>
      <c r="AR67" s="69">
        <v>2371</v>
      </c>
      <c r="AS67" s="69">
        <v>2233</v>
      </c>
      <c r="AT67" s="69">
        <v>2134</v>
      </c>
      <c r="AU67" s="69">
        <v>2196</v>
      </c>
      <c r="AV67" s="69">
        <v>2319</v>
      </c>
      <c r="AW67" s="69">
        <v>2439</v>
      </c>
      <c r="AX67" s="69">
        <v>2341</v>
      </c>
      <c r="AY67" s="69">
        <v>2278</v>
      </c>
      <c r="AZ67" s="69">
        <v>2757</v>
      </c>
      <c r="BA67" s="69">
        <v>2538</v>
      </c>
      <c r="BB67" s="69">
        <v>2323</v>
      </c>
      <c r="BC67" s="14">
        <v>2341</v>
      </c>
    </row>
    <row r="68" spans="1:55" x14ac:dyDescent="0.25">
      <c r="A68" s="2">
        <v>65</v>
      </c>
      <c r="B68" s="69">
        <v>4536</v>
      </c>
      <c r="C68" s="69">
        <v>4546</v>
      </c>
      <c r="D68" s="69">
        <v>4648</v>
      </c>
      <c r="E68" s="69">
        <v>4497</v>
      </c>
      <c r="F68" s="69">
        <v>4752</v>
      </c>
      <c r="G68" s="69">
        <v>4869</v>
      </c>
      <c r="H68" s="69">
        <v>4434</v>
      </c>
      <c r="I68" s="69">
        <v>4574</v>
      </c>
      <c r="J68" s="69">
        <v>4925</v>
      </c>
      <c r="K68" s="69">
        <v>4794</v>
      </c>
      <c r="L68" s="69">
        <v>4604</v>
      </c>
      <c r="M68" s="69">
        <v>4718</v>
      </c>
      <c r="N68" s="69">
        <v>4881</v>
      </c>
      <c r="O68" s="69">
        <v>4752</v>
      </c>
      <c r="P68" s="69">
        <v>4695</v>
      </c>
      <c r="Q68" s="69">
        <v>4628</v>
      </c>
      <c r="R68" s="69">
        <v>4462</v>
      </c>
      <c r="S68" s="69">
        <v>4496</v>
      </c>
      <c r="T68" s="69">
        <v>4539</v>
      </c>
      <c r="U68" s="69">
        <v>4415</v>
      </c>
      <c r="V68" s="69">
        <v>4025</v>
      </c>
      <c r="W68" s="69">
        <v>3686</v>
      </c>
      <c r="X68" s="69">
        <v>3265</v>
      </c>
      <c r="Y68" s="69">
        <v>3442</v>
      </c>
      <c r="Z68" s="69">
        <v>4836</v>
      </c>
      <c r="AA68" s="69">
        <v>4615</v>
      </c>
      <c r="AB68" s="69">
        <v>4394</v>
      </c>
      <c r="AC68" s="69">
        <v>4077</v>
      </c>
      <c r="AD68" s="69">
        <v>4005</v>
      </c>
      <c r="AE68" s="69">
        <v>3842</v>
      </c>
      <c r="AF68" s="69">
        <v>3750</v>
      </c>
      <c r="AG68" s="69">
        <v>3603</v>
      </c>
      <c r="AH68" s="69">
        <v>3488</v>
      </c>
      <c r="AI68" s="69">
        <v>3261</v>
      </c>
      <c r="AJ68" s="69">
        <v>3369</v>
      </c>
      <c r="AK68" s="69">
        <v>3132</v>
      </c>
      <c r="AL68" s="69">
        <v>2990</v>
      </c>
      <c r="AM68" s="69">
        <v>2687</v>
      </c>
      <c r="AN68" s="69">
        <v>2680</v>
      </c>
      <c r="AO68" s="69">
        <v>2608</v>
      </c>
      <c r="AP68" s="69">
        <v>2596</v>
      </c>
      <c r="AQ68" s="69">
        <v>2480</v>
      </c>
      <c r="AR68" s="69">
        <v>2642</v>
      </c>
      <c r="AS68" s="69">
        <v>2420</v>
      </c>
      <c r="AT68" s="69">
        <v>2401</v>
      </c>
      <c r="AU68" s="69">
        <v>2191</v>
      </c>
      <c r="AV68" s="69">
        <v>2248</v>
      </c>
      <c r="AW68" s="69">
        <v>2499</v>
      </c>
      <c r="AX68" s="69">
        <v>2436</v>
      </c>
      <c r="AY68" s="69">
        <v>2434</v>
      </c>
      <c r="AZ68" s="69">
        <v>2443</v>
      </c>
      <c r="BA68" s="69">
        <v>2905</v>
      </c>
      <c r="BB68" s="69">
        <v>2766</v>
      </c>
      <c r="BC68" s="14">
        <v>2560</v>
      </c>
    </row>
    <row r="69" spans="1:55" x14ac:dyDescent="0.25">
      <c r="A69" s="2">
        <v>66</v>
      </c>
      <c r="B69" s="69">
        <v>4840</v>
      </c>
      <c r="C69" s="69">
        <v>4789</v>
      </c>
      <c r="D69" s="69">
        <v>4786</v>
      </c>
      <c r="E69" s="69">
        <v>4667</v>
      </c>
      <c r="F69" s="69">
        <v>4669</v>
      </c>
      <c r="G69" s="69">
        <v>5024</v>
      </c>
      <c r="H69" s="69">
        <v>5007</v>
      </c>
      <c r="I69" s="69">
        <v>4917</v>
      </c>
      <c r="J69" s="69">
        <v>5087</v>
      </c>
      <c r="K69" s="69">
        <v>5156</v>
      </c>
      <c r="L69" s="69">
        <v>4799</v>
      </c>
      <c r="M69" s="69">
        <v>4912</v>
      </c>
      <c r="N69" s="69">
        <v>5007</v>
      </c>
      <c r="O69" s="69">
        <v>5245</v>
      </c>
      <c r="P69" s="69">
        <v>5156</v>
      </c>
      <c r="Q69" s="69">
        <v>5090</v>
      </c>
      <c r="R69" s="69">
        <v>4782</v>
      </c>
      <c r="S69" s="69">
        <v>4906</v>
      </c>
      <c r="T69" s="69">
        <v>4929</v>
      </c>
      <c r="U69" s="69">
        <v>4881</v>
      </c>
      <c r="V69" s="69">
        <v>4646</v>
      </c>
      <c r="W69" s="69">
        <v>4353</v>
      </c>
      <c r="X69" s="69">
        <v>4000</v>
      </c>
      <c r="Y69" s="69">
        <v>3574</v>
      </c>
      <c r="Z69" s="69">
        <v>3748</v>
      </c>
      <c r="AA69" s="69">
        <v>5125</v>
      </c>
      <c r="AB69" s="69">
        <v>4876</v>
      </c>
      <c r="AC69" s="69">
        <v>4665</v>
      </c>
      <c r="AD69" s="69">
        <v>4375</v>
      </c>
      <c r="AE69" s="69">
        <v>4093</v>
      </c>
      <c r="AF69" s="69">
        <v>4015</v>
      </c>
      <c r="AG69" s="69">
        <v>3843</v>
      </c>
      <c r="AH69" s="69">
        <v>3864</v>
      </c>
      <c r="AI69" s="69">
        <v>3627</v>
      </c>
      <c r="AJ69" s="69">
        <v>3528</v>
      </c>
      <c r="AK69" s="69">
        <v>3336</v>
      </c>
      <c r="AL69" s="69">
        <v>3404</v>
      </c>
      <c r="AM69" s="69">
        <v>3106</v>
      </c>
      <c r="AN69" s="69">
        <v>2917</v>
      </c>
      <c r="AO69" s="69">
        <v>2862</v>
      </c>
      <c r="AP69" s="69">
        <v>2720</v>
      </c>
      <c r="AQ69" s="69">
        <v>2828</v>
      </c>
      <c r="AR69" s="69">
        <v>2682</v>
      </c>
      <c r="AS69" s="69">
        <v>2717</v>
      </c>
      <c r="AT69" s="69">
        <v>2772</v>
      </c>
      <c r="AU69" s="69">
        <v>2521</v>
      </c>
      <c r="AV69" s="69">
        <v>2380</v>
      </c>
      <c r="AW69" s="69">
        <v>2392</v>
      </c>
      <c r="AX69" s="69">
        <v>2643</v>
      </c>
      <c r="AY69" s="69">
        <v>2637</v>
      </c>
      <c r="AZ69" s="69">
        <v>2630</v>
      </c>
      <c r="BA69" s="69">
        <v>2651</v>
      </c>
      <c r="BB69" s="69">
        <v>3064</v>
      </c>
      <c r="BC69" s="14">
        <v>2805</v>
      </c>
    </row>
    <row r="70" spans="1:55" x14ac:dyDescent="0.25">
      <c r="A70" s="2">
        <v>67</v>
      </c>
      <c r="B70" s="69">
        <v>5350</v>
      </c>
      <c r="C70" s="69">
        <v>5337</v>
      </c>
      <c r="D70" s="69">
        <v>5578</v>
      </c>
      <c r="E70" s="69">
        <v>5224</v>
      </c>
      <c r="F70" s="69">
        <v>5220</v>
      </c>
      <c r="G70" s="69">
        <v>5159</v>
      </c>
      <c r="H70" s="69">
        <v>5313</v>
      </c>
      <c r="I70" s="69">
        <v>5818</v>
      </c>
      <c r="J70" s="69">
        <v>5607</v>
      </c>
      <c r="K70" s="69">
        <v>5607</v>
      </c>
      <c r="L70" s="69">
        <v>5458</v>
      </c>
      <c r="M70" s="69">
        <v>5661</v>
      </c>
      <c r="N70" s="69">
        <v>5514</v>
      </c>
      <c r="O70" s="69">
        <v>5406</v>
      </c>
      <c r="P70" s="69">
        <v>5383</v>
      </c>
      <c r="Q70" s="69">
        <v>5574</v>
      </c>
      <c r="R70" s="69">
        <v>5409</v>
      </c>
      <c r="S70" s="69">
        <v>5358</v>
      </c>
      <c r="T70" s="69">
        <v>5361</v>
      </c>
      <c r="U70" s="69">
        <v>5317</v>
      </c>
      <c r="V70" s="69">
        <v>5169</v>
      </c>
      <c r="W70" s="69">
        <v>5130</v>
      </c>
      <c r="X70" s="69">
        <v>4685</v>
      </c>
      <c r="Y70" s="69">
        <v>4223</v>
      </c>
      <c r="Z70" s="69">
        <v>3889</v>
      </c>
      <c r="AA70" s="69">
        <v>3993</v>
      </c>
      <c r="AB70" s="69">
        <v>5410</v>
      </c>
      <c r="AC70" s="69">
        <v>5175</v>
      </c>
      <c r="AD70" s="69">
        <v>5068</v>
      </c>
      <c r="AE70" s="69">
        <v>4696</v>
      </c>
      <c r="AF70" s="69">
        <v>4495</v>
      </c>
      <c r="AG70" s="69">
        <v>4231</v>
      </c>
      <c r="AH70" s="69">
        <v>4241</v>
      </c>
      <c r="AI70" s="69">
        <v>3987</v>
      </c>
      <c r="AJ70" s="69">
        <v>3713</v>
      </c>
      <c r="AK70" s="69">
        <v>3778</v>
      </c>
      <c r="AL70" s="69">
        <v>3675</v>
      </c>
      <c r="AM70" s="69">
        <v>3604</v>
      </c>
      <c r="AN70" s="69">
        <v>3397</v>
      </c>
      <c r="AO70" s="69">
        <v>3109</v>
      </c>
      <c r="AP70" s="69">
        <v>2948</v>
      </c>
      <c r="AQ70" s="69">
        <v>2959</v>
      </c>
      <c r="AR70" s="69">
        <v>2975</v>
      </c>
      <c r="AS70" s="69">
        <v>2850</v>
      </c>
      <c r="AT70" s="69">
        <v>2932</v>
      </c>
      <c r="AU70" s="69">
        <v>2803</v>
      </c>
      <c r="AV70" s="69">
        <v>2699</v>
      </c>
      <c r="AW70" s="69">
        <v>2568</v>
      </c>
      <c r="AX70" s="69">
        <v>2532</v>
      </c>
      <c r="AY70" s="69">
        <v>2649</v>
      </c>
      <c r="AZ70" s="69">
        <v>2834</v>
      </c>
      <c r="BA70" s="69">
        <v>2899</v>
      </c>
      <c r="BB70" s="69">
        <v>2915</v>
      </c>
      <c r="BC70" s="14">
        <v>3261</v>
      </c>
    </row>
    <row r="71" spans="1:55" x14ac:dyDescent="0.25">
      <c r="A71" s="2">
        <v>68</v>
      </c>
      <c r="B71" s="69">
        <v>5867</v>
      </c>
      <c r="C71" s="69">
        <v>5775</v>
      </c>
      <c r="D71" s="69">
        <v>6073</v>
      </c>
      <c r="E71" s="69">
        <v>5461</v>
      </c>
      <c r="F71" s="69">
        <v>5698</v>
      </c>
      <c r="G71" s="69">
        <v>5687</v>
      </c>
      <c r="H71" s="69">
        <v>5495</v>
      </c>
      <c r="I71" s="69">
        <v>5791</v>
      </c>
      <c r="J71" s="69">
        <v>6376</v>
      </c>
      <c r="K71" s="69">
        <v>5973</v>
      </c>
      <c r="L71" s="69">
        <v>5721</v>
      </c>
      <c r="M71" s="69">
        <v>6003</v>
      </c>
      <c r="N71" s="69">
        <v>6001</v>
      </c>
      <c r="O71" s="69">
        <v>5871</v>
      </c>
      <c r="P71" s="69">
        <v>5791</v>
      </c>
      <c r="Q71" s="69">
        <v>5855</v>
      </c>
      <c r="R71" s="69">
        <v>5648</v>
      </c>
      <c r="S71" s="69">
        <v>5785</v>
      </c>
      <c r="T71" s="69">
        <v>5617</v>
      </c>
      <c r="U71" s="69">
        <v>5445</v>
      </c>
      <c r="V71" s="69">
        <v>5483</v>
      </c>
      <c r="W71" s="69">
        <v>5605</v>
      </c>
      <c r="X71" s="69">
        <v>5352</v>
      </c>
      <c r="Y71" s="69">
        <v>4883</v>
      </c>
      <c r="Z71" s="69">
        <v>4594</v>
      </c>
      <c r="AA71" s="69">
        <v>4094</v>
      </c>
      <c r="AB71" s="69">
        <v>4126</v>
      </c>
      <c r="AC71" s="69">
        <v>5833</v>
      </c>
      <c r="AD71" s="69">
        <v>5661</v>
      </c>
      <c r="AE71" s="69">
        <v>5100</v>
      </c>
      <c r="AF71" s="69">
        <v>4957</v>
      </c>
      <c r="AG71" s="69">
        <v>4814</v>
      </c>
      <c r="AH71" s="69">
        <v>4592</v>
      </c>
      <c r="AI71" s="69">
        <v>4424</v>
      </c>
      <c r="AJ71" s="69">
        <v>4332</v>
      </c>
      <c r="AK71" s="69">
        <v>4197</v>
      </c>
      <c r="AL71" s="69">
        <v>4034</v>
      </c>
      <c r="AM71" s="69">
        <v>3848</v>
      </c>
      <c r="AN71" s="69">
        <v>3718</v>
      </c>
      <c r="AO71" s="69">
        <v>3470</v>
      </c>
      <c r="AP71" s="69">
        <v>3299</v>
      </c>
      <c r="AQ71" s="69">
        <v>3198</v>
      </c>
      <c r="AR71" s="69">
        <v>3191</v>
      </c>
      <c r="AS71" s="69">
        <v>3213</v>
      </c>
      <c r="AT71" s="69">
        <v>3013</v>
      </c>
      <c r="AU71" s="69">
        <v>3127</v>
      </c>
      <c r="AV71" s="69">
        <v>2885</v>
      </c>
      <c r="AW71" s="69">
        <v>2913</v>
      </c>
      <c r="AX71" s="69">
        <v>2661</v>
      </c>
      <c r="AY71" s="69">
        <v>2726</v>
      </c>
      <c r="AZ71" s="69">
        <v>2911</v>
      </c>
      <c r="BA71" s="69">
        <v>2987</v>
      </c>
      <c r="BB71" s="69">
        <v>3035</v>
      </c>
      <c r="BC71" s="14">
        <v>3126</v>
      </c>
    </row>
    <row r="72" spans="1:55" x14ac:dyDescent="0.25">
      <c r="A72" s="2">
        <v>69</v>
      </c>
      <c r="B72" s="69">
        <v>6199</v>
      </c>
      <c r="C72" s="69">
        <v>6183</v>
      </c>
      <c r="D72" s="69">
        <v>6303</v>
      </c>
      <c r="E72" s="69">
        <v>5886</v>
      </c>
      <c r="F72" s="69">
        <v>6030</v>
      </c>
      <c r="G72" s="69">
        <v>6233</v>
      </c>
      <c r="H72" s="69">
        <v>5828</v>
      </c>
      <c r="I72" s="69">
        <v>6134</v>
      </c>
      <c r="J72" s="69">
        <v>6630</v>
      </c>
      <c r="K72" s="69">
        <v>6491</v>
      </c>
      <c r="L72" s="69">
        <v>6071</v>
      </c>
      <c r="M72" s="69">
        <v>6573</v>
      </c>
      <c r="N72" s="69">
        <v>6552</v>
      </c>
      <c r="O72" s="69">
        <v>6366</v>
      </c>
      <c r="P72" s="69">
        <v>6228</v>
      </c>
      <c r="Q72" s="69">
        <v>6391</v>
      </c>
      <c r="R72" s="69">
        <v>6399</v>
      </c>
      <c r="S72" s="69">
        <v>6346</v>
      </c>
      <c r="T72" s="69">
        <v>6089</v>
      </c>
      <c r="U72" s="69">
        <v>6015</v>
      </c>
      <c r="V72" s="69">
        <v>5777</v>
      </c>
      <c r="W72" s="69">
        <v>5824</v>
      </c>
      <c r="X72" s="69">
        <v>5870</v>
      </c>
      <c r="Y72" s="69">
        <v>5746</v>
      </c>
      <c r="Z72" s="69">
        <v>5417</v>
      </c>
      <c r="AA72" s="69">
        <v>5014</v>
      </c>
      <c r="AB72" s="69">
        <v>4335</v>
      </c>
      <c r="AC72" s="69">
        <v>4628</v>
      </c>
      <c r="AD72" s="69">
        <v>6209</v>
      </c>
      <c r="AE72" s="69">
        <v>6019</v>
      </c>
      <c r="AF72" s="69">
        <v>5618</v>
      </c>
      <c r="AG72" s="69">
        <v>5190</v>
      </c>
      <c r="AH72" s="69">
        <v>5111</v>
      </c>
      <c r="AI72" s="69">
        <v>4813</v>
      </c>
      <c r="AJ72" s="69">
        <v>4765</v>
      </c>
      <c r="AK72" s="69">
        <v>4664</v>
      </c>
      <c r="AL72" s="69">
        <v>4285</v>
      </c>
      <c r="AM72" s="69">
        <v>4349</v>
      </c>
      <c r="AN72" s="69">
        <v>4141</v>
      </c>
      <c r="AO72" s="69">
        <v>3999</v>
      </c>
      <c r="AP72" s="69">
        <v>3667</v>
      </c>
      <c r="AQ72" s="69">
        <v>3469</v>
      </c>
      <c r="AR72" s="69">
        <v>3473</v>
      </c>
      <c r="AS72" s="69">
        <v>3371</v>
      </c>
      <c r="AT72" s="69">
        <v>3331</v>
      </c>
      <c r="AU72" s="69">
        <v>3105</v>
      </c>
      <c r="AV72" s="69">
        <v>3312</v>
      </c>
      <c r="AW72" s="69">
        <v>3198</v>
      </c>
      <c r="AX72" s="69">
        <v>2952</v>
      </c>
      <c r="AY72" s="69">
        <v>2901</v>
      </c>
      <c r="AZ72" s="69">
        <v>2902</v>
      </c>
      <c r="BA72" s="69">
        <v>3167</v>
      </c>
      <c r="BB72" s="69">
        <v>3268</v>
      </c>
      <c r="BC72" s="14">
        <v>3186</v>
      </c>
    </row>
    <row r="73" spans="1:55" x14ac:dyDescent="0.25">
      <c r="A73" s="2">
        <v>70</v>
      </c>
      <c r="B73" s="69">
        <v>6785</v>
      </c>
      <c r="C73" s="69">
        <v>6488</v>
      </c>
      <c r="D73" s="69">
        <v>6823</v>
      </c>
      <c r="E73" s="69">
        <v>6336</v>
      </c>
      <c r="F73" s="69">
        <v>6438</v>
      </c>
      <c r="G73" s="69">
        <v>6579</v>
      </c>
      <c r="H73" s="69">
        <v>6197</v>
      </c>
      <c r="I73" s="69">
        <v>6598</v>
      </c>
      <c r="J73" s="69">
        <v>6640</v>
      </c>
      <c r="K73" s="69">
        <v>7056</v>
      </c>
      <c r="L73" s="69">
        <v>6647</v>
      </c>
      <c r="M73" s="69">
        <v>6897</v>
      </c>
      <c r="N73" s="69">
        <v>6911</v>
      </c>
      <c r="O73" s="69">
        <v>6839</v>
      </c>
      <c r="P73" s="69">
        <v>6749</v>
      </c>
      <c r="Q73" s="69">
        <v>6967</v>
      </c>
      <c r="R73" s="69">
        <v>6533</v>
      </c>
      <c r="S73" s="69">
        <v>6741</v>
      </c>
      <c r="T73" s="69">
        <v>6771</v>
      </c>
      <c r="U73" s="69">
        <v>6599</v>
      </c>
      <c r="V73" s="69">
        <v>6395</v>
      </c>
      <c r="W73" s="69">
        <v>6469</v>
      </c>
      <c r="X73" s="69">
        <v>6373</v>
      </c>
      <c r="Y73" s="69">
        <v>6415</v>
      </c>
      <c r="Z73" s="69">
        <v>6362</v>
      </c>
      <c r="AA73" s="69">
        <v>5572</v>
      </c>
      <c r="AB73" s="69">
        <v>5158</v>
      </c>
      <c r="AC73" s="69">
        <v>4623</v>
      </c>
      <c r="AD73" s="69">
        <v>4942</v>
      </c>
      <c r="AE73" s="69">
        <v>6471</v>
      </c>
      <c r="AF73" s="69">
        <v>6479</v>
      </c>
      <c r="AG73" s="69">
        <v>5882</v>
      </c>
      <c r="AH73" s="69">
        <v>5792</v>
      </c>
      <c r="AI73" s="69">
        <v>5367</v>
      </c>
      <c r="AJ73" s="69">
        <v>5273</v>
      </c>
      <c r="AK73" s="69">
        <v>5213</v>
      </c>
      <c r="AL73" s="69">
        <v>4879</v>
      </c>
      <c r="AM73" s="69">
        <v>4711</v>
      </c>
      <c r="AN73" s="69">
        <v>4600</v>
      </c>
      <c r="AO73" s="69">
        <v>4343</v>
      </c>
      <c r="AP73" s="69">
        <v>4224</v>
      </c>
      <c r="AQ73" s="69">
        <v>3867</v>
      </c>
      <c r="AR73" s="69">
        <v>3743</v>
      </c>
      <c r="AS73" s="69">
        <v>3526</v>
      </c>
      <c r="AT73" s="69">
        <v>3486</v>
      </c>
      <c r="AU73" s="69">
        <v>3485</v>
      </c>
      <c r="AV73" s="69">
        <v>3558</v>
      </c>
      <c r="AW73" s="69">
        <v>3492</v>
      </c>
      <c r="AX73" s="69">
        <v>3405</v>
      </c>
      <c r="AY73" s="69">
        <v>3321</v>
      </c>
      <c r="AZ73" s="69">
        <v>3087</v>
      </c>
      <c r="BA73" s="69">
        <v>3216</v>
      </c>
      <c r="BB73" s="69">
        <v>3380</v>
      </c>
      <c r="BC73" s="14">
        <v>3585</v>
      </c>
    </row>
    <row r="74" spans="1:55" x14ac:dyDescent="0.25">
      <c r="A74" s="2">
        <v>71</v>
      </c>
      <c r="B74" s="69">
        <v>6842</v>
      </c>
      <c r="C74" s="69">
        <v>6789</v>
      </c>
      <c r="D74" s="69">
        <v>6955</v>
      </c>
      <c r="E74" s="69">
        <v>6411</v>
      </c>
      <c r="F74" s="69">
        <v>6471</v>
      </c>
      <c r="G74" s="69">
        <v>6763</v>
      </c>
      <c r="H74" s="69">
        <v>6493</v>
      </c>
      <c r="I74" s="69">
        <v>6924</v>
      </c>
      <c r="J74" s="69">
        <v>7164</v>
      </c>
      <c r="K74" s="69">
        <v>6978</v>
      </c>
      <c r="L74" s="69">
        <v>7177</v>
      </c>
      <c r="M74" s="69">
        <v>7382</v>
      </c>
      <c r="N74" s="69">
        <v>7220</v>
      </c>
      <c r="O74" s="69">
        <v>7288</v>
      </c>
      <c r="P74" s="69">
        <v>7154</v>
      </c>
      <c r="Q74" s="69">
        <v>7423</v>
      </c>
      <c r="R74" s="69">
        <v>6998</v>
      </c>
      <c r="S74" s="69">
        <v>7089</v>
      </c>
      <c r="T74" s="69">
        <v>7174</v>
      </c>
      <c r="U74" s="69">
        <v>7009</v>
      </c>
      <c r="V74" s="69">
        <v>6973</v>
      </c>
      <c r="W74" s="69">
        <v>6861</v>
      </c>
      <c r="X74" s="69">
        <v>6621</v>
      </c>
      <c r="Y74" s="69">
        <v>6633</v>
      </c>
      <c r="Z74" s="69">
        <v>6732</v>
      </c>
      <c r="AA74" s="69">
        <v>6590</v>
      </c>
      <c r="AB74" s="69">
        <v>5990</v>
      </c>
      <c r="AC74" s="69">
        <v>5653</v>
      </c>
      <c r="AD74" s="69">
        <v>4996</v>
      </c>
      <c r="AE74" s="69">
        <v>4941</v>
      </c>
      <c r="AF74" s="69">
        <v>6896</v>
      </c>
      <c r="AG74" s="69">
        <v>6692</v>
      </c>
      <c r="AH74" s="69">
        <v>6482</v>
      </c>
      <c r="AI74" s="69">
        <v>5871</v>
      </c>
      <c r="AJ74" s="69">
        <v>5769</v>
      </c>
      <c r="AK74" s="69">
        <v>5552</v>
      </c>
      <c r="AL74" s="69">
        <v>5485</v>
      </c>
      <c r="AM74" s="69">
        <v>5261</v>
      </c>
      <c r="AN74" s="69">
        <v>4993</v>
      </c>
      <c r="AO74" s="69">
        <v>4762</v>
      </c>
      <c r="AP74" s="69">
        <v>4675</v>
      </c>
      <c r="AQ74" s="69">
        <v>4562</v>
      </c>
      <c r="AR74" s="69">
        <v>4202</v>
      </c>
      <c r="AS74" s="69">
        <v>3865</v>
      </c>
      <c r="AT74" s="69">
        <v>3736</v>
      </c>
      <c r="AU74" s="69">
        <v>3748</v>
      </c>
      <c r="AV74" s="69">
        <v>3709</v>
      </c>
      <c r="AW74" s="69">
        <v>3692</v>
      </c>
      <c r="AX74" s="69">
        <v>3583</v>
      </c>
      <c r="AY74" s="69">
        <v>3557</v>
      </c>
      <c r="AZ74" s="69">
        <v>3395</v>
      </c>
      <c r="BA74" s="69">
        <v>3210</v>
      </c>
      <c r="BB74" s="69">
        <v>3363</v>
      </c>
      <c r="BC74" s="14">
        <v>3709</v>
      </c>
    </row>
    <row r="75" spans="1:55" x14ac:dyDescent="0.25">
      <c r="A75" s="2">
        <v>72</v>
      </c>
      <c r="B75" s="69">
        <v>7755</v>
      </c>
      <c r="C75" s="69">
        <v>7513</v>
      </c>
      <c r="D75" s="69">
        <v>7705</v>
      </c>
      <c r="E75" s="69">
        <v>6994</v>
      </c>
      <c r="F75" s="69">
        <v>7685</v>
      </c>
      <c r="G75" s="69">
        <v>7460</v>
      </c>
      <c r="H75" s="69">
        <v>7280</v>
      </c>
      <c r="I75" s="69">
        <v>7624</v>
      </c>
      <c r="J75" s="69">
        <v>7864</v>
      </c>
      <c r="K75" s="69">
        <v>7548</v>
      </c>
      <c r="L75" s="69">
        <v>7410</v>
      </c>
      <c r="M75" s="69">
        <v>8255</v>
      </c>
      <c r="N75" s="69">
        <v>8075</v>
      </c>
      <c r="O75" s="69">
        <v>7909</v>
      </c>
      <c r="P75" s="69">
        <v>7688</v>
      </c>
      <c r="Q75" s="69">
        <v>7903</v>
      </c>
      <c r="R75" s="69">
        <v>7815</v>
      </c>
      <c r="S75" s="69">
        <v>7641</v>
      </c>
      <c r="T75" s="69">
        <v>7708</v>
      </c>
      <c r="U75" s="69">
        <v>7578</v>
      </c>
      <c r="V75" s="69">
        <v>7691</v>
      </c>
      <c r="W75" s="69">
        <v>7480</v>
      </c>
      <c r="X75" s="69">
        <v>7239</v>
      </c>
      <c r="Y75" s="69">
        <v>7003</v>
      </c>
      <c r="Z75" s="69">
        <v>7570</v>
      </c>
      <c r="AA75" s="69">
        <v>7337</v>
      </c>
      <c r="AB75" s="69">
        <v>6917</v>
      </c>
      <c r="AC75" s="69">
        <v>6272</v>
      </c>
      <c r="AD75" s="69">
        <v>5966</v>
      </c>
      <c r="AE75" s="69">
        <v>5208</v>
      </c>
      <c r="AF75" s="69">
        <v>5540</v>
      </c>
      <c r="AG75" s="69">
        <v>7451</v>
      </c>
      <c r="AH75" s="69">
        <v>7349</v>
      </c>
      <c r="AI75" s="69">
        <v>6694</v>
      </c>
      <c r="AJ75" s="69">
        <v>6370</v>
      </c>
      <c r="AK75" s="69">
        <v>6193</v>
      </c>
      <c r="AL75" s="69">
        <v>6096</v>
      </c>
      <c r="AM75" s="69">
        <v>5915</v>
      </c>
      <c r="AN75" s="69">
        <v>5554</v>
      </c>
      <c r="AO75" s="69">
        <v>5088</v>
      </c>
      <c r="AP75" s="69">
        <v>5048</v>
      </c>
      <c r="AQ75" s="69">
        <v>5045</v>
      </c>
      <c r="AR75" s="69">
        <v>4886</v>
      </c>
      <c r="AS75" s="69">
        <v>4460</v>
      </c>
      <c r="AT75" s="69">
        <v>4301</v>
      </c>
      <c r="AU75" s="69">
        <v>4004</v>
      </c>
      <c r="AV75" s="69">
        <v>3991</v>
      </c>
      <c r="AW75" s="69">
        <v>4004</v>
      </c>
      <c r="AX75" s="69">
        <v>3793</v>
      </c>
      <c r="AY75" s="69">
        <v>3841</v>
      </c>
      <c r="AZ75" s="69">
        <v>3904</v>
      </c>
      <c r="BA75" s="69">
        <v>3792</v>
      </c>
      <c r="BB75" s="69">
        <v>3527</v>
      </c>
      <c r="BC75" s="14">
        <v>3782</v>
      </c>
    </row>
    <row r="76" spans="1:55" x14ac:dyDescent="0.25">
      <c r="A76" s="2">
        <v>73</v>
      </c>
      <c r="B76" s="69">
        <v>8250</v>
      </c>
      <c r="C76" s="69">
        <v>8181</v>
      </c>
      <c r="D76" s="69">
        <v>8334</v>
      </c>
      <c r="E76" s="69">
        <v>7758</v>
      </c>
      <c r="F76" s="69">
        <v>7680</v>
      </c>
      <c r="G76" s="69">
        <v>7956</v>
      </c>
      <c r="H76" s="69">
        <v>7598</v>
      </c>
      <c r="I76" s="69">
        <v>8061</v>
      </c>
      <c r="J76" s="69">
        <v>8305</v>
      </c>
      <c r="K76" s="69">
        <v>8131</v>
      </c>
      <c r="L76" s="69">
        <v>7786</v>
      </c>
      <c r="M76" s="69">
        <v>8250</v>
      </c>
      <c r="N76" s="69">
        <v>8446</v>
      </c>
      <c r="O76" s="69">
        <v>8264</v>
      </c>
      <c r="P76" s="69">
        <v>8097</v>
      </c>
      <c r="Q76" s="69">
        <v>8510</v>
      </c>
      <c r="R76" s="69">
        <v>8240</v>
      </c>
      <c r="S76" s="69">
        <v>8225</v>
      </c>
      <c r="T76" s="69">
        <v>8294</v>
      </c>
      <c r="U76" s="69">
        <v>8089</v>
      </c>
      <c r="V76" s="69">
        <v>8070</v>
      </c>
      <c r="W76" s="69">
        <v>8152</v>
      </c>
      <c r="X76" s="69">
        <v>7946</v>
      </c>
      <c r="Y76" s="69">
        <v>7581</v>
      </c>
      <c r="Z76" s="69">
        <v>7884</v>
      </c>
      <c r="AA76" s="69">
        <v>7701</v>
      </c>
      <c r="AB76" s="69">
        <v>7565</v>
      </c>
      <c r="AC76" s="69">
        <v>7459</v>
      </c>
      <c r="AD76" s="69">
        <v>6867</v>
      </c>
      <c r="AE76" s="69">
        <v>6296</v>
      </c>
      <c r="AF76" s="69">
        <v>5767</v>
      </c>
      <c r="AG76" s="69">
        <v>5757</v>
      </c>
      <c r="AH76" s="69">
        <v>8082</v>
      </c>
      <c r="AI76" s="69">
        <v>7566</v>
      </c>
      <c r="AJ76" s="69">
        <v>7299</v>
      </c>
      <c r="AK76" s="69">
        <v>6819</v>
      </c>
      <c r="AL76" s="69">
        <v>6651</v>
      </c>
      <c r="AM76" s="69">
        <v>6331</v>
      </c>
      <c r="AN76" s="69">
        <v>6164</v>
      </c>
      <c r="AO76" s="69">
        <v>5604</v>
      </c>
      <c r="AP76" s="69">
        <v>5522</v>
      </c>
      <c r="AQ76" s="69">
        <v>5432</v>
      </c>
      <c r="AR76" s="69">
        <v>5380</v>
      </c>
      <c r="AS76" s="69">
        <v>5038</v>
      </c>
      <c r="AT76" s="69">
        <v>4628</v>
      </c>
      <c r="AU76" s="69">
        <v>4436</v>
      </c>
      <c r="AV76" s="69">
        <v>4344</v>
      </c>
      <c r="AW76" s="69">
        <v>4441</v>
      </c>
      <c r="AX76" s="69">
        <v>4143</v>
      </c>
      <c r="AY76" s="69">
        <v>4178</v>
      </c>
      <c r="AZ76" s="69">
        <v>3954</v>
      </c>
      <c r="BA76" s="69">
        <v>4152</v>
      </c>
      <c r="BB76" s="69">
        <v>4122</v>
      </c>
      <c r="BC76" s="14">
        <v>3830</v>
      </c>
    </row>
    <row r="77" spans="1:55" x14ac:dyDescent="0.25">
      <c r="A77" s="2">
        <v>74</v>
      </c>
      <c r="B77" s="69">
        <v>8559</v>
      </c>
      <c r="C77" s="69">
        <v>8687</v>
      </c>
      <c r="D77" s="69">
        <v>8803</v>
      </c>
      <c r="E77" s="69">
        <v>8283</v>
      </c>
      <c r="F77" s="69">
        <v>8214</v>
      </c>
      <c r="G77" s="69">
        <v>8392</v>
      </c>
      <c r="H77" s="69">
        <v>8187</v>
      </c>
      <c r="I77" s="69">
        <v>8727</v>
      </c>
      <c r="J77" s="69">
        <v>8621</v>
      </c>
      <c r="K77" s="69">
        <v>8485</v>
      </c>
      <c r="L77" s="69">
        <v>8344</v>
      </c>
      <c r="M77" s="69">
        <v>8564</v>
      </c>
      <c r="N77" s="69">
        <v>8530</v>
      </c>
      <c r="O77" s="69">
        <v>9052</v>
      </c>
      <c r="P77" s="69">
        <v>8881</v>
      </c>
      <c r="Q77" s="69">
        <v>8766</v>
      </c>
      <c r="R77" s="69">
        <v>8617</v>
      </c>
      <c r="S77" s="69">
        <v>8824</v>
      </c>
      <c r="T77" s="69">
        <v>9164</v>
      </c>
      <c r="U77" s="69">
        <v>8739</v>
      </c>
      <c r="V77" s="69">
        <v>8533</v>
      </c>
      <c r="W77" s="69">
        <v>8661</v>
      </c>
      <c r="X77" s="69">
        <v>8562</v>
      </c>
      <c r="Y77" s="69">
        <v>8313</v>
      </c>
      <c r="Z77" s="69">
        <v>8253</v>
      </c>
      <c r="AA77" s="69">
        <v>8319</v>
      </c>
      <c r="AB77" s="69">
        <v>8087</v>
      </c>
      <c r="AC77" s="69">
        <v>8182</v>
      </c>
      <c r="AD77" s="69">
        <v>7843</v>
      </c>
      <c r="AE77" s="69">
        <v>7104</v>
      </c>
      <c r="AF77" s="69">
        <v>6639</v>
      </c>
      <c r="AG77" s="69">
        <v>5960</v>
      </c>
      <c r="AH77" s="69">
        <v>6261</v>
      </c>
      <c r="AI77" s="69">
        <v>8168</v>
      </c>
      <c r="AJ77" s="69">
        <v>8248</v>
      </c>
      <c r="AK77" s="69">
        <v>7578</v>
      </c>
      <c r="AL77" s="69">
        <v>7054</v>
      </c>
      <c r="AM77" s="69">
        <v>6930</v>
      </c>
      <c r="AN77" s="69">
        <v>6794</v>
      </c>
      <c r="AO77" s="69">
        <v>6473</v>
      </c>
      <c r="AP77" s="69">
        <v>5940</v>
      </c>
      <c r="AQ77" s="69">
        <v>5805</v>
      </c>
      <c r="AR77" s="69">
        <v>5827</v>
      </c>
      <c r="AS77" s="69">
        <v>5581</v>
      </c>
      <c r="AT77" s="69">
        <v>5313</v>
      </c>
      <c r="AU77" s="69">
        <v>5082</v>
      </c>
      <c r="AV77" s="69">
        <v>4777</v>
      </c>
      <c r="AW77" s="69">
        <v>4684</v>
      </c>
      <c r="AX77" s="69">
        <v>4595</v>
      </c>
      <c r="AY77" s="69">
        <v>4455</v>
      </c>
      <c r="AZ77" s="69">
        <v>4387</v>
      </c>
      <c r="BA77" s="69">
        <v>4504</v>
      </c>
      <c r="BB77" s="69">
        <v>4542</v>
      </c>
      <c r="BC77" s="14">
        <v>4362</v>
      </c>
    </row>
    <row r="78" spans="1:55" x14ac:dyDescent="0.25">
      <c r="A78" s="2">
        <v>75</v>
      </c>
      <c r="B78" s="69">
        <v>9051</v>
      </c>
      <c r="C78" s="69">
        <v>8868</v>
      </c>
      <c r="D78" s="69">
        <v>9150</v>
      </c>
      <c r="E78" s="69">
        <v>8387</v>
      </c>
      <c r="F78" s="69">
        <v>8487</v>
      </c>
      <c r="G78" s="69">
        <v>8619</v>
      </c>
      <c r="H78" s="69">
        <v>8312</v>
      </c>
      <c r="I78" s="69">
        <v>8872</v>
      </c>
      <c r="J78" s="69">
        <v>8871</v>
      </c>
      <c r="K78" s="69">
        <v>8949</v>
      </c>
      <c r="L78" s="69">
        <v>8707</v>
      </c>
      <c r="M78" s="69">
        <v>9057</v>
      </c>
      <c r="N78" s="69">
        <v>8966</v>
      </c>
      <c r="O78" s="69">
        <v>8929</v>
      </c>
      <c r="P78" s="69">
        <v>9351</v>
      </c>
      <c r="Q78" s="69">
        <v>9587</v>
      </c>
      <c r="R78" s="69">
        <v>8782</v>
      </c>
      <c r="S78" s="69">
        <v>9190</v>
      </c>
      <c r="T78" s="69">
        <v>9213</v>
      </c>
      <c r="U78" s="69">
        <v>9198</v>
      </c>
      <c r="V78" s="69">
        <v>9184</v>
      </c>
      <c r="W78" s="69">
        <v>9145</v>
      </c>
      <c r="X78" s="69">
        <v>9143</v>
      </c>
      <c r="Y78" s="69">
        <v>8843</v>
      </c>
      <c r="Z78" s="69">
        <v>9253</v>
      </c>
      <c r="AA78" s="69">
        <v>8762</v>
      </c>
      <c r="AB78" s="69">
        <v>8411</v>
      </c>
      <c r="AC78" s="69">
        <v>8429</v>
      </c>
      <c r="AD78" s="69">
        <v>8554</v>
      </c>
      <c r="AE78" s="69">
        <v>8200</v>
      </c>
      <c r="AF78" s="69">
        <v>7539</v>
      </c>
      <c r="AG78" s="69">
        <v>6996</v>
      </c>
      <c r="AH78" s="69">
        <v>6271</v>
      </c>
      <c r="AI78" s="69">
        <v>6324</v>
      </c>
      <c r="AJ78" s="69">
        <v>8795</v>
      </c>
      <c r="AK78" s="69">
        <v>8624</v>
      </c>
      <c r="AL78" s="69">
        <v>8108</v>
      </c>
      <c r="AM78" s="69">
        <v>7335</v>
      </c>
      <c r="AN78" s="69">
        <v>7254</v>
      </c>
      <c r="AO78" s="69">
        <v>6897</v>
      </c>
      <c r="AP78" s="69">
        <v>6701</v>
      </c>
      <c r="AQ78" s="69">
        <v>6617</v>
      </c>
      <c r="AR78" s="69">
        <v>6343</v>
      </c>
      <c r="AS78" s="69">
        <v>6015</v>
      </c>
      <c r="AT78" s="69">
        <v>5887</v>
      </c>
      <c r="AU78" s="69">
        <v>5642</v>
      </c>
      <c r="AV78" s="69">
        <v>5262</v>
      </c>
      <c r="AW78" s="69">
        <v>5054</v>
      </c>
      <c r="AX78" s="69">
        <v>4739</v>
      </c>
      <c r="AY78" s="69">
        <v>4766</v>
      </c>
      <c r="AZ78" s="69">
        <v>4699</v>
      </c>
      <c r="BA78" s="69">
        <v>4806</v>
      </c>
      <c r="BB78" s="69">
        <v>4899</v>
      </c>
      <c r="BC78" s="14">
        <v>4880</v>
      </c>
    </row>
    <row r="79" spans="1:55" x14ac:dyDescent="0.25">
      <c r="A79" s="2">
        <v>76</v>
      </c>
      <c r="B79" s="69">
        <v>9296</v>
      </c>
      <c r="C79" s="69">
        <v>9420</v>
      </c>
      <c r="D79" s="69">
        <v>9465</v>
      </c>
      <c r="E79" s="69">
        <v>8624</v>
      </c>
      <c r="F79" s="69">
        <v>8937</v>
      </c>
      <c r="G79" s="69">
        <v>9315</v>
      </c>
      <c r="H79" s="69">
        <v>8900</v>
      </c>
      <c r="I79" s="69">
        <v>9332</v>
      </c>
      <c r="J79" s="69">
        <v>9376</v>
      </c>
      <c r="K79" s="69">
        <v>9261</v>
      </c>
      <c r="L79" s="69">
        <v>9069</v>
      </c>
      <c r="M79" s="69">
        <v>9534</v>
      </c>
      <c r="N79" s="69">
        <v>9465</v>
      </c>
      <c r="O79" s="69">
        <v>9496</v>
      </c>
      <c r="P79" s="69">
        <v>9062</v>
      </c>
      <c r="Q79" s="69">
        <v>10141</v>
      </c>
      <c r="R79" s="69">
        <v>9468</v>
      </c>
      <c r="S79" s="69">
        <v>9656</v>
      </c>
      <c r="T79" s="69">
        <v>9984</v>
      </c>
      <c r="U79" s="69">
        <v>9640</v>
      </c>
      <c r="V79" s="69">
        <v>9529</v>
      </c>
      <c r="W79" s="69">
        <v>9584</v>
      </c>
      <c r="X79" s="69">
        <v>9469</v>
      </c>
      <c r="Y79" s="69">
        <v>9326</v>
      </c>
      <c r="Z79" s="69">
        <v>9742</v>
      </c>
      <c r="AA79" s="69">
        <v>9270</v>
      </c>
      <c r="AB79" s="69">
        <v>8913</v>
      </c>
      <c r="AC79" s="69">
        <v>8979</v>
      </c>
      <c r="AD79" s="69">
        <v>9111</v>
      </c>
      <c r="AE79" s="69">
        <v>8723</v>
      </c>
      <c r="AF79" s="69">
        <v>8627</v>
      </c>
      <c r="AG79" s="69">
        <v>7990</v>
      </c>
      <c r="AH79" s="69">
        <v>7515</v>
      </c>
      <c r="AI79" s="69">
        <v>6370</v>
      </c>
      <c r="AJ79" s="69">
        <v>6855</v>
      </c>
      <c r="AK79" s="69">
        <v>9305</v>
      </c>
      <c r="AL79" s="69">
        <v>9125</v>
      </c>
      <c r="AM79" s="69">
        <v>8535</v>
      </c>
      <c r="AN79" s="69">
        <v>8054</v>
      </c>
      <c r="AO79" s="69">
        <v>7543</v>
      </c>
      <c r="AP79" s="69">
        <v>7229</v>
      </c>
      <c r="AQ79" s="69">
        <v>7190</v>
      </c>
      <c r="AR79" s="69">
        <v>6937</v>
      </c>
      <c r="AS79" s="69">
        <v>6456</v>
      </c>
      <c r="AT79" s="69">
        <v>6389</v>
      </c>
      <c r="AU79" s="69">
        <v>6028</v>
      </c>
      <c r="AV79" s="69">
        <v>6020</v>
      </c>
      <c r="AW79" s="69">
        <v>5782</v>
      </c>
      <c r="AX79" s="69">
        <v>5253</v>
      </c>
      <c r="AY79" s="69">
        <v>5160</v>
      </c>
      <c r="AZ79" s="69">
        <v>5062</v>
      </c>
      <c r="BA79" s="69">
        <v>5197</v>
      </c>
      <c r="BB79" s="69">
        <v>5269</v>
      </c>
      <c r="BC79" s="14">
        <v>5207</v>
      </c>
    </row>
    <row r="80" spans="1:55" x14ac:dyDescent="0.25">
      <c r="A80" s="2">
        <v>77</v>
      </c>
      <c r="B80" s="69">
        <v>9559</v>
      </c>
      <c r="C80" s="69">
        <v>9508</v>
      </c>
      <c r="D80" s="69">
        <v>9685</v>
      </c>
      <c r="E80" s="69">
        <v>8707</v>
      </c>
      <c r="F80" s="69">
        <v>9113</v>
      </c>
      <c r="G80" s="69">
        <v>9228</v>
      </c>
      <c r="H80" s="69">
        <v>8600</v>
      </c>
      <c r="I80" s="69">
        <v>9286</v>
      </c>
      <c r="J80" s="69">
        <v>9268</v>
      </c>
      <c r="K80" s="69">
        <v>9321</v>
      </c>
      <c r="L80" s="69">
        <v>9105</v>
      </c>
      <c r="M80" s="69">
        <v>9855</v>
      </c>
      <c r="N80" s="69">
        <v>9686</v>
      </c>
      <c r="O80" s="69">
        <v>9725</v>
      </c>
      <c r="P80" s="69">
        <v>9548</v>
      </c>
      <c r="Q80" s="69">
        <v>9957</v>
      </c>
      <c r="R80" s="69">
        <v>10173</v>
      </c>
      <c r="S80" s="69">
        <v>10105</v>
      </c>
      <c r="T80" s="69">
        <v>9957</v>
      </c>
      <c r="U80" s="69">
        <v>10136</v>
      </c>
      <c r="V80" s="69">
        <v>9955</v>
      </c>
      <c r="W80" s="69">
        <v>9988</v>
      </c>
      <c r="X80" s="69">
        <v>9701</v>
      </c>
      <c r="Y80" s="69">
        <v>9675</v>
      </c>
      <c r="Z80" s="69">
        <v>10053</v>
      </c>
      <c r="AA80" s="69">
        <v>9944</v>
      </c>
      <c r="AB80" s="69">
        <v>9470</v>
      </c>
      <c r="AC80" s="69">
        <v>9342</v>
      </c>
      <c r="AD80" s="69">
        <v>9414</v>
      </c>
      <c r="AE80" s="69">
        <v>9289</v>
      </c>
      <c r="AF80" s="69">
        <v>9499</v>
      </c>
      <c r="AG80" s="69">
        <v>9011</v>
      </c>
      <c r="AH80" s="69">
        <v>8692</v>
      </c>
      <c r="AI80" s="69">
        <v>7570</v>
      </c>
      <c r="AJ80" s="69">
        <v>6797</v>
      </c>
      <c r="AK80" s="69">
        <v>7249</v>
      </c>
      <c r="AL80" s="69">
        <v>9807</v>
      </c>
      <c r="AM80" s="69">
        <v>9528</v>
      </c>
      <c r="AN80" s="69">
        <v>8884</v>
      </c>
      <c r="AO80" s="69">
        <v>8275</v>
      </c>
      <c r="AP80" s="69">
        <v>7849</v>
      </c>
      <c r="AQ80" s="69">
        <v>7681</v>
      </c>
      <c r="AR80" s="69">
        <v>7650</v>
      </c>
      <c r="AS80" s="69">
        <v>7022</v>
      </c>
      <c r="AT80" s="69">
        <v>6767</v>
      </c>
      <c r="AU80" s="69">
        <v>6559</v>
      </c>
      <c r="AV80" s="69">
        <v>6544</v>
      </c>
      <c r="AW80" s="69">
        <v>6327</v>
      </c>
      <c r="AX80" s="69">
        <v>5838</v>
      </c>
      <c r="AY80" s="69">
        <v>5679</v>
      </c>
      <c r="AZ80" s="69">
        <v>5457</v>
      </c>
      <c r="BA80" s="69">
        <v>5611</v>
      </c>
      <c r="BB80" s="69">
        <v>5639</v>
      </c>
      <c r="BC80" s="14">
        <v>5589</v>
      </c>
    </row>
    <row r="81" spans="1:55" x14ac:dyDescent="0.25">
      <c r="A81" s="2">
        <v>78</v>
      </c>
      <c r="B81" s="69">
        <v>9734</v>
      </c>
      <c r="C81" s="69">
        <v>9764</v>
      </c>
      <c r="D81" s="69">
        <v>10269</v>
      </c>
      <c r="E81" s="69">
        <v>9067</v>
      </c>
      <c r="F81" s="69">
        <v>9356</v>
      </c>
      <c r="G81" s="69">
        <v>9888</v>
      </c>
      <c r="H81" s="69">
        <v>9052</v>
      </c>
      <c r="I81" s="69">
        <v>10027</v>
      </c>
      <c r="J81" s="69">
        <v>9850</v>
      </c>
      <c r="K81" s="69">
        <v>9555</v>
      </c>
      <c r="L81" s="69">
        <v>9626</v>
      </c>
      <c r="M81" s="69">
        <v>9920</v>
      </c>
      <c r="N81" s="69">
        <v>9995</v>
      </c>
      <c r="O81" s="69">
        <v>9950</v>
      </c>
      <c r="P81" s="69">
        <v>9956</v>
      </c>
      <c r="Q81" s="69">
        <v>10106</v>
      </c>
      <c r="R81" s="69">
        <v>9793</v>
      </c>
      <c r="S81" s="69">
        <v>10372</v>
      </c>
      <c r="T81" s="69">
        <v>10592</v>
      </c>
      <c r="U81" s="69">
        <v>10360</v>
      </c>
      <c r="V81" s="69">
        <v>10297</v>
      </c>
      <c r="W81" s="69">
        <v>10372</v>
      </c>
      <c r="X81" s="69">
        <v>10431</v>
      </c>
      <c r="Y81" s="69">
        <v>10118</v>
      </c>
      <c r="Z81" s="69">
        <v>10368</v>
      </c>
      <c r="AA81" s="69">
        <v>10362</v>
      </c>
      <c r="AB81" s="69">
        <v>10130</v>
      </c>
      <c r="AC81" s="69">
        <v>9872</v>
      </c>
      <c r="AD81" s="69">
        <v>9915</v>
      </c>
      <c r="AE81" s="69">
        <v>9674</v>
      </c>
      <c r="AF81" s="69">
        <v>9944</v>
      </c>
      <c r="AG81" s="69">
        <v>9569</v>
      </c>
      <c r="AH81" s="69">
        <v>9724</v>
      </c>
      <c r="AI81" s="69">
        <v>8666</v>
      </c>
      <c r="AJ81" s="69">
        <v>8105</v>
      </c>
      <c r="AK81" s="69">
        <v>7391</v>
      </c>
      <c r="AL81" s="69">
        <v>7543</v>
      </c>
      <c r="AM81" s="69">
        <v>10217</v>
      </c>
      <c r="AN81" s="69">
        <v>10212</v>
      </c>
      <c r="AO81" s="69">
        <v>9073</v>
      </c>
      <c r="AP81" s="69">
        <v>8414</v>
      </c>
      <c r="AQ81" s="69">
        <v>8451</v>
      </c>
      <c r="AR81" s="69">
        <v>8171</v>
      </c>
      <c r="AS81" s="69">
        <v>7796</v>
      </c>
      <c r="AT81" s="69">
        <v>7470</v>
      </c>
      <c r="AU81" s="69">
        <v>7060</v>
      </c>
      <c r="AV81" s="69">
        <v>6858</v>
      </c>
      <c r="AW81" s="69">
        <v>6956</v>
      </c>
      <c r="AX81" s="69">
        <v>6501</v>
      </c>
      <c r="AY81" s="69">
        <v>6362</v>
      </c>
      <c r="AZ81" s="69">
        <v>5973</v>
      </c>
      <c r="BA81" s="69">
        <v>5945</v>
      </c>
      <c r="BB81" s="69">
        <v>5998</v>
      </c>
      <c r="BC81" s="14">
        <v>5802</v>
      </c>
    </row>
    <row r="82" spans="1:55" x14ac:dyDescent="0.25">
      <c r="A82" s="2">
        <v>79</v>
      </c>
      <c r="B82" s="69">
        <v>10010</v>
      </c>
      <c r="C82" s="69">
        <v>10029</v>
      </c>
      <c r="D82" s="69">
        <v>10241</v>
      </c>
      <c r="E82" s="69">
        <v>9254</v>
      </c>
      <c r="F82" s="69">
        <v>9413</v>
      </c>
      <c r="G82" s="69">
        <v>9738</v>
      </c>
      <c r="H82" s="69">
        <v>9390</v>
      </c>
      <c r="I82" s="69">
        <v>10199</v>
      </c>
      <c r="J82" s="69">
        <v>9917</v>
      </c>
      <c r="K82" s="69">
        <v>9719</v>
      </c>
      <c r="L82" s="69">
        <v>9802</v>
      </c>
      <c r="M82" s="69">
        <v>10447</v>
      </c>
      <c r="N82" s="69">
        <v>10367</v>
      </c>
      <c r="O82" s="69">
        <v>10080</v>
      </c>
      <c r="P82" s="69">
        <v>10292</v>
      </c>
      <c r="Q82" s="69">
        <v>10593</v>
      </c>
      <c r="R82" s="69">
        <v>10229</v>
      </c>
      <c r="S82" s="69">
        <v>10282</v>
      </c>
      <c r="T82" s="69">
        <v>11306</v>
      </c>
      <c r="U82" s="69">
        <v>10634</v>
      </c>
      <c r="V82" s="69">
        <v>10355</v>
      </c>
      <c r="W82" s="69">
        <v>10777</v>
      </c>
      <c r="X82" s="69">
        <v>10683</v>
      </c>
      <c r="Y82" s="69">
        <v>10498</v>
      </c>
      <c r="Z82" s="69">
        <v>10795</v>
      </c>
      <c r="AA82" s="69">
        <v>10982</v>
      </c>
      <c r="AB82" s="69">
        <v>10689</v>
      </c>
      <c r="AC82" s="69">
        <v>10542</v>
      </c>
      <c r="AD82" s="69">
        <v>10780</v>
      </c>
      <c r="AE82" s="69">
        <v>10221</v>
      </c>
      <c r="AF82" s="69">
        <v>10303</v>
      </c>
      <c r="AG82" s="69">
        <v>10066</v>
      </c>
      <c r="AH82" s="69">
        <v>10465</v>
      </c>
      <c r="AI82" s="69">
        <v>9651</v>
      </c>
      <c r="AJ82" s="69">
        <v>9359</v>
      </c>
      <c r="AK82" s="69">
        <v>8610</v>
      </c>
      <c r="AL82" s="69">
        <v>7536</v>
      </c>
      <c r="AM82" s="69">
        <v>7761</v>
      </c>
      <c r="AN82" s="69">
        <v>10590</v>
      </c>
      <c r="AO82" s="69">
        <v>10222</v>
      </c>
      <c r="AP82" s="69">
        <v>9569</v>
      </c>
      <c r="AQ82" s="69">
        <v>9010</v>
      </c>
      <c r="AR82" s="69">
        <v>8992</v>
      </c>
      <c r="AS82" s="69">
        <v>8059</v>
      </c>
      <c r="AT82" s="69">
        <v>8194</v>
      </c>
      <c r="AU82" s="69">
        <v>7791</v>
      </c>
      <c r="AV82" s="69">
        <v>7539</v>
      </c>
      <c r="AW82" s="69">
        <v>7445</v>
      </c>
      <c r="AX82" s="69">
        <v>7170</v>
      </c>
      <c r="AY82" s="69">
        <v>7048</v>
      </c>
      <c r="AZ82" s="69">
        <v>6578</v>
      </c>
      <c r="BA82" s="69">
        <v>6491</v>
      </c>
      <c r="BB82" s="69">
        <v>6429</v>
      </c>
      <c r="BC82" s="14">
        <v>6439</v>
      </c>
    </row>
    <row r="83" spans="1:55" x14ac:dyDescent="0.25">
      <c r="A83" s="2">
        <v>80</v>
      </c>
      <c r="B83" s="69">
        <v>9944</v>
      </c>
      <c r="C83" s="69">
        <v>9709</v>
      </c>
      <c r="D83" s="69">
        <v>10326</v>
      </c>
      <c r="E83" s="69">
        <v>9382</v>
      </c>
      <c r="F83" s="69">
        <v>9737</v>
      </c>
      <c r="G83" s="69">
        <v>9999</v>
      </c>
      <c r="H83" s="69">
        <v>9439</v>
      </c>
      <c r="I83" s="69">
        <v>10149</v>
      </c>
      <c r="J83" s="69">
        <v>10291</v>
      </c>
      <c r="K83" s="69">
        <v>10075</v>
      </c>
      <c r="L83" s="69">
        <v>9934</v>
      </c>
      <c r="M83" s="69">
        <v>10387</v>
      </c>
      <c r="N83" s="69">
        <v>10522</v>
      </c>
      <c r="O83" s="69">
        <v>10287</v>
      </c>
      <c r="P83" s="69">
        <v>10504</v>
      </c>
      <c r="Q83" s="69">
        <v>10960</v>
      </c>
      <c r="R83" s="69">
        <v>10440</v>
      </c>
      <c r="S83" s="69">
        <v>10715</v>
      </c>
      <c r="T83" s="69">
        <v>10601</v>
      </c>
      <c r="U83" s="69">
        <v>10998</v>
      </c>
      <c r="V83" s="69">
        <v>10989</v>
      </c>
      <c r="W83" s="69">
        <v>11168</v>
      </c>
      <c r="X83" s="69">
        <v>11024</v>
      </c>
      <c r="Y83" s="69">
        <v>10817</v>
      </c>
      <c r="Z83" s="69">
        <v>11523</v>
      </c>
      <c r="AA83" s="69">
        <v>11104</v>
      </c>
      <c r="AB83" s="69">
        <v>10853</v>
      </c>
      <c r="AC83" s="69">
        <v>10896</v>
      </c>
      <c r="AD83" s="69">
        <v>11446</v>
      </c>
      <c r="AE83" s="69">
        <v>10679</v>
      </c>
      <c r="AF83" s="69">
        <v>10900</v>
      </c>
      <c r="AG83" s="69">
        <v>10494</v>
      </c>
      <c r="AH83" s="69">
        <v>10981</v>
      </c>
      <c r="AI83" s="69">
        <v>10588</v>
      </c>
      <c r="AJ83" s="69">
        <v>10537</v>
      </c>
      <c r="AK83" s="69">
        <v>9784</v>
      </c>
      <c r="AL83" s="69">
        <v>8922</v>
      </c>
      <c r="AM83" s="69">
        <v>7817</v>
      </c>
      <c r="AN83" s="69">
        <v>8220</v>
      </c>
      <c r="AO83" s="69">
        <v>10872</v>
      </c>
      <c r="AP83" s="69">
        <v>10765</v>
      </c>
      <c r="AQ83" s="69">
        <v>10244</v>
      </c>
      <c r="AR83" s="69">
        <v>9721</v>
      </c>
      <c r="AS83" s="69">
        <v>8870</v>
      </c>
      <c r="AT83" s="69">
        <v>8633</v>
      </c>
      <c r="AU83" s="69">
        <v>8253</v>
      </c>
      <c r="AV83" s="69">
        <v>8193</v>
      </c>
      <c r="AW83" s="69">
        <v>8040</v>
      </c>
      <c r="AX83" s="69">
        <v>7722</v>
      </c>
      <c r="AY83" s="69">
        <v>7557</v>
      </c>
      <c r="AZ83" s="69">
        <v>7352</v>
      </c>
      <c r="BA83" s="69">
        <v>7394</v>
      </c>
      <c r="BB83" s="69">
        <v>7165</v>
      </c>
      <c r="BC83" s="14">
        <v>6872</v>
      </c>
    </row>
    <row r="84" spans="1:55" x14ac:dyDescent="0.25">
      <c r="A84" s="2">
        <v>81</v>
      </c>
      <c r="B84" s="69">
        <v>9865</v>
      </c>
      <c r="C84" s="69">
        <v>9941</v>
      </c>
      <c r="D84" s="69">
        <v>9989</v>
      </c>
      <c r="E84" s="69">
        <v>9166</v>
      </c>
      <c r="F84" s="69">
        <v>9172</v>
      </c>
      <c r="G84" s="69">
        <v>9818</v>
      </c>
      <c r="H84" s="69">
        <v>9269</v>
      </c>
      <c r="I84" s="69">
        <v>9883</v>
      </c>
      <c r="J84" s="69">
        <v>9668</v>
      </c>
      <c r="K84" s="69">
        <v>10007</v>
      </c>
      <c r="L84" s="69">
        <v>9771</v>
      </c>
      <c r="M84" s="69">
        <v>10202</v>
      </c>
      <c r="N84" s="69">
        <v>10265</v>
      </c>
      <c r="O84" s="69">
        <v>10511</v>
      </c>
      <c r="P84" s="69">
        <v>10337</v>
      </c>
      <c r="Q84" s="69">
        <v>10816</v>
      </c>
      <c r="R84" s="69">
        <v>10468</v>
      </c>
      <c r="S84" s="69">
        <v>10546</v>
      </c>
      <c r="T84" s="69">
        <v>10916</v>
      </c>
      <c r="U84" s="69">
        <v>10425</v>
      </c>
      <c r="V84" s="69">
        <v>11258</v>
      </c>
      <c r="W84" s="69">
        <v>11149</v>
      </c>
      <c r="X84" s="69">
        <v>11168</v>
      </c>
      <c r="Y84" s="69">
        <v>10844</v>
      </c>
      <c r="Z84" s="69">
        <v>11585</v>
      </c>
      <c r="AA84" s="69">
        <v>11583</v>
      </c>
      <c r="AB84" s="69">
        <v>11021</v>
      </c>
      <c r="AC84" s="69">
        <v>11200</v>
      </c>
      <c r="AD84" s="69">
        <v>11605</v>
      </c>
      <c r="AE84" s="69">
        <v>11236</v>
      </c>
      <c r="AF84" s="69">
        <v>11263</v>
      </c>
      <c r="AG84" s="69">
        <v>10879</v>
      </c>
      <c r="AH84" s="69">
        <v>11250</v>
      </c>
      <c r="AI84" s="69">
        <v>10808</v>
      </c>
      <c r="AJ84" s="69">
        <v>11152</v>
      </c>
      <c r="AK84" s="69">
        <v>10993</v>
      </c>
      <c r="AL84" s="69">
        <v>9969</v>
      </c>
      <c r="AM84" s="69">
        <v>9180</v>
      </c>
      <c r="AN84" s="69">
        <v>8151</v>
      </c>
      <c r="AO84" s="69">
        <v>8188</v>
      </c>
      <c r="AP84" s="69">
        <v>11474</v>
      </c>
      <c r="AQ84" s="69">
        <v>11397</v>
      </c>
      <c r="AR84" s="69">
        <v>10719</v>
      </c>
      <c r="AS84" s="69">
        <v>9691</v>
      </c>
      <c r="AT84" s="69">
        <v>9445</v>
      </c>
      <c r="AU84" s="69">
        <v>8935</v>
      </c>
      <c r="AV84" s="69">
        <v>8808</v>
      </c>
      <c r="AW84" s="69">
        <v>8771</v>
      </c>
      <c r="AX84" s="69">
        <v>8002</v>
      </c>
      <c r="AY84" s="69">
        <v>8011</v>
      </c>
      <c r="AZ84" s="69">
        <v>7789</v>
      </c>
      <c r="BA84" s="69">
        <v>8045</v>
      </c>
      <c r="BB84" s="69">
        <v>7784</v>
      </c>
      <c r="BC84" s="14">
        <v>7440</v>
      </c>
    </row>
    <row r="85" spans="1:55" x14ac:dyDescent="0.25">
      <c r="A85" s="2">
        <v>82</v>
      </c>
      <c r="B85" s="69">
        <v>9646</v>
      </c>
      <c r="C85" s="69">
        <v>9866</v>
      </c>
      <c r="D85" s="69">
        <v>10510</v>
      </c>
      <c r="E85" s="69">
        <v>9075</v>
      </c>
      <c r="F85" s="69">
        <v>9253</v>
      </c>
      <c r="G85" s="69">
        <v>9631</v>
      </c>
      <c r="H85" s="69">
        <v>9422</v>
      </c>
      <c r="I85" s="69">
        <v>10254</v>
      </c>
      <c r="J85" s="69">
        <v>9882</v>
      </c>
      <c r="K85" s="69">
        <v>9972</v>
      </c>
      <c r="L85" s="69">
        <v>9917</v>
      </c>
      <c r="M85" s="69">
        <v>10548</v>
      </c>
      <c r="N85" s="69">
        <v>10298</v>
      </c>
      <c r="O85" s="69">
        <v>10464</v>
      </c>
      <c r="P85" s="69">
        <v>10586</v>
      </c>
      <c r="Q85" s="69">
        <v>10868</v>
      </c>
      <c r="R85" s="69">
        <v>10570</v>
      </c>
      <c r="S85" s="69">
        <v>10681</v>
      </c>
      <c r="T85" s="69">
        <v>10867</v>
      </c>
      <c r="U85" s="69">
        <v>10497</v>
      </c>
      <c r="V85" s="69">
        <v>10679</v>
      </c>
      <c r="W85" s="69">
        <v>11489</v>
      </c>
      <c r="X85" s="69">
        <v>11338</v>
      </c>
      <c r="Y85" s="69">
        <v>10848</v>
      </c>
      <c r="Z85" s="69">
        <v>11646</v>
      </c>
      <c r="AA85" s="69">
        <v>11585</v>
      </c>
      <c r="AB85" s="69">
        <v>11384</v>
      </c>
      <c r="AC85" s="69">
        <v>11490</v>
      </c>
      <c r="AD85" s="69">
        <v>11771</v>
      </c>
      <c r="AE85" s="69">
        <v>11500</v>
      </c>
      <c r="AF85" s="69">
        <v>11729</v>
      </c>
      <c r="AG85" s="69">
        <v>11211</v>
      </c>
      <c r="AH85" s="69">
        <v>11665</v>
      </c>
      <c r="AI85" s="69">
        <v>11155</v>
      </c>
      <c r="AJ85" s="69">
        <v>11373</v>
      </c>
      <c r="AK85" s="69">
        <v>11582</v>
      </c>
      <c r="AL85" s="69">
        <v>11458</v>
      </c>
      <c r="AM85" s="69">
        <v>10431</v>
      </c>
      <c r="AN85" s="69">
        <v>9646</v>
      </c>
      <c r="AO85" s="69">
        <v>8287</v>
      </c>
      <c r="AP85" s="69">
        <v>8609</v>
      </c>
      <c r="AQ85" s="69">
        <v>12038</v>
      </c>
      <c r="AR85" s="69">
        <v>12172</v>
      </c>
      <c r="AS85" s="69">
        <v>10686</v>
      </c>
      <c r="AT85" s="69">
        <v>10058</v>
      </c>
      <c r="AU85" s="69">
        <v>9431</v>
      </c>
      <c r="AV85" s="69">
        <v>9398</v>
      </c>
      <c r="AW85" s="69">
        <v>9222</v>
      </c>
      <c r="AX85" s="69">
        <v>8595</v>
      </c>
      <c r="AY85" s="69">
        <v>8541</v>
      </c>
      <c r="AZ85" s="69">
        <v>8338</v>
      </c>
      <c r="BA85" s="69">
        <v>8482</v>
      </c>
      <c r="BB85" s="69">
        <v>8650</v>
      </c>
      <c r="BC85" s="14">
        <v>8175</v>
      </c>
    </row>
    <row r="86" spans="1:55" x14ac:dyDescent="0.25">
      <c r="A86" s="2">
        <v>83</v>
      </c>
      <c r="B86" s="69">
        <v>9297</v>
      </c>
      <c r="C86" s="69">
        <v>9113</v>
      </c>
      <c r="D86" s="69">
        <v>9900</v>
      </c>
      <c r="E86" s="69">
        <v>9176</v>
      </c>
      <c r="F86" s="69">
        <v>9123</v>
      </c>
      <c r="G86" s="69">
        <v>9637</v>
      </c>
      <c r="H86" s="69">
        <v>9064</v>
      </c>
      <c r="I86" s="69">
        <v>10051</v>
      </c>
      <c r="J86" s="69">
        <v>9591</v>
      </c>
      <c r="K86" s="69">
        <v>9543</v>
      </c>
      <c r="L86" s="69">
        <v>9883</v>
      </c>
      <c r="M86" s="69">
        <v>10316</v>
      </c>
      <c r="N86" s="69">
        <v>10398</v>
      </c>
      <c r="O86" s="69">
        <v>10091</v>
      </c>
      <c r="P86" s="69">
        <v>10294</v>
      </c>
      <c r="Q86" s="69">
        <v>11098</v>
      </c>
      <c r="R86" s="69">
        <v>10345</v>
      </c>
      <c r="S86" s="69">
        <v>10426</v>
      </c>
      <c r="T86" s="69">
        <v>10646</v>
      </c>
      <c r="U86" s="69">
        <v>10523</v>
      </c>
      <c r="V86" s="69">
        <v>10724</v>
      </c>
      <c r="W86" s="69">
        <v>10606</v>
      </c>
      <c r="X86" s="69">
        <v>11389</v>
      </c>
      <c r="Y86" s="69">
        <v>10933</v>
      </c>
      <c r="Z86" s="69">
        <v>11555</v>
      </c>
      <c r="AA86" s="69">
        <v>11601</v>
      </c>
      <c r="AB86" s="69">
        <v>11223</v>
      </c>
      <c r="AC86" s="69">
        <v>11633</v>
      </c>
      <c r="AD86" s="69">
        <v>11696</v>
      </c>
      <c r="AE86" s="69">
        <v>11641</v>
      </c>
      <c r="AF86" s="69">
        <v>11713</v>
      </c>
      <c r="AG86" s="69">
        <v>11570</v>
      </c>
      <c r="AH86" s="69">
        <v>12123</v>
      </c>
      <c r="AI86" s="69">
        <v>11319</v>
      </c>
      <c r="AJ86" s="69">
        <v>11514</v>
      </c>
      <c r="AK86" s="69">
        <v>11929</v>
      </c>
      <c r="AL86" s="69">
        <v>11783</v>
      </c>
      <c r="AM86" s="69">
        <v>11479</v>
      </c>
      <c r="AN86" s="69">
        <v>10644</v>
      </c>
      <c r="AO86" s="69">
        <v>9647</v>
      </c>
      <c r="AP86" s="69">
        <v>8518</v>
      </c>
      <c r="AQ86" s="69">
        <v>8839</v>
      </c>
      <c r="AR86" s="69">
        <v>12576</v>
      </c>
      <c r="AS86" s="69">
        <v>11695</v>
      </c>
      <c r="AT86" s="69">
        <v>11261</v>
      </c>
      <c r="AU86" s="69">
        <v>10230</v>
      </c>
      <c r="AV86" s="69">
        <v>10065</v>
      </c>
      <c r="AW86" s="69">
        <v>9817</v>
      </c>
      <c r="AX86" s="69">
        <v>9344</v>
      </c>
      <c r="AY86" s="69">
        <v>9139</v>
      </c>
      <c r="AZ86" s="69">
        <v>8812</v>
      </c>
      <c r="BA86" s="69">
        <v>9122</v>
      </c>
      <c r="BB86" s="69">
        <v>9133</v>
      </c>
      <c r="BC86" s="14">
        <v>8978</v>
      </c>
    </row>
    <row r="87" spans="1:55" x14ac:dyDescent="0.25">
      <c r="A87" s="2">
        <v>84</v>
      </c>
      <c r="B87" s="69">
        <v>8665</v>
      </c>
      <c r="C87" s="69">
        <v>9093</v>
      </c>
      <c r="D87" s="69">
        <v>9024</v>
      </c>
      <c r="E87" s="69">
        <v>8634</v>
      </c>
      <c r="F87" s="69">
        <v>8966</v>
      </c>
      <c r="G87" s="69">
        <v>9140</v>
      </c>
      <c r="H87" s="69">
        <v>8876</v>
      </c>
      <c r="I87" s="69">
        <v>9598</v>
      </c>
      <c r="J87" s="69">
        <v>9307</v>
      </c>
      <c r="K87" s="69">
        <v>9515</v>
      </c>
      <c r="L87" s="69">
        <v>9144</v>
      </c>
      <c r="M87" s="69">
        <v>9714</v>
      </c>
      <c r="N87" s="69">
        <v>10331</v>
      </c>
      <c r="O87" s="69">
        <v>9865</v>
      </c>
      <c r="P87" s="69">
        <v>10070</v>
      </c>
      <c r="Q87" s="69">
        <v>10547</v>
      </c>
      <c r="R87" s="69">
        <v>10268</v>
      </c>
      <c r="S87" s="69">
        <v>10085</v>
      </c>
      <c r="T87" s="69">
        <v>10725</v>
      </c>
      <c r="U87" s="69">
        <v>10317</v>
      </c>
      <c r="V87" s="69">
        <v>10584</v>
      </c>
      <c r="W87" s="69">
        <v>10467</v>
      </c>
      <c r="X87" s="69">
        <v>10498</v>
      </c>
      <c r="Y87" s="69">
        <v>10842</v>
      </c>
      <c r="Z87" s="69">
        <v>11579</v>
      </c>
      <c r="AA87" s="69">
        <v>11270</v>
      </c>
      <c r="AB87" s="69">
        <v>11260</v>
      </c>
      <c r="AC87" s="69">
        <v>11283</v>
      </c>
      <c r="AD87" s="69">
        <v>11708</v>
      </c>
      <c r="AE87" s="69">
        <v>11277</v>
      </c>
      <c r="AF87" s="69">
        <v>11751</v>
      </c>
      <c r="AG87" s="69">
        <v>11762</v>
      </c>
      <c r="AH87" s="69">
        <v>12234</v>
      </c>
      <c r="AI87" s="69">
        <v>11544</v>
      </c>
      <c r="AJ87" s="69">
        <v>11929</v>
      </c>
      <c r="AK87" s="69">
        <v>11849</v>
      </c>
      <c r="AL87" s="69">
        <v>11758</v>
      </c>
      <c r="AM87" s="69">
        <v>11998</v>
      </c>
      <c r="AN87" s="69">
        <v>11705</v>
      </c>
      <c r="AO87" s="69">
        <v>10647</v>
      </c>
      <c r="AP87" s="69">
        <v>9908</v>
      </c>
      <c r="AQ87" s="69">
        <v>8746</v>
      </c>
      <c r="AR87" s="69">
        <v>9413</v>
      </c>
      <c r="AS87" s="69">
        <v>12114</v>
      </c>
      <c r="AT87" s="69">
        <v>12205</v>
      </c>
      <c r="AU87" s="69">
        <v>11281</v>
      </c>
      <c r="AV87" s="69">
        <v>10724</v>
      </c>
      <c r="AW87" s="69">
        <v>10413</v>
      </c>
      <c r="AX87" s="69">
        <v>9692</v>
      </c>
      <c r="AY87" s="69">
        <v>9760</v>
      </c>
      <c r="AZ87" s="69">
        <v>9191</v>
      </c>
      <c r="BA87" s="69">
        <v>9619</v>
      </c>
      <c r="BB87" s="69">
        <v>9774</v>
      </c>
      <c r="BC87" s="14">
        <v>9564</v>
      </c>
    </row>
    <row r="88" spans="1:55" x14ac:dyDescent="0.25">
      <c r="A88" s="2">
        <v>85</v>
      </c>
      <c r="B88" s="69">
        <v>8073</v>
      </c>
      <c r="C88" s="69">
        <v>8231</v>
      </c>
      <c r="D88" s="69">
        <v>8570</v>
      </c>
      <c r="E88" s="69">
        <v>7700</v>
      </c>
      <c r="F88" s="69">
        <v>8202</v>
      </c>
      <c r="G88" s="69">
        <v>8626</v>
      </c>
      <c r="H88" s="69">
        <v>8085</v>
      </c>
      <c r="I88" s="69">
        <v>8940</v>
      </c>
      <c r="J88" s="69">
        <v>8605</v>
      </c>
      <c r="K88" s="69">
        <v>8910</v>
      </c>
      <c r="L88" s="69">
        <v>8857</v>
      </c>
      <c r="M88" s="69">
        <v>9236</v>
      </c>
      <c r="N88" s="69">
        <v>9514</v>
      </c>
      <c r="O88" s="69">
        <v>9596</v>
      </c>
      <c r="P88" s="69">
        <v>9489</v>
      </c>
      <c r="Q88" s="69">
        <v>9993</v>
      </c>
      <c r="R88" s="69">
        <v>9612</v>
      </c>
      <c r="S88" s="69">
        <v>9869</v>
      </c>
      <c r="T88" s="69">
        <v>10115</v>
      </c>
      <c r="U88" s="69">
        <v>9964</v>
      </c>
      <c r="V88" s="69">
        <v>9792</v>
      </c>
      <c r="W88" s="69">
        <v>10342</v>
      </c>
      <c r="X88" s="69">
        <v>10120</v>
      </c>
      <c r="Y88" s="69">
        <v>10001</v>
      </c>
      <c r="Z88" s="69">
        <v>11236</v>
      </c>
      <c r="AA88" s="69">
        <v>10968</v>
      </c>
      <c r="AB88" s="69">
        <v>10636</v>
      </c>
      <c r="AC88" s="69">
        <v>11240</v>
      </c>
      <c r="AD88" s="69">
        <v>11421</v>
      </c>
      <c r="AE88" s="69">
        <v>11289</v>
      </c>
      <c r="AF88" s="69">
        <v>11596</v>
      </c>
      <c r="AG88" s="69">
        <v>11441</v>
      </c>
      <c r="AH88" s="69">
        <v>12223</v>
      </c>
      <c r="AI88" s="69">
        <v>11703</v>
      </c>
      <c r="AJ88" s="69">
        <v>11919</v>
      </c>
      <c r="AK88" s="69">
        <v>11843</v>
      </c>
      <c r="AL88" s="69">
        <v>11827</v>
      </c>
      <c r="AM88" s="69">
        <v>11683</v>
      </c>
      <c r="AN88" s="69">
        <v>12295</v>
      </c>
      <c r="AO88" s="69">
        <v>11677</v>
      </c>
      <c r="AP88" s="69">
        <v>10705</v>
      </c>
      <c r="AQ88" s="69">
        <v>10101</v>
      </c>
      <c r="AR88" s="69">
        <v>9277</v>
      </c>
      <c r="AS88" s="69">
        <v>9117</v>
      </c>
      <c r="AT88" s="69">
        <v>12407</v>
      </c>
      <c r="AU88" s="69">
        <v>12224</v>
      </c>
      <c r="AV88" s="69">
        <v>11637</v>
      </c>
      <c r="AW88" s="69">
        <v>11024</v>
      </c>
      <c r="AX88" s="69">
        <v>10115</v>
      </c>
      <c r="AY88" s="69">
        <v>10207</v>
      </c>
      <c r="AZ88" s="69">
        <v>9613</v>
      </c>
      <c r="BA88" s="69">
        <v>9942</v>
      </c>
      <c r="BB88" s="69">
        <v>10142</v>
      </c>
      <c r="BC88" s="14">
        <v>9684</v>
      </c>
    </row>
    <row r="89" spans="1:55" x14ac:dyDescent="0.25">
      <c r="A89" s="2">
        <v>86</v>
      </c>
      <c r="B89" s="69">
        <v>7464</v>
      </c>
      <c r="C89" s="69">
        <v>7607</v>
      </c>
      <c r="D89" s="69">
        <v>7749</v>
      </c>
      <c r="E89" s="69">
        <v>7027</v>
      </c>
      <c r="F89" s="69">
        <v>7420</v>
      </c>
      <c r="G89" s="69">
        <v>7861</v>
      </c>
      <c r="H89" s="69">
        <v>7760</v>
      </c>
      <c r="I89" s="69">
        <v>8651</v>
      </c>
      <c r="J89" s="69">
        <v>8168</v>
      </c>
      <c r="K89" s="69">
        <v>8287</v>
      </c>
      <c r="L89" s="69">
        <v>8419</v>
      </c>
      <c r="M89" s="69">
        <v>8997</v>
      </c>
      <c r="N89" s="69">
        <v>8931</v>
      </c>
      <c r="O89" s="69">
        <v>8935</v>
      </c>
      <c r="P89" s="69">
        <v>9144</v>
      </c>
      <c r="Q89" s="69">
        <v>9475</v>
      </c>
      <c r="R89" s="69">
        <v>8988</v>
      </c>
      <c r="S89" s="69">
        <v>9279</v>
      </c>
      <c r="T89" s="69">
        <v>9513</v>
      </c>
      <c r="U89" s="69">
        <v>9341</v>
      </c>
      <c r="V89" s="69">
        <v>9589</v>
      </c>
      <c r="W89" s="69">
        <v>9792</v>
      </c>
      <c r="X89" s="69">
        <v>9783</v>
      </c>
      <c r="Y89" s="69">
        <v>9488</v>
      </c>
      <c r="Z89" s="69">
        <v>10424</v>
      </c>
      <c r="AA89" s="69">
        <v>10591</v>
      </c>
      <c r="AB89" s="69">
        <v>10446</v>
      </c>
      <c r="AC89" s="69">
        <v>10718</v>
      </c>
      <c r="AD89" s="69">
        <v>11078</v>
      </c>
      <c r="AE89" s="69">
        <v>10971</v>
      </c>
      <c r="AF89" s="69">
        <v>11401</v>
      </c>
      <c r="AG89" s="69">
        <v>11245</v>
      </c>
      <c r="AH89" s="69">
        <v>11787</v>
      </c>
      <c r="AI89" s="69">
        <v>11466</v>
      </c>
      <c r="AJ89" s="69">
        <v>11935</v>
      </c>
      <c r="AK89" s="69">
        <v>12059</v>
      </c>
      <c r="AL89" s="69">
        <v>11817</v>
      </c>
      <c r="AM89" s="69">
        <v>11771</v>
      </c>
      <c r="AN89" s="69">
        <v>12040</v>
      </c>
      <c r="AO89" s="69">
        <v>11723</v>
      </c>
      <c r="AP89" s="69">
        <v>11435</v>
      </c>
      <c r="AQ89" s="69">
        <v>10827</v>
      </c>
      <c r="AR89" s="69">
        <v>10429</v>
      </c>
      <c r="AS89" s="69">
        <v>8732</v>
      </c>
      <c r="AT89" s="69">
        <v>9016</v>
      </c>
      <c r="AU89" s="69">
        <v>12180</v>
      </c>
      <c r="AV89" s="69">
        <v>12527</v>
      </c>
      <c r="AW89" s="69">
        <v>11694</v>
      </c>
      <c r="AX89" s="69">
        <v>10755</v>
      </c>
      <c r="AY89" s="69">
        <v>10510</v>
      </c>
      <c r="AZ89" s="69">
        <v>10117</v>
      </c>
      <c r="BA89" s="69">
        <v>10579</v>
      </c>
      <c r="BB89" s="69">
        <v>10253</v>
      </c>
      <c r="BC89" s="14">
        <v>10035</v>
      </c>
    </row>
    <row r="90" spans="1:55" x14ac:dyDescent="0.25">
      <c r="A90" s="2">
        <v>87</v>
      </c>
      <c r="B90" s="69">
        <v>6140</v>
      </c>
      <c r="C90" s="69">
        <v>6690</v>
      </c>
      <c r="D90" s="69">
        <v>6969</v>
      </c>
      <c r="E90" s="69">
        <v>6218</v>
      </c>
      <c r="F90" s="69">
        <v>6745</v>
      </c>
      <c r="G90" s="69">
        <v>6916</v>
      </c>
      <c r="H90" s="69">
        <v>6949</v>
      </c>
      <c r="I90" s="69">
        <v>7717</v>
      </c>
      <c r="J90" s="69">
        <v>7431</v>
      </c>
      <c r="K90" s="69">
        <v>7328</v>
      </c>
      <c r="L90" s="69">
        <v>7583</v>
      </c>
      <c r="M90" s="69">
        <v>7868</v>
      </c>
      <c r="N90" s="69">
        <v>8054</v>
      </c>
      <c r="O90" s="69">
        <v>8076</v>
      </c>
      <c r="P90" s="69">
        <v>8368</v>
      </c>
      <c r="Q90" s="69">
        <v>8858</v>
      </c>
      <c r="R90" s="69">
        <v>8071</v>
      </c>
      <c r="S90" s="69">
        <v>8169</v>
      </c>
      <c r="T90" s="69">
        <v>8635</v>
      </c>
      <c r="U90" s="69">
        <v>8635</v>
      </c>
      <c r="V90" s="69">
        <v>8672</v>
      </c>
      <c r="W90" s="69">
        <v>8784</v>
      </c>
      <c r="X90" s="69">
        <v>9221</v>
      </c>
      <c r="Y90" s="69">
        <v>9047</v>
      </c>
      <c r="Z90" s="69">
        <v>9635</v>
      </c>
      <c r="AA90" s="69">
        <v>9543</v>
      </c>
      <c r="AB90" s="69">
        <v>9749</v>
      </c>
      <c r="AC90" s="69">
        <v>10080</v>
      </c>
      <c r="AD90" s="69">
        <v>10418</v>
      </c>
      <c r="AE90" s="69">
        <v>10339</v>
      </c>
      <c r="AF90" s="69">
        <v>10784</v>
      </c>
      <c r="AG90" s="69">
        <v>10895</v>
      </c>
      <c r="AH90" s="69">
        <v>11593</v>
      </c>
      <c r="AI90" s="69">
        <v>10970</v>
      </c>
      <c r="AJ90" s="69">
        <v>11484</v>
      </c>
      <c r="AK90" s="69">
        <v>11707</v>
      </c>
      <c r="AL90" s="69">
        <v>11543</v>
      </c>
      <c r="AM90" s="69">
        <v>11460</v>
      </c>
      <c r="AN90" s="69">
        <v>11649</v>
      </c>
      <c r="AO90" s="69">
        <v>11465</v>
      </c>
      <c r="AP90" s="69">
        <v>11642</v>
      </c>
      <c r="AQ90" s="69">
        <v>11580</v>
      </c>
      <c r="AR90" s="69">
        <v>11218</v>
      </c>
      <c r="AS90" s="69">
        <v>9659</v>
      </c>
      <c r="AT90" s="69">
        <v>8663</v>
      </c>
      <c r="AU90" s="69">
        <v>8837</v>
      </c>
      <c r="AV90" s="69">
        <v>12297</v>
      </c>
      <c r="AW90" s="69">
        <v>12668</v>
      </c>
      <c r="AX90" s="69">
        <v>11383</v>
      </c>
      <c r="AY90" s="69">
        <v>10826</v>
      </c>
      <c r="AZ90" s="69">
        <v>10350</v>
      </c>
      <c r="BA90" s="69">
        <v>10550</v>
      </c>
      <c r="BB90" s="69">
        <v>10771</v>
      </c>
      <c r="BC90" s="14">
        <v>10323</v>
      </c>
    </row>
    <row r="91" spans="1:55" x14ac:dyDescent="0.25">
      <c r="A91" s="2">
        <v>88</v>
      </c>
      <c r="B91" s="69">
        <v>5371</v>
      </c>
      <c r="C91" s="69">
        <v>5473</v>
      </c>
      <c r="D91" s="69">
        <v>5941</v>
      </c>
      <c r="E91" s="69">
        <v>5306</v>
      </c>
      <c r="F91" s="69">
        <v>5742</v>
      </c>
      <c r="G91" s="69">
        <v>6060</v>
      </c>
      <c r="H91" s="69">
        <v>5703</v>
      </c>
      <c r="I91" s="69">
        <v>6709</v>
      </c>
      <c r="J91" s="69">
        <v>6587</v>
      </c>
      <c r="K91" s="69">
        <v>6782</v>
      </c>
      <c r="L91" s="69">
        <v>6750</v>
      </c>
      <c r="M91" s="69">
        <v>7125</v>
      </c>
      <c r="N91" s="69">
        <v>7470</v>
      </c>
      <c r="O91" s="69">
        <v>7323</v>
      </c>
      <c r="P91" s="69">
        <v>7219</v>
      </c>
      <c r="Q91" s="69">
        <v>7843</v>
      </c>
      <c r="R91" s="69">
        <v>7434</v>
      </c>
      <c r="S91" s="69">
        <v>7654</v>
      </c>
      <c r="T91" s="69">
        <v>7744</v>
      </c>
      <c r="U91" s="69">
        <v>7756</v>
      </c>
      <c r="V91" s="69">
        <v>7915</v>
      </c>
      <c r="W91" s="69">
        <v>8214</v>
      </c>
      <c r="X91" s="69">
        <v>8343</v>
      </c>
      <c r="Y91" s="69">
        <v>8292</v>
      </c>
      <c r="Z91" s="69">
        <v>8920</v>
      </c>
      <c r="AA91" s="69">
        <v>8751</v>
      </c>
      <c r="AB91" s="69">
        <v>8390</v>
      </c>
      <c r="AC91" s="69">
        <v>9319</v>
      </c>
      <c r="AD91" s="69">
        <v>9692</v>
      </c>
      <c r="AE91" s="69">
        <v>9376</v>
      </c>
      <c r="AF91" s="69">
        <v>10032</v>
      </c>
      <c r="AG91" s="69">
        <v>9923</v>
      </c>
      <c r="AH91" s="69">
        <v>10891</v>
      </c>
      <c r="AI91" s="69">
        <v>10457</v>
      </c>
      <c r="AJ91" s="69">
        <v>11017</v>
      </c>
      <c r="AK91" s="69">
        <v>11208</v>
      </c>
      <c r="AL91" s="69">
        <v>11364</v>
      </c>
      <c r="AM91" s="69">
        <v>11259</v>
      </c>
      <c r="AN91" s="69">
        <v>11201</v>
      </c>
      <c r="AO91" s="69">
        <v>11064</v>
      </c>
      <c r="AP91" s="69">
        <v>11141</v>
      </c>
      <c r="AQ91" s="69">
        <v>11590</v>
      </c>
      <c r="AR91" s="69">
        <v>11586</v>
      </c>
      <c r="AS91" s="69">
        <v>10276</v>
      </c>
      <c r="AT91" s="69">
        <v>9604</v>
      </c>
      <c r="AU91" s="69">
        <v>8336</v>
      </c>
      <c r="AV91" s="69">
        <v>8697</v>
      </c>
      <c r="AW91" s="69">
        <v>12730</v>
      </c>
      <c r="AX91" s="69">
        <v>11999</v>
      </c>
      <c r="AY91" s="69">
        <v>11433</v>
      </c>
      <c r="AZ91" s="69">
        <v>10641</v>
      </c>
      <c r="BA91" s="69">
        <v>10873</v>
      </c>
      <c r="BB91" s="69">
        <v>10720</v>
      </c>
      <c r="BC91" s="14">
        <v>10368</v>
      </c>
    </row>
    <row r="92" spans="1:55" x14ac:dyDescent="0.25">
      <c r="A92" s="2">
        <v>89</v>
      </c>
      <c r="B92" s="69">
        <v>4351</v>
      </c>
      <c r="C92" s="69">
        <v>4628</v>
      </c>
      <c r="D92" s="69">
        <v>4970</v>
      </c>
      <c r="E92" s="69">
        <v>4696</v>
      </c>
      <c r="F92" s="69">
        <v>4913</v>
      </c>
      <c r="G92" s="69">
        <v>5347</v>
      </c>
      <c r="H92" s="69">
        <v>5199</v>
      </c>
      <c r="I92" s="69">
        <v>5796</v>
      </c>
      <c r="J92" s="69">
        <v>5592</v>
      </c>
      <c r="K92" s="69">
        <v>5879</v>
      </c>
      <c r="L92" s="69">
        <v>5994</v>
      </c>
      <c r="M92" s="69">
        <v>6361</v>
      </c>
      <c r="N92" s="69">
        <v>6411</v>
      </c>
      <c r="O92" s="69">
        <v>6511</v>
      </c>
      <c r="P92" s="69">
        <v>6529</v>
      </c>
      <c r="Q92" s="69">
        <v>6935</v>
      </c>
      <c r="R92" s="69">
        <v>6838</v>
      </c>
      <c r="S92" s="69">
        <v>7017</v>
      </c>
      <c r="T92" s="69">
        <v>6955</v>
      </c>
      <c r="U92" s="69">
        <v>7092</v>
      </c>
      <c r="V92" s="69">
        <v>7448</v>
      </c>
      <c r="W92" s="69">
        <v>7500</v>
      </c>
      <c r="X92" s="69">
        <v>7546</v>
      </c>
      <c r="Y92" s="69">
        <v>7284</v>
      </c>
      <c r="Z92" s="69">
        <v>8052</v>
      </c>
      <c r="AA92" s="69">
        <v>8112</v>
      </c>
      <c r="AB92" s="69">
        <v>7862</v>
      </c>
      <c r="AC92" s="69">
        <v>8234</v>
      </c>
      <c r="AD92" s="69">
        <v>9037</v>
      </c>
      <c r="AE92" s="69">
        <v>8667</v>
      </c>
      <c r="AF92" s="69">
        <v>9062</v>
      </c>
      <c r="AG92" s="69">
        <v>9215</v>
      </c>
      <c r="AH92" s="69">
        <v>10212</v>
      </c>
      <c r="AI92" s="69">
        <v>9621</v>
      </c>
      <c r="AJ92" s="69">
        <v>10137</v>
      </c>
      <c r="AK92" s="69">
        <v>10414</v>
      </c>
      <c r="AL92" s="69">
        <v>10876</v>
      </c>
      <c r="AM92" s="69">
        <v>10795</v>
      </c>
      <c r="AN92" s="69">
        <v>10912</v>
      </c>
      <c r="AO92" s="69">
        <v>10422</v>
      </c>
      <c r="AP92" s="69">
        <v>10741</v>
      </c>
      <c r="AQ92" s="69">
        <v>11074</v>
      </c>
      <c r="AR92" s="69">
        <v>11440</v>
      </c>
      <c r="AS92" s="69">
        <v>10511</v>
      </c>
      <c r="AT92" s="69">
        <v>10120</v>
      </c>
      <c r="AU92" s="69">
        <v>8907</v>
      </c>
      <c r="AV92" s="69">
        <v>8161</v>
      </c>
      <c r="AW92" s="69">
        <v>8836</v>
      </c>
      <c r="AX92" s="69">
        <v>11477</v>
      </c>
      <c r="AY92" s="69">
        <v>11886</v>
      </c>
      <c r="AZ92" s="69">
        <v>10922</v>
      </c>
      <c r="BA92" s="69">
        <v>11173</v>
      </c>
      <c r="BB92" s="69">
        <v>11013</v>
      </c>
      <c r="BC92" s="14">
        <v>10499</v>
      </c>
    </row>
    <row r="93" spans="1:55" x14ac:dyDescent="0.25">
      <c r="A93" s="2">
        <v>90</v>
      </c>
      <c r="B93" s="69">
        <v>3675</v>
      </c>
      <c r="C93" s="69">
        <v>3842</v>
      </c>
      <c r="D93" s="69">
        <v>3987</v>
      </c>
      <c r="E93" s="69">
        <v>3631</v>
      </c>
      <c r="F93" s="69">
        <v>4060</v>
      </c>
      <c r="G93" s="69">
        <v>4468</v>
      </c>
      <c r="H93" s="69">
        <v>4397</v>
      </c>
      <c r="I93" s="69">
        <v>4891</v>
      </c>
      <c r="J93" s="69">
        <v>4803</v>
      </c>
      <c r="K93" s="69">
        <v>5084</v>
      </c>
      <c r="L93" s="69">
        <v>5223</v>
      </c>
      <c r="M93" s="69">
        <v>5377</v>
      </c>
      <c r="N93" s="69">
        <v>5687</v>
      </c>
      <c r="O93" s="69">
        <v>5753</v>
      </c>
      <c r="P93" s="69">
        <v>5885</v>
      </c>
      <c r="Q93" s="69">
        <v>6267</v>
      </c>
      <c r="R93" s="69">
        <v>5673</v>
      </c>
      <c r="S93" s="69">
        <v>5937</v>
      </c>
      <c r="T93" s="69">
        <v>6321</v>
      </c>
      <c r="U93" s="69">
        <v>6080</v>
      </c>
      <c r="V93" s="69">
        <v>6096</v>
      </c>
      <c r="W93" s="69">
        <v>6580</v>
      </c>
      <c r="X93" s="69">
        <v>6780</v>
      </c>
      <c r="Y93" s="69">
        <v>6666</v>
      </c>
      <c r="Z93" s="69">
        <v>7299</v>
      </c>
      <c r="AA93" s="69">
        <v>7262</v>
      </c>
      <c r="AB93" s="69">
        <v>7010</v>
      </c>
      <c r="AC93" s="69">
        <v>7339</v>
      </c>
      <c r="AD93" s="69">
        <v>7656</v>
      </c>
      <c r="AE93" s="69">
        <v>7739</v>
      </c>
      <c r="AF93" s="69">
        <v>8362</v>
      </c>
      <c r="AG93" s="69">
        <v>8353</v>
      </c>
      <c r="AH93" s="69">
        <v>9221</v>
      </c>
      <c r="AI93" s="69">
        <v>8779</v>
      </c>
      <c r="AJ93" s="69">
        <v>9505</v>
      </c>
      <c r="AK93" s="69">
        <v>9579</v>
      </c>
      <c r="AL93" s="69">
        <v>9744</v>
      </c>
      <c r="AM93" s="69">
        <v>10045</v>
      </c>
      <c r="AN93" s="69">
        <v>10294</v>
      </c>
      <c r="AO93" s="69">
        <v>9909</v>
      </c>
      <c r="AP93" s="69">
        <v>9750</v>
      </c>
      <c r="AQ93" s="69">
        <v>10303</v>
      </c>
      <c r="AR93" s="69">
        <v>10731</v>
      </c>
      <c r="AS93" s="69">
        <v>10099</v>
      </c>
      <c r="AT93" s="69">
        <v>9930</v>
      </c>
      <c r="AU93" s="69">
        <v>9155</v>
      </c>
      <c r="AV93" s="69">
        <v>8712</v>
      </c>
      <c r="AW93" s="69">
        <v>7878</v>
      </c>
      <c r="AX93" s="69">
        <v>7913</v>
      </c>
      <c r="AY93" s="69">
        <v>11518</v>
      </c>
      <c r="AZ93" s="69">
        <v>11345</v>
      </c>
      <c r="BA93" s="69">
        <v>11415</v>
      </c>
      <c r="BB93" s="69">
        <v>10871</v>
      </c>
      <c r="BC93" s="14">
        <v>10556</v>
      </c>
    </row>
    <row r="94" spans="1:55" x14ac:dyDescent="0.25">
      <c r="A94" s="2">
        <v>91</v>
      </c>
      <c r="B94" s="69">
        <v>2990</v>
      </c>
      <c r="C94" s="69">
        <v>3005</v>
      </c>
      <c r="D94" s="69">
        <v>3193</v>
      </c>
      <c r="E94" s="69">
        <v>2940</v>
      </c>
      <c r="F94" s="69">
        <v>3315</v>
      </c>
      <c r="G94" s="69">
        <v>3480</v>
      </c>
      <c r="H94" s="69">
        <v>3568</v>
      </c>
      <c r="I94" s="69">
        <v>4065</v>
      </c>
      <c r="J94" s="69">
        <v>3746</v>
      </c>
      <c r="K94" s="69">
        <v>4030</v>
      </c>
      <c r="L94" s="69">
        <v>4294</v>
      </c>
      <c r="M94" s="69">
        <v>4621</v>
      </c>
      <c r="N94" s="69">
        <v>4556</v>
      </c>
      <c r="O94" s="69">
        <v>4809</v>
      </c>
      <c r="P94" s="69">
        <v>4904</v>
      </c>
      <c r="Q94" s="69">
        <v>5164</v>
      </c>
      <c r="R94" s="69">
        <v>4962</v>
      </c>
      <c r="S94" s="69">
        <v>5032</v>
      </c>
      <c r="T94" s="69">
        <v>5152</v>
      </c>
      <c r="U94" s="69">
        <v>5450</v>
      </c>
      <c r="V94" s="69">
        <v>5457</v>
      </c>
      <c r="W94" s="69">
        <v>5465</v>
      </c>
      <c r="X94" s="69">
        <v>5634</v>
      </c>
      <c r="Y94" s="69">
        <v>5743</v>
      </c>
      <c r="Z94" s="69">
        <v>6026</v>
      </c>
      <c r="AA94" s="69">
        <v>6053</v>
      </c>
      <c r="AB94" s="69">
        <v>5933</v>
      </c>
      <c r="AC94" s="69">
        <v>6396</v>
      </c>
      <c r="AD94" s="69">
        <v>6816</v>
      </c>
      <c r="AE94" s="69">
        <v>6719</v>
      </c>
      <c r="AF94" s="69">
        <v>7398</v>
      </c>
      <c r="AG94" s="69">
        <v>7198</v>
      </c>
      <c r="AH94" s="69">
        <v>7969</v>
      </c>
      <c r="AI94" s="69">
        <v>7773</v>
      </c>
      <c r="AJ94" s="69">
        <v>8401</v>
      </c>
      <c r="AK94" s="69">
        <v>8583</v>
      </c>
      <c r="AL94" s="69">
        <v>8814</v>
      </c>
      <c r="AM94" s="69">
        <v>8923</v>
      </c>
      <c r="AN94" s="69">
        <v>9532</v>
      </c>
      <c r="AO94" s="69">
        <v>9199</v>
      </c>
      <c r="AP94" s="69">
        <v>9173</v>
      </c>
      <c r="AQ94" s="69">
        <v>9453</v>
      </c>
      <c r="AR94" s="69">
        <v>9539</v>
      </c>
      <c r="AS94" s="69">
        <v>9426</v>
      </c>
      <c r="AT94" s="69">
        <v>9620</v>
      </c>
      <c r="AU94" s="69">
        <v>9266</v>
      </c>
      <c r="AV94" s="69">
        <v>8639</v>
      </c>
      <c r="AW94" s="69">
        <v>8510</v>
      </c>
      <c r="AX94" s="69">
        <v>7153</v>
      </c>
      <c r="AY94" s="69">
        <v>7629</v>
      </c>
      <c r="AZ94" s="69">
        <v>10492</v>
      </c>
      <c r="BA94" s="69">
        <v>11330</v>
      </c>
      <c r="BB94" s="69">
        <v>10936</v>
      </c>
      <c r="BC94" s="14">
        <v>9993</v>
      </c>
    </row>
    <row r="95" spans="1:55" x14ac:dyDescent="0.25">
      <c r="A95" s="2">
        <v>92</v>
      </c>
      <c r="B95" s="69">
        <v>2314</v>
      </c>
      <c r="C95" s="69">
        <v>2392</v>
      </c>
      <c r="D95" s="69">
        <v>2608</v>
      </c>
      <c r="E95" s="69">
        <v>2358</v>
      </c>
      <c r="F95" s="69">
        <v>2614</v>
      </c>
      <c r="G95" s="69">
        <v>2861</v>
      </c>
      <c r="H95" s="69">
        <v>2896</v>
      </c>
      <c r="I95" s="69">
        <v>3346</v>
      </c>
      <c r="J95" s="69">
        <v>3261</v>
      </c>
      <c r="K95" s="69">
        <v>3479</v>
      </c>
      <c r="L95" s="69">
        <v>3393</v>
      </c>
      <c r="M95" s="69">
        <v>3923</v>
      </c>
      <c r="N95" s="69">
        <v>3896</v>
      </c>
      <c r="O95" s="69">
        <v>4005</v>
      </c>
      <c r="P95" s="69">
        <v>4002</v>
      </c>
      <c r="Q95" s="69">
        <v>4353</v>
      </c>
      <c r="R95" s="69">
        <v>4111</v>
      </c>
      <c r="S95" s="69">
        <v>4219</v>
      </c>
      <c r="T95" s="69">
        <v>4479</v>
      </c>
      <c r="U95" s="69">
        <v>4518</v>
      </c>
      <c r="V95" s="69">
        <v>4709</v>
      </c>
      <c r="W95" s="69">
        <v>4657</v>
      </c>
      <c r="X95" s="69">
        <v>4724</v>
      </c>
      <c r="Y95" s="69">
        <v>4743</v>
      </c>
      <c r="Z95" s="69">
        <v>5395</v>
      </c>
      <c r="AA95" s="69">
        <v>5097</v>
      </c>
      <c r="AB95" s="69">
        <v>5291</v>
      </c>
      <c r="AC95" s="69">
        <v>5560</v>
      </c>
      <c r="AD95" s="69">
        <v>5835</v>
      </c>
      <c r="AE95" s="69">
        <v>5753</v>
      </c>
      <c r="AF95" s="69">
        <v>6165</v>
      </c>
      <c r="AG95" s="69">
        <v>6288</v>
      </c>
      <c r="AH95" s="69">
        <v>6995</v>
      </c>
      <c r="AI95" s="69">
        <v>6690</v>
      </c>
      <c r="AJ95" s="69">
        <v>7315</v>
      </c>
      <c r="AK95" s="69">
        <v>7401</v>
      </c>
      <c r="AL95" s="69">
        <v>7732</v>
      </c>
      <c r="AM95" s="69">
        <v>7905</v>
      </c>
      <c r="AN95" s="69">
        <v>8349</v>
      </c>
      <c r="AO95" s="69">
        <v>8211</v>
      </c>
      <c r="AP95" s="69">
        <v>8192</v>
      </c>
      <c r="AQ95" s="69">
        <v>8645</v>
      </c>
      <c r="AR95" s="69">
        <v>8725</v>
      </c>
      <c r="AS95" s="69">
        <v>8519</v>
      </c>
      <c r="AT95" s="69">
        <v>8621</v>
      </c>
      <c r="AU95" s="69">
        <v>8582</v>
      </c>
      <c r="AV95" s="69">
        <v>8650</v>
      </c>
      <c r="AW95" s="69">
        <v>8388</v>
      </c>
      <c r="AX95" s="69">
        <v>7540</v>
      </c>
      <c r="AY95" s="69">
        <v>6780</v>
      </c>
      <c r="AZ95" s="69">
        <v>6969</v>
      </c>
      <c r="BA95" s="69">
        <v>10607</v>
      </c>
      <c r="BB95" s="69">
        <v>10679</v>
      </c>
      <c r="BC95" s="14">
        <v>9811</v>
      </c>
    </row>
    <row r="96" spans="1:55" s="2" customFormat="1" x14ac:dyDescent="0.25">
      <c r="A96" s="2">
        <v>93</v>
      </c>
      <c r="B96" s="69">
        <v>1810</v>
      </c>
      <c r="C96" s="69">
        <v>1891</v>
      </c>
      <c r="D96" s="69">
        <v>1980</v>
      </c>
      <c r="E96" s="69">
        <v>1802</v>
      </c>
      <c r="F96" s="69">
        <v>2051</v>
      </c>
      <c r="G96" s="69">
        <v>2201</v>
      </c>
      <c r="H96" s="69">
        <v>2228</v>
      </c>
      <c r="I96" s="69">
        <v>2594</v>
      </c>
      <c r="J96" s="69">
        <v>2562</v>
      </c>
      <c r="K96" s="69">
        <v>2714</v>
      </c>
      <c r="L96" s="69">
        <v>2832</v>
      </c>
      <c r="M96" s="69">
        <v>2952</v>
      </c>
      <c r="N96" s="69">
        <v>3129</v>
      </c>
      <c r="O96" s="69">
        <v>3326</v>
      </c>
      <c r="P96" s="69">
        <v>3334</v>
      </c>
      <c r="Q96" s="69">
        <v>3603</v>
      </c>
      <c r="R96" s="69">
        <v>3384</v>
      </c>
      <c r="S96" s="69">
        <v>3369</v>
      </c>
      <c r="T96" s="69">
        <v>3696</v>
      </c>
      <c r="U96" s="69">
        <v>3532</v>
      </c>
      <c r="V96" s="69">
        <v>3644</v>
      </c>
      <c r="W96" s="69">
        <v>3880</v>
      </c>
      <c r="X96" s="69">
        <v>3876</v>
      </c>
      <c r="Y96" s="69">
        <v>3938</v>
      </c>
      <c r="Z96" s="69">
        <v>4435</v>
      </c>
      <c r="AA96" s="69">
        <v>4469</v>
      </c>
      <c r="AB96" s="69">
        <v>4229</v>
      </c>
      <c r="AC96" s="69">
        <v>4565</v>
      </c>
      <c r="AD96" s="69">
        <v>4917</v>
      </c>
      <c r="AE96" s="69">
        <v>4777</v>
      </c>
      <c r="AF96" s="69">
        <v>5109</v>
      </c>
      <c r="AG96" s="69">
        <v>5070</v>
      </c>
      <c r="AH96" s="69">
        <v>5954</v>
      </c>
      <c r="AI96" s="69">
        <v>5678</v>
      </c>
      <c r="AJ96" s="69">
        <v>6184</v>
      </c>
      <c r="AK96" s="69">
        <v>6340</v>
      </c>
      <c r="AL96" s="69">
        <v>6671</v>
      </c>
      <c r="AM96" s="69">
        <v>6776</v>
      </c>
      <c r="AN96" s="69">
        <v>7100</v>
      </c>
      <c r="AO96" s="69">
        <v>7004</v>
      </c>
      <c r="AP96" s="69">
        <v>7396</v>
      </c>
      <c r="AQ96" s="69">
        <v>7672</v>
      </c>
      <c r="AR96" s="69">
        <v>7952</v>
      </c>
      <c r="AS96" s="69">
        <v>7175</v>
      </c>
      <c r="AT96" s="69">
        <v>7768</v>
      </c>
      <c r="AU96" s="69">
        <v>7595</v>
      </c>
      <c r="AV96" s="69">
        <v>7888</v>
      </c>
      <c r="AW96" s="69">
        <v>7941</v>
      </c>
      <c r="AX96" s="69">
        <v>7033</v>
      </c>
      <c r="AY96" s="69">
        <v>6800</v>
      </c>
      <c r="AZ96" s="69">
        <v>5911</v>
      </c>
      <c r="BA96" s="69">
        <v>6720</v>
      </c>
      <c r="BB96" s="69">
        <v>9735</v>
      </c>
      <c r="BC96" s="12">
        <v>9281</v>
      </c>
    </row>
    <row r="97" spans="1:55" x14ac:dyDescent="0.25">
      <c r="A97" s="2">
        <v>94</v>
      </c>
      <c r="B97" s="69">
        <v>1353</v>
      </c>
      <c r="C97" s="69">
        <v>1384</v>
      </c>
      <c r="D97" s="69">
        <v>1461</v>
      </c>
      <c r="E97" s="69">
        <v>1341</v>
      </c>
      <c r="F97" s="69">
        <v>1500</v>
      </c>
      <c r="G97" s="69">
        <v>1601</v>
      </c>
      <c r="H97" s="69">
        <v>1687</v>
      </c>
      <c r="I97" s="69">
        <v>1907</v>
      </c>
      <c r="J97" s="69">
        <v>1881</v>
      </c>
      <c r="K97" s="69">
        <v>2014</v>
      </c>
      <c r="L97" s="69">
        <v>2128</v>
      </c>
      <c r="M97" s="69">
        <v>2320</v>
      </c>
      <c r="N97" s="69">
        <v>2431</v>
      </c>
      <c r="O97" s="69">
        <v>2619</v>
      </c>
      <c r="P97" s="69">
        <v>2494</v>
      </c>
      <c r="Q97" s="69">
        <v>2790</v>
      </c>
      <c r="R97" s="69">
        <v>2560</v>
      </c>
      <c r="S97" s="69">
        <v>2787</v>
      </c>
      <c r="T97" s="69">
        <v>2827</v>
      </c>
      <c r="U97" s="69">
        <v>2747</v>
      </c>
      <c r="V97" s="69">
        <v>2921</v>
      </c>
      <c r="W97" s="69">
        <v>3152</v>
      </c>
      <c r="X97" s="69">
        <v>3211</v>
      </c>
      <c r="Y97" s="69">
        <v>3107</v>
      </c>
      <c r="Z97" s="69">
        <v>3347</v>
      </c>
      <c r="AA97" s="69">
        <v>3485</v>
      </c>
      <c r="AB97" s="69">
        <v>3519</v>
      </c>
      <c r="AC97" s="69">
        <v>3574</v>
      </c>
      <c r="AD97" s="69">
        <v>3982</v>
      </c>
      <c r="AE97" s="69">
        <v>3865</v>
      </c>
      <c r="AF97" s="69">
        <v>4171</v>
      </c>
      <c r="AG97" s="69">
        <v>4066</v>
      </c>
      <c r="AH97" s="69">
        <v>4707</v>
      </c>
      <c r="AI97" s="69">
        <v>4581</v>
      </c>
      <c r="AJ97" s="69">
        <v>5267</v>
      </c>
      <c r="AK97" s="69">
        <v>5303</v>
      </c>
      <c r="AL97" s="69">
        <v>5521</v>
      </c>
      <c r="AM97" s="69">
        <v>5655</v>
      </c>
      <c r="AN97" s="69">
        <v>5892</v>
      </c>
      <c r="AO97" s="69">
        <v>5726</v>
      </c>
      <c r="AP97" s="69">
        <v>5974</v>
      </c>
      <c r="AQ97" s="69">
        <v>6348</v>
      </c>
      <c r="AR97" s="69">
        <v>6653</v>
      </c>
      <c r="AS97" s="69">
        <v>6443</v>
      </c>
      <c r="AT97" s="69">
        <v>6439</v>
      </c>
      <c r="AU97" s="69">
        <v>6384</v>
      </c>
      <c r="AV97" s="69">
        <v>6747</v>
      </c>
      <c r="AW97" s="69">
        <v>7096</v>
      </c>
      <c r="AX97" s="69">
        <v>6563</v>
      </c>
      <c r="AY97" s="69">
        <v>6429</v>
      </c>
      <c r="AZ97" s="69">
        <v>5838</v>
      </c>
      <c r="BA97" s="69">
        <v>5630</v>
      </c>
      <c r="BB97" s="69">
        <v>6095</v>
      </c>
      <c r="BC97" s="14">
        <v>8280</v>
      </c>
    </row>
    <row r="98" spans="1:55" x14ac:dyDescent="0.25">
      <c r="A98" s="2">
        <v>95</v>
      </c>
      <c r="B98" s="69">
        <v>1009</v>
      </c>
      <c r="C98" s="69">
        <v>946</v>
      </c>
      <c r="D98" s="69">
        <v>1014</v>
      </c>
      <c r="E98" s="69">
        <v>909</v>
      </c>
      <c r="F98" s="69">
        <v>1086</v>
      </c>
      <c r="G98" s="69">
        <v>1193</v>
      </c>
      <c r="H98" s="69">
        <v>1223</v>
      </c>
      <c r="I98" s="69">
        <v>1396</v>
      </c>
      <c r="J98" s="69">
        <v>1440</v>
      </c>
      <c r="K98" s="69">
        <v>1612</v>
      </c>
      <c r="L98" s="69">
        <v>1620</v>
      </c>
      <c r="M98" s="69">
        <v>1733</v>
      </c>
      <c r="N98" s="69">
        <v>1823</v>
      </c>
      <c r="O98" s="69">
        <v>1719</v>
      </c>
      <c r="P98" s="69">
        <v>2024</v>
      </c>
      <c r="Q98" s="69">
        <v>2213</v>
      </c>
      <c r="R98" s="69">
        <v>1994</v>
      </c>
      <c r="S98" s="69">
        <v>2045</v>
      </c>
      <c r="T98" s="69">
        <v>2153</v>
      </c>
      <c r="U98" s="69">
        <v>2209</v>
      </c>
      <c r="V98" s="69">
        <v>2249</v>
      </c>
      <c r="W98" s="69">
        <v>2291</v>
      </c>
      <c r="X98" s="69">
        <v>2411</v>
      </c>
      <c r="Y98" s="69">
        <v>2457</v>
      </c>
      <c r="Z98" s="69">
        <v>2688</v>
      </c>
      <c r="AA98" s="69">
        <v>2721</v>
      </c>
      <c r="AB98" s="69">
        <v>2610</v>
      </c>
      <c r="AC98" s="69">
        <v>2836</v>
      </c>
      <c r="AD98" s="69">
        <v>3075</v>
      </c>
      <c r="AE98" s="69">
        <v>3129</v>
      </c>
      <c r="AF98" s="69">
        <v>3273</v>
      </c>
      <c r="AG98" s="69">
        <v>3379</v>
      </c>
      <c r="AH98" s="69">
        <v>3678</v>
      </c>
      <c r="AI98" s="69">
        <v>3560</v>
      </c>
      <c r="AJ98" s="69">
        <v>4068</v>
      </c>
      <c r="AK98" s="69">
        <v>4221</v>
      </c>
      <c r="AL98" s="69">
        <v>4407</v>
      </c>
      <c r="AM98" s="69">
        <v>4545</v>
      </c>
      <c r="AN98" s="69">
        <v>4648</v>
      </c>
      <c r="AO98" s="69">
        <v>4797</v>
      </c>
      <c r="AP98" s="69">
        <v>4882</v>
      </c>
      <c r="AQ98" s="69">
        <v>5057</v>
      </c>
      <c r="AR98" s="69">
        <v>5531</v>
      </c>
      <c r="AS98" s="69">
        <v>5162</v>
      </c>
      <c r="AT98" s="69">
        <v>5408</v>
      </c>
      <c r="AU98" s="69">
        <v>5297</v>
      </c>
      <c r="AV98" s="69">
        <v>5641</v>
      </c>
      <c r="AW98" s="69">
        <v>5891</v>
      </c>
      <c r="AX98" s="69">
        <v>5770</v>
      </c>
      <c r="AY98" s="69">
        <v>5647</v>
      </c>
      <c r="AZ98" s="69">
        <v>5547</v>
      </c>
      <c r="BA98" s="69">
        <v>5300</v>
      </c>
      <c r="BB98" s="69">
        <v>4996</v>
      </c>
      <c r="BC98" s="14">
        <v>5167</v>
      </c>
    </row>
    <row r="99" spans="1:55" x14ac:dyDescent="0.25">
      <c r="A99" s="2">
        <v>96</v>
      </c>
      <c r="B99" s="69">
        <v>725</v>
      </c>
      <c r="C99" s="69">
        <v>728</v>
      </c>
      <c r="D99" s="69">
        <v>751</v>
      </c>
      <c r="E99" s="69">
        <v>719</v>
      </c>
      <c r="F99" s="69">
        <v>732</v>
      </c>
      <c r="G99" s="69">
        <v>855</v>
      </c>
      <c r="H99" s="69">
        <v>868</v>
      </c>
      <c r="I99" s="69">
        <v>1039</v>
      </c>
      <c r="J99" s="69">
        <v>1010</v>
      </c>
      <c r="K99" s="69">
        <v>1115</v>
      </c>
      <c r="L99" s="69">
        <v>1146</v>
      </c>
      <c r="M99" s="69">
        <v>1297</v>
      </c>
      <c r="N99" s="69">
        <v>1319</v>
      </c>
      <c r="O99" s="69">
        <v>1288</v>
      </c>
      <c r="P99" s="69">
        <v>1339</v>
      </c>
      <c r="Q99" s="69">
        <v>1592</v>
      </c>
      <c r="R99" s="69">
        <v>1538</v>
      </c>
      <c r="S99" s="69">
        <v>1599</v>
      </c>
      <c r="T99" s="69">
        <v>1586</v>
      </c>
      <c r="U99" s="69">
        <v>1618</v>
      </c>
      <c r="V99" s="69">
        <v>1679</v>
      </c>
      <c r="W99" s="69">
        <v>1777</v>
      </c>
      <c r="X99" s="69">
        <v>1827</v>
      </c>
      <c r="Y99" s="69">
        <v>1904</v>
      </c>
      <c r="Z99" s="69">
        <v>2061</v>
      </c>
      <c r="AA99" s="69">
        <v>2038</v>
      </c>
      <c r="AB99" s="69">
        <v>2110</v>
      </c>
      <c r="AC99" s="69">
        <v>2203</v>
      </c>
      <c r="AD99" s="69">
        <v>2367</v>
      </c>
      <c r="AE99" s="69">
        <v>2417</v>
      </c>
      <c r="AF99" s="69">
        <v>2569</v>
      </c>
      <c r="AG99" s="69">
        <v>2490</v>
      </c>
      <c r="AH99" s="69">
        <v>2918</v>
      </c>
      <c r="AI99" s="69">
        <v>2815</v>
      </c>
      <c r="AJ99" s="69">
        <v>3142</v>
      </c>
      <c r="AK99" s="69">
        <v>3265</v>
      </c>
      <c r="AL99" s="69">
        <v>3349</v>
      </c>
      <c r="AM99" s="69">
        <v>3525</v>
      </c>
      <c r="AN99" s="69">
        <v>3795</v>
      </c>
      <c r="AO99" s="69">
        <v>3757</v>
      </c>
      <c r="AP99" s="69">
        <v>3782</v>
      </c>
      <c r="AQ99" s="69">
        <v>4020</v>
      </c>
      <c r="AR99" s="69">
        <v>4323</v>
      </c>
      <c r="AS99" s="69">
        <v>4207</v>
      </c>
      <c r="AT99" s="69">
        <v>4324</v>
      </c>
      <c r="AU99" s="69">
        <v>4267</v>
      </c>
      <c r="AV99" s="69">
        <v>4530</v>
      </c>
      <c r="AW99" s="69">
        <v>4698</v>
      </c>
      <c r="AX99" s="69">
        <v>4584</v>
      </c>
      <c r="AY99" s="69">
        <v>4809</v>
      </c>
      <c r="AZ99" s="69">
        <v>4654</v>
      </c>
      <c r="BA99" s="69">
        <v>4895</v>
      </c>
      <c r="BB99" s="69">
        <v>4694</v>
      </c>
      <c r="BC99" s="14">
        <v>4073</v>
      </c>
    </row>
    <row r="100" spans="1:55" x14ac:dyDescent="0.25">
      <c r="A100" s="2">
        <v>97</v>
      </c>
      <c r="B100" s="69">
        <v>487</v>
      </c>
      <c r="C100" s="69">
        <v>455</v>
      </c>
      <c r="D100" s="69">
        <v>503</v>
      </c>
      <c r="E100" s="69">
        <v>464</v>
      </c>
      <c r="F100" s="69">
        <v>501</v>
      </c>
      <c r="G100" s="69">
        <v>528</v>
      </c>
      <c r="H100" s="69">
        <v>585</v>
      </c>
      <c r="I100" s="69">
        <v>669</v>
      </c>
      <c r="J100" s="69">
        <v>703</v>
      </c>
      <c r="K100" s="69">
        <v>702</v>
      </c>
      <c r="L100" s="69">
        <v>787</v>
      </c>
      <c r="M100" s="69">
        <v>842</v>
      </c>
      <c r="N100" s="69">
        <v>928</v>
      </c>
      <c r="O100" s="69">
        <v>997</v>
      </c>
      <c r="P100" s="69">
        <v>964</v>
      </c>
      <c r="Q100" s="69">
        <v>1064</v>
      </c>
      <c r="R100" s="69">
        <v>1043</v>
      </c>
      <c r="S100" s="69">
        <v>1099</v>
      </c>
      <c r="T100" s="69">
        <v>1211</v>
      </c>
      <c r="U100" s="69">
        <v>1124</v>
      </c>
      <c r="V100" s="69">
        <v>1252</v>
      </c>
      <c r="W100" s="69">
        <v>1310</v>
      </c>
      <c r="X100" s="69">
        <v>1363</v>
      </c>
      <c r="Y100" s="69">
        <v>1272</v>
      </c>
      <c r="Z100" s="69">
        <v>1444</v>
      </c>
      <c r="AA100" s="69">
        <v>1507</v>
      </c>
      <c r="AB100" s="69">
        <v>1472</v>
      </c>
      <c r="AC100" s="69">
        <v>1686</v>
      </c>
      <c r="AD100" s="69">
        <v>1691</v>
      </c>
      <c r="AE100" s="69">
        <v>1752</v>
      </c>
      <c r="AF100" s="69">
        <v>1834</v>
      </c>
      <c r="AG100" s="69">
        <v>1937</v>
      </c>
      <c r="AH100" s="69">
        <v>2103</v>
      </c>
      <c r="AI100" s="69">
        <v>2105</v>
      </c>
      <c r="AJ100" s="69">
        <v>2273</v>
      </c>
      <c r="AK100" s="69">
        <v>2311</v>
      </c>
      <c r="AL100" s="69">
        <v>2522</v>
      </c>
      <c r="AM100" s="69">
        <v>2654</v>
      </c>
      <c r="AN100" s="69">
        <v>2824</v>
      </c>
      <c r="AO100" s="69">
        <v>2872</v>
      </c>
      <c r="AP100" s="69">
        <v>2879</v>
      </c>
      <c r="AQ100" s="69">
        <v>2954</v>
      </c>
      <c r="AR100" s="69">
        <v>3298</v>
      </c>
      <c r="AS100" s="69">
        <v>3212</v>
      </c>
      <c r="AT100" s="69">
        <v>3357</v>
      </c>
      <c r="AU100" s="69">
        <v>3334</v>
      </c>
      <c r="AV100" s="69">
        <v>3405</v>
      </c>
      <c r="AW100" s="69">
        <v>3603</v>
      </c>
      <c r="AX100" s="69">
        <v>3475</v>
      </c>
      <c r="AY100" s="69">
        <v>3845</v>
      </c>
      <c r="AZ100" s="69">
        <v>3838</v>
      </c>
      <c r="BA100" s="69">
        <v>3941</v>
      </c>
      <c r="BB100" s="69">
        <v>3870</v>
      </c>
      <c r="BC100" s="14">
        <v>3575</v>
      </c>
    </row>
    <row r="101" spans="1:55" x14ac:dyDescent="0.25">
      <c r="A101" s="2">
        <v>98</v>
      </c>
      <c r="B101" s="69">
        <v>335</v>
      </c>
      <c r="C101" s="69">
        <v>328</v>
      </c>
      <c r="D101" s="69">
        <v>353</v>
      </c>
      <c r="E101" s="69">
        <v>306</v>
      </c>
      <c r="F101" s="69">
        <v>339</v>
      </c>
      <c r="G101" s="69">
        <v>395</v>
      </c>
      <c r="H101" s="69">
        <v>387</v>
      </c>
      <c r="I101" s="69">
        <v>442</v>
      </c>
      <c r="J101" s="69">
        <v>475</v>
      </c>
      <c r="K101" s="69">
        <v>511</v>
      </c>
      <c r="L101" s="69">
        <v>519</v>
      </c>
      <c r="M101" s="69">
        <v>622</v>
      </c>
      <c r="N101" s="69">
        <v>603</v>
      </c>
      <c r="O101" s="69">
        <v>666</v>
      </c>
      <c r="P101" s="69">
        <v>698</v>
      </c>
      <c r="Q101" s="69">
        <v>710</v>
      </c>
      <c r="R101" s="69">
        <v>712</v>
      </c>
      <c r="S101" s="69">
        <v>747</v>
      </c>
      <c r="T101" s="69">
        <v>857</v>
      </c>
      <c r="U101" s="69">
        <v>847</v>
      </c>
      <c r="V101" s="69">
        <v>864</v>
      </c>
      <c r="W101" s="69">
        <v>929</v>
      </c>
      <c r="X101" s="69">
        <v>890</v>
      </c>
      <c r="Y101" s="69">
        <v>954</v>
      </c>
      <c r="Z101" s="69">
        <v>1019</v>
      </c>
      <c r="AA101" s="69">
        <v>1037</v>
      </c>
      <c r="AB101" s="69">
        <v>1068</v>
      </c>
      <c r="AC101" s="69">
        <v>1121</v>
      </c>
      <c r="AD101" s="69">
        <v>1218</v>
      </c>
      <c r="AE101" s="69">
        <v>1215</v>
      </c>
      <c r="AF101" s="69">
        <v>1298</v>
      </c>
      <c r="AG101" s="69">
        <v>1324</v>
      </c>
      <c r="AH101" s="69">
        <v>1559</v>
      </c>
      <c r="AI101" s="69">
        <v>1516</v>
      </c>
      <c r="AJ101" s="69">
        <v>1559</v>
      </c>
      <c r="AK101" s="69">
        <v>1683</v>
      </c>
      <c r="AL101" s="69">
        <v>1752</v>
      </c>
      <c r="AM101" s="69">
        <v>1883</v>
      </c>
      <c r="AN101" s="69">
        <v>2046</v>
      </c>
      <c r="AO101" s="69">
        <v>2057</v>
      </c>
      <c r="AP101" s="69">
        <v>2209</v>
      </c>
      <c r="AQ101" s="69">
        <v>2255</v>
      </c>
      <c r="AR101" s="69">
        <v>2406</v>
      </c>
      <c r="AS101" s="69">
        <v>2273</v>
      </c>
      <c r="AT101" s="69">
        <v>2486</v>
      </c>
      <c r="AU101" s="69">
        <v>2531</v>
      </c>
      <c r="AV101" s="69">
        <v>2667</v>
      </c>
      <c r="AW101" s="69">
        <v>2878</v>
      </c>
      <c r="AX101" s="69">
        <v>2663</v>
      </c>
      <c r="AY101" s="69">
        <v>2797</v>
      </c>
      <c r="AZ101" s="69">
        <v>2924</v>
      </c>
      <c r="BA101" s="69">
        <v>3173</v>
      </c>
      <c r="BB101" s="69">
        <v>3146</v>
      </c>
      <c r="BC101" s="14">
        <v>2958</v>
      </c>
    </row>
    <row r="102" spans="1:55" x14ac:dyDescent="0.25">
      <c r="A102" s="2">
        <v>99</v>
      </c>
      <c r="B102" s="69">
        <v>195</v>
      </c>
      <c r="C102" s="69">
        <v>183</v>
      </c>
      <c r="D102" s="69">
        <v>192</v>
      </c>
      <c r="E102" s="69">
        <v>188</v>
      </c>
      <c r="F102" s="69">
        <v>211</v>
      </c>
      <c r="G102" s="69">
        <v>223</v>
      </c>
      <c r="H102" s="69">
        <v>262</v>
      </c>
      <c r="I102" s="69">
        <v>277</v>
      </c>
      <c r="J102" s="69">
        <v>279</v>
      </c>
      <c r="K102" s="69">
        <v>302</v>
      </c>
      <c r="L102" s="69">
        <v>331</v>
      </c>
      <c r="M102" s="69">
        <v>384</v>
      </c>
      <c r="N102" s="69">
        <v>395</v>
      </c>
      <c r="O102" s="69">
        <v>447</v>
      </c>
      <c r="P102" s="69">
        <v>483</v>
      </c>
      <c r="Q102" s="69">
        <v>486</v>
      </c>
      <c r="R102" s="69">
        <v>463</v>
      </c>
      <c r="S102" s="69">
        <v>481</v>
      </c>
      <c r="T102" s="69">
        <v>535</v>
      </c>
      <c r="U102" s="69">
        <v>498</v>
      </c>
      <c r="V102" s="69">
        <v>583</v>
      </c>
      <c r="W102" s="69">
        <v>587</v>
      </c>
      <c r="X102" s="69">
        <v>616</v>
      </c>
      <c r="Y102" s="69">
        <v>671</v>
      </c>
      <c r="Z102" s="69">
        <v>722</v>
      </c>
      <c r="AA102" s="69">
        <v>728</v>
      </c>
      <c r="AB102" s="69">
        <v>728</v>
      </c>
      <c r="AC102" s="69">
        <v>843</v>
      </c>
      <c r="AD102" s="69">
        <v>893</v>
      </c>
      <c r="AE102" s="69">
        <v>939</v>
      </c>
      <c r="AF102" s="69">
        <v>972</v>
      </c>
      <c r="AG102" s="69">
        <v>937</v>
      </c>
      <c r="AH102" s="69">
        <v>1103</v>
      </c>
      <c r="AI102" s="69">
        <v>995</v>
      </c>
      <c r="AJ102" s="69">
        <v>1174</v>
      </c>
      <c r="AK102" s="69">
        <v>1200</v>
      </c>
      <c r="AL102" s="69">
        <v>1244</v>
      </c>
      <c r="AM102" s="69">
        <v>1342</v>
      </c>
      <c r="AN102" s="69">
        <v>1379</v>
      </c>
      <c r="AO102" s="69">
        <v>1401</v>
      </c>
      <c r="AP102" s="69">
        <v>1520</v>
      </c>
      <c r="AQ102" s="69">
        <v>1642</v>
      </c>
      <c r="AR102" s="69">
        <v>1669</v>
      </c>
      <c r="AS102" s="69">
        <v>1645</v>
      </c>
      <c r="AT102" s="69">
        <v>1781</v>
      </c>
      <c r="AU102" s="69">
        <v>1722</v>
      </c>
      <c r="AV102" s="69">
        <v>1953</v>
      </c>
      <c r="AW102" s="69">
        <v>2072</v>
      </c>
      <c r="AX102" s="69">
        <v>1927</v>
      </c>
      <c r="AY102" s="69">
        <v>2032</v>
      </c>
      <c r="AZ102" s="69">
        <v>2129</v>
      </c>
      <c r="BA102" s="69">
        <v>2386</v>
      </c>
      <c r="BB102" s="69">
        <v>2443</v>
      </c>
      <c r="BC102" s="14">
        <v>2385</v>
      </c>
    </row>
    <row r="103" spans="1:55" x14ac:dyDescent="0.25">
      <c r="A103" s="2">
        <v>100</v>
      </c>
      <c r="B103" s="69">
        <v>107</v>
      </c>
      <c r="C103" s="69">
        <v>143</v>
      </c>
      <c r="D103" s="69">
        <v>142</v>
      </c>
      <c r="E103" s="69">
        <v>135</v>
      </c>
      <c r="F103" s="69">
        <v>130</v>
      </c>
      <c r="G103" s="69">
        <v>172</v>
      </c>
      <c r="H103" s="69">
        <v>141</v>
      </c>
      <c r="I103" s="69">
        <v>202</v>
      </c>
      <c r="J103" s="69">
        <v>189</v>
      </c>
      <c r="K103" s="69">
        <v>196</v>
      </c>
      <c r="L103" s="69">
        <v>225</v>
      </c>
      <c r="M103" s="69">
        <v>256</v>
      </c>
      <c r="N103" s="69">
        <v>248</v>
      </c>
      <c r="O103" s="69">
        <v>279</v>
      </c>
      <c r="P103" s="69">
        <v>281</v>
      </c>
      <c r="Q103" s="69">
        <v>312</v>
      </c>
      <c r="R103" s="69">
        <v>316</v>
      </c>
      <c r="S103" s="69">
        <v>317</v>
      </c>
      <c r="T103" s="69">
        <v>350</v>
      </c>
      <c r="U103" s="69">
        <v>416</v>
      </c>
      <c r="V103" s="69">
        <v>398</v>
      </c>
      <c r="W103" s="69">
        <v>444</v>
      </c>
      <c r="X103" s="69">
        <v>442</v>
      </c>
      <c r="Y103" s="69">
        <v>432</v>
      </c>
      <c r="Z103" s="69">
        <v>497</v>
      </c>
      <c r="AA103" s="69">
        <v>512</v>
      </c>
      <c r="AB103" s="69">
        <v>531</v>
      </c>
      <c r="AC103" s="69">
        <v>598</v>
      </c>
      <c r="AD103" s="69">
        <v>642</v>
      </c>
      <c r="AE103" s="69">
        <v>571</v>
      </c>
      <c r="AF103" s="69">
        <v>657</v>
      </c>
      <c r="AG103" s="69">
        <v>637</v>
      </c>
      <c r="AH103" s="69">
        <v>765</v>
      </c>
      <c r="AI103" s="69">
        <v>714</v>
      </c>
      <c r="AJ103" s="69">
        <v>789</v>
      </c>
      <c r="AK103" s="69">
        <v>797</v>
      </c>
      <c r="AL103" s="69">
        <v>865</v>
      </c>
      <c r="AM103" s="69">
        <v>971</v>
      </c>
      <c r="AN103" s="69">
        <v>970</v>
      </c>
      <c r="AO103" s="69">
        <v>970</v>
      </c>
      <c r="AP103" s="69">
        <v>1070</v>
      </c>
      <c r="AQ103" s="69">
        <v>1118</v>
      </c>
      <c r="AR103" s="69">
        <v>1214</v>
      </c>
      <c r="AS103" s="69">
        <v>1119</v>
      </c>
      <c r="AT103" s="69">
        <v>1179</v>
      </c>
      <c r="AU103" s="69">
        <v>1206</v>
      </c>
      <c r="AV103" s="69">
        <v>1366</v>
      </c>
      <c r="AW103" s="69">
        <v>1463</v>
      </c>
      <c r="AX103" s="69">
        <v>1364</v>
      </c>
      <c r="AY103" s="69">
        <v>1492</v>
      </c>
      <c r="AZ103" s="69">
        <v>1482</v>
      </c>
      <c r="BA103" s="69">
        <v>1660</v>
      </c>
      <c r="BB103" s="69">
        <v>1726</v>
      </c>
      <c r="BC103" s="14">
        <v>1619</v>
      </c>
    </row>
    <row r="104" spans="1:55" x14ac:dyDescent="0.25">
      <c r="A104" s="2">
        <v>101</v>
      </c>
      <c r="B104" s="69">
        <v>64</v>
      </c>
      <c r="C104" s="69">
        <v>79</v>
      </c>
      <c r="D104" s="69">
        <v>82</v>
      </c>
      <c r="E104" s="69">
        <v>81</v>
      </c>
      <c r="F104" s="69">
        <v>95</v>
      </c>
      <c r="G104" s="69">
        <v>92</v>
      </c>
      <c r="H104" s="69">
        <v>86</v>
      </c>
      <c r="I104" s="69">
        <v>105</v>
      </c>
      <c r="J104" s="69">
        <v>117</v>
      </c>
      <c r="K104" s="69">
        <v>130</v>
      </c>
      <c r="L104" s="69">
        <v>159</v>
      </c>
      <c r="M104" s="69">
        <v>133</v>
      </c>
      <c r="N104" s="69">
        <v>164</v>
      </c>
      <c r="O104" s="69">
        <v>188</v>
      </c>
      <c r="P104" s="69">
        <v>187</v>
      </c>
      <c r="Q104" s="69">
        <v>179</v>
      </c>
      <c r="R104" s="69">
        <v>231</v>
      </c>
      <c r="S104" s="69">
        <v>221</v>
      </c>
      <c r="T104" s="69">
        <v>204</v>
      </c>
      <c r="U104" s="69">
        <v>248</v>
      </c>
      <c r="V104" s="69">
        <v>261</v>
      </c>
      <c r="W104" s="69">
        <v>244</v>
      </c>
      <c r="X104" s="69">
        <v>296</v>
      </c>
      <c r="Y104" s="69">
        <v>313</v>
      </c>
      <c r="Z104" s="69">
        <v>328</v>
      </c>
      <c r="AA104" s="69">
        <v>304</v>
      </c>
      <c r="AB104" s="69">
        <v>335</v>
      </c>
      <c r="AC104" s="69">
        <v>373</v>
      </c>
      <c r="AD104" s="69">
        <v>404</v>
      </c>
      <c r="AE104" s="69">
        <v>416</v>
      </c>
      <c r="AF104" s="69">
        <v>394</v>
      </c>
      <c r="AG104" s="69">
        <v>438</v>
      </c>
      <c r="AH104" s="69">
        <v>482</v>
      </c>
      <c r="AI104" s="69">
        <v>514</v>
      </c>
      <c r="AJ104" s="69">
        <v>532</v>
      </c>
      <c r="AK104" s="69">
        <v>597</v>
      </c>
      <c r="AL104" s="69">
        <v>530</v>
      </c>
      <c r="AM104" s="69">
        <v>557</v>
      </c>
      <c r="AN104" s="69">
        <v>614</v>
      </c>
      <c r="AO104" s="69">
        <v>647</v>
      </c>
      <c r="AP104" s="69">
        <v>679</v>
      </c>
      <c r="AQ104" s="69">
        <v>707</v>
      </c>
      <c r="AR104" s="69">
        <v>787</v>
      </c>
      <c r="AS104" s="69">
        <v>795</v>
      </c>
      <c r="AT104" s="69">
        <v>871</v>
      </c>
      <c r="AU104" s="69">
        <v>799</v>
      </c>
      <c r="AV104" s="69">
        <v>865</v>
      </c>
      <c r="AW104" s="69">
        <v>929</v>
      </c>
      <c r="AX104" s="69">
        <v>1016</v>
      </c>
      <c r="AY104" s="69">
        <v>1043</v>
      </c>
      <c r="AZ104" s="69">
        <v>1042</v>
      </c>
      <c r="BA104" s="69">
        <v>1109</v>
      </c>
      <c r="BB104" s="69">
        <v>1138</v>
      </c>
      <c r="BC104" s="14">
        <v>1212</v>
      </c>
    </row>
    <row r="105" spans="1:55" x14ac:dyDescent="0.25">
      <c r="A105" s="2">
        <v>102</v>
      </c>
      <c r="B105" s="69">
        <v>41</v>
      </c>
      <c r="C105" s="69">
        <v>39</v>
      </c>
      <c r="D105" s="69">
        <v>34</v>
      </c>
      <c r="E105" s="69">
        <v>41</v>
      </c>
      <c r="F105" s="69">
        <v>36</v>
      </c>
      <c r="G105" s="69">
        <v>60</v>
      </c>
      <c r="H105" s="69">
        <v>56</v>
      </c>
      <c r="I105" s="69">
        <v>74</v>
      </c>
      <c r="J105" s="69">
        <v>70</v>
      </c>
      <c r="K105" s="69">
        <v>73</v>
      </c>
      <c r="L105" s="69">
        <v>51</v>
      </c>
      <c r="M105" s="69">
        <v>82</v>
      </c>
      <c r="N105" s="69">
        <v>95</v>
      </c>
      <c r="O105" s="69">
        <v>108</v>
      </c>
      <c r="P105" s="69">
        <v>95</v>
      </c>
      <c r="Q105" s="69">
        <v>98</v>
      </c>
      <c r="R105" s="69">
        <v>113</v>
      </c>
      <c r="S105" s="69">
        <v>132</v>
      </c>
      <c r="T105" s="69">
        <v>130</v>
      </c>
      <c r="U105" s="69">
        <v>161</v>
      </c>
      <c r="V105" s="69">
        <v>144</v>
      </c>
      <c r="W105" s="69">
        <v>160</v>
      </c>
      <c r="X105" s="69">
        <v>160</v>
      </c>
      <c r="Y105" s="69">
        <v>175</v>
      </c>
      <c r="Z105" s="69">
        <v>202</v>
      </c>
      <c r="AA105" s="69">
        <v>211</v>
      </c>
      <c r="AB105" s="69">
        <v>207</v>
      </c>
      <c r="AC105" s="69">
        <v>224</v>
      </c>
      <c r="AD105" s="69">
        <v>251</v>
      </c>
      <c r="AE105" s="69">
        <v>258</v>
      </c>
      <c r="AF105" s="69">
        <v>272</v>
      </c>
      <c r="AG105" s="69">
        <v>265</v>
      </c>
      <c r="AH105" s="69">
        <v>314</v>
      </c>
      <c r="AI105" s="69">
        <v>324</v>
      </c>
      <c r="AJ105" s="69">
        <v>330</v>
      </c>
      <c r="AK105" s="69">
        <v>323</v>
      </c>
      <c r="AL105" s="69">
        <v>368</v>
      </c>
      <c r="AM105" s="69">
        <v>364</v>
      </c>
      <c r="AN105" s="69">
        <v>404</v>
      </c>
      <c r="AO105" s="69">
        <v>368</v>
      </c>
      <c r="AP105" s="69">
        <v>433</v>
      </c>
      <c r="AQ105" s="69">
        <v>490</v>
      </c>
      <c r="AR105" s="69">
        <v>524</v>
      </c>
      <c r="AS105" s="69">
        <v>467</v>
      </c>
      <c r="AT105" s="69">
        <v>550</v>
      </c>
      <c r="AU105" s="69">
        <v>537</v>
      </c>
      <c r="AV105" s="69">
        <v>577</v>
      </c>
      <c r="AW105" s="69">
        <v>622</v>
      </c>
      <c r="AX105" s="69">
        <v>598</v>
      </c>
      <c r="AY105" s="69">
        <v>680</v>
      </c>
      <c r="AZ105" s="69">
        <v>648</v>
      </c>
      <c r="BA105" s="69">
        <v>714</v>
      </c>
      <c r="BB105" s="69">
        <v>722</v>
      </c>
      <c r="BC105" s="1">
        <v>781</v>
      </c>
    </row>
    <row r="106" spans="1:55" x14ac:dyDescent="0.25">
      <c r="A106" s="2">
        <v>103</v>
      </c>
      <c r="B106" s="69">
        <v>27</v>
      </c>
      <c r="C106" s="69">
        <v>22</v>
      </c>
      <c r="D106" s="69">
        <v>21</v>
      </c>
      <c r="E106" s="69">
        <v>32</v>
      </c>
      <c r="F106" s="69">
        <v>24</v>
      </c>
      <c r="G106" s="69">
        <v>31</v>
      </c>
      <c r="H106" s="69">
        <v>30</v>
      </c>
      <c r="I106" s="69">
        <v>41</v>
      </c>
      <c r="J106" s="69">
        <v>60</v>
      </c>
      <c r="K106" s="69">
        <v>47</v>
      </c>
      <c r="L106" s="69">
        <v>39</v>
      </c>
      <c r="M106" s="69">
        <v>45</v>
      </c>
      <c r="N106" s="69">
        <v>49</v>
      </c>
      <c r="O106" s="69">
        <v>77</v>
      </c>
      <c r="P106" s="69">
        <v>58</v>
      </c>
      <c r="Q106" s="69">
        <v>60</v>
      </c>
      <c r="R106" s="69">
        <v>71</v>
      </c>
      <c r="S106" s="69">
        <v>77</v>
      </c>
      <c r="T106" s="69">
        <v>71</v>
      </c>
      <c r="U106" s="69">
        <v>72</v>
      </c>
      <c r="V106" s="69">
        <v>91</v>
      </c>
      <c r="W106" s="69">
        <v>71</v>
      </c>
      <c r="X106" s="69">
        <v>105</v>
      </c>
      <c r="Y106" s="69">
        <v>103</v>
      </c>
      <c r="Z106" s="69">
        <v>112</v>
      </c>
      <c r="AA106" s="69">
        <v>107</v>
      </c>
      <c r="AB106" s="69">
        <v>135</v>
      </c>
      <c r="AC106" s="69">
        <v>126</v>
      </c>
      <c r="AD106" s="69">
        <v>159</v>
      </c>
      <c r="AE106" s="69">
        <v>156</v>
      </c>
      <c r="AF106" s="69">
        <v>169</v>
      </c>
      <c r="AG106" s="69">
        <v>156</v>
      </c>
      <c r="AH106" s="69">
        <v>188</v>
      </c>
      <c r="AI106" s="69">
        <v>171</v>
      </c>
      <c r="AJ106" s="69">
        <v>191</v>
      </c>
      <c r="AK106" s="69">
        <v>216</v>
      </c>
      <c r="AL106" s="69">
        <v>255</v>
      </c>
      <c r="AM106" s="69">
        <v>228</v>
      </c>
      <c r="AN106" s="69">
        <v>215</v>
      </c>
      <c r="AO106" s="69">
        <v>250</v>
      </c>
      <c r="AP106" s="69">
        <v>248</v>
      </c>
      <c r="AQ106" s="69">
        <v>272</v>
      </c>
      <c r="AR106" s="69">
        <v>314</v>
      </c>
      <c r="AS106" s="69">
        <v>299</v>
      </c>
      <c r="AT106" s="69">
        <v>333</v>
      </c>
      <c r="AU106" s="69">
        <v>311</v>
      </c>
      <c r="AV106" s="69">
        <v>374</v>
      </c>
      <c r="AW106" s="69">
        <v>403</v>
      </c>
      <c r="AX106" s="69">
        <v>346</v>
      </c>
      <c r="AY106" s="69">
        <v>434</v>
      </c>
      <c r="AZ106" s="69">
        <v>426</v>
      </c>
      <c r="BA106" s="69">
        <v>458</v>
      </c>
      <c r="BB106" s="69">
        <v>474</v>
      </c>
      <c r="BC106" s="1">
        <v>461</v>
      </c>
    </row>
    <row r="107" spans="1:55" x14ac:dyDescent="0.25">
      <c r="A107" s="2">
        <v>104</v>
      </c>
      <c r="B107" s="69">
        <v>14</v>
      </c>
      <c r="C107" s="69">
        <v>16</v>
      </c>
      <c r="D107" s="69">
        <v>14</v>
      </c>
      <c r="E107" s="69">
        <v>8</v>
      </c>
      <c r="F107" s="69">
        <v>11</v>
      </c>
      <c r="G107" s="69">
        <v>18</v>
      </c>
      <c r="H107" s="69">
        <v>20</v>
      </c>
      <c r="I107" s="69">
        <v>17</v>
      </c>
      <c r="J107" s="69">
        <v>23</v>
      </c>
      <c r="K107" s="69">
        <v>24</v>
      </c>
      <c r="L107" s="69">
        <v>25</v>
      </c>
      <c r="M107" s="69">
        <v>28</v>
      </c>
      <c r="N107" s="69">
        <v>24</v>
      </c>
      <c r="O107" s="69">
        <v>45</v>
      </c>
      <c r="P107" s="69">
        <v>37</v>
      </c>
      <c r="Q107" s="69">
        <v>36</v>
      </c>
      <c r="R107" s="69">
        <v>35</v>
      </c>
      <c r="S107" s="69">
        <v>56</v>
      </c>
      <c r="T107" s="69">
        <v>43</v>
      </c>
      <c r="U107" s="69">
        <v>56</v>
      </c>
      <c r="V107" s="69">
        <v>46</v>
      </c>
      <c r="W107" s="69">
        <v>46</v>
      </c>
      <c r="X107" s="69">
        <v>42</v>
      </c>
      <c r="Y107" s="69">
        <v>55</v>
      </c>
      <c r="Z107" s="69">
        <v>73</v>
      </c>
      <c r="AA107" s="69">
        <v>68</v>
      </c>
      <c r="AB107" s="69">
        <v>104</v>
      </c>
      <c r="AC107" s="69">
        <v>97</v>
      </c>
      <c r="AD107" s="69">
        <v>78</v>
      </c>
      <c r="AE107" s="69">
        <v>97</v>
      </c>
      <c r="AF107" s="69">
        <v>92</v>
      </c>
      <c r="AG107" s="69">
        <v>103</v>
      </c>
      <c r="AH107" s="69">
        <v>105</v>
      </c>
      <c r="AI107" s="69">
        <v>124</v>
      </c>
      <c r="AJ107" s="69">
        <v>113</v>
      </c>
      <c r="AK107" s="69">
        <v>152</v>
      </c>
      <c r="AL107" s="69">
        <v>129</v>
      </c>
      <c r="AM107" s="69">
        <v>109</v>
      </c>
      <c r="AN107" s="69">
        <v>174</v>
      </c>
      <c r="AO107" s="69">
        <v>134</v>
      </c>
      <c r="AP107" s="69">
        <v>147</v>
      </c>
      <c r="AQ107" s="69">
        <v>161</v>
      </c>
      <c r="AR107" s="69">
        <v>165</v>
      </c>
      <c r="AS107" s="69">
        <v>166</v>
      </c>
      <c r="AT107" s="69">
        <v>173</v>
      </c>
      <c r="AU107" s="69">
        <v>171</v>
      </c>
      <c r="AV107" s="69">
        <v>210</v>
      </c>
      <c r="AW107" s="69">
        <v>232</v>
      </c>
      <c r="AX107" s="69">
        <v>202</v>
      </c>
      <c r="AY107" s="69">
        <v>231</v>
      </c>
      <c r="AZ107" s="69">
        <v>246</v>
      </c>
      <c r="BA107" s="69">
        <v>279</v>
      </c>
      <c r="BB107" s="69">
        <v>272</v>
      </c>
      <c r="BC107" s="1">
        <v>281</v>
      </c>
    </row>
    <row r="108" spans="1:55" x14ac:dyDescent="0.25">
      <c r="A108" s="2" t="s">
        <v>2</v>
      </c>
      <c r="B108" s="49">
        <v>11</v>
      </c>
      <c r="C108" s="49">
        <v>7</v>
      </c>
      <c r="D108" s="69">
        <v>16</v>
      </c>
      <c r="E108" s="69">
        <v>6</v>
      </c>
      <c r="F108" s="69">
        <v>16</v>
      </c>
      <c r="G108" s="69">
        <v>19</v>
      </c>
      <c r="H108" s="69">
        <v>14</v>
      </c>
      <c r="I108" s="69">
        <v>25</v>
      </c>
      <c r="J108" s="69">
        <v>27</v>
      </c>
      <c r="K108" s="69">
        <v>33</v>
      </c>
      <c r="L108" s="69">
        <v>28</v>
      </c>
      <c r="M108" s="69">
        <v>23</v>
      </c>
      <c r="N108" s="69">
        <v>26</v>
      </c>
      <c r="O108" s="69">
        <v>31</v>
      </c>
      <c r="P108" s="69">
        <v>31</v>
      </c>
      <c r="Q108" s="69">
        <v>46</v>
      </c>
      <c r="R108" s="69">
        <v>36</v>
      </c>
      <c r="S108" s="69">
        <v>43</v>
      </c>
      <c r="T108" s="69">
        <v>41</v>
      </c>
      <c r="U108" s="69">
        <v>60</v>
      </c>
      <c r="V108" s="69">
        <v>62</v>
      </c>
      <c r="W108" s="69">
        <v>62</v>
      </c>
      <c r="X108" s="69">
        <v>58</v>
      </c>
      <c r="Y108" s="69">
        <v>75</v>
      </c>
      <c r="Z108" s="69">
        <v>77</v>
      </c>
      <c r="AA108" s="69">
        <v>60</v>
      </c>
      <c r="AB108" s="69">
        <v>90</v>
      </c>
      <c r="AC108" s="69">
        <v>104</v>
      </c>
      <c r="AD108" s="69">
        <v>115</v>
      </c>
      <c r="AE108" s="69">
        <v>101</v>
      </c>
      <c r="AF108" s="69">
        <v>117</v>
      </c>
      <c r="AG108" s="69">
        <v>110</v>
      </c>
      <c r="AH108" s="69">
        <v>151</v>
      </c>
      <c r="AI108" s="69">
        <v>126</v>
      </c>
      <c r="AJ108" s="69">
        <v>144</v>
      </c>
      <c r="AK108" s="69">
        <v>146</v>
      </c>
      <c r="AL108" s="69">
        <v>159</v>
      </c>
      <c r="AM108" s="69">
        <v>200</v>
      </c>
      <c r="AN108" s="69">
        <v>154</v>
      </c>
      <c r="AO108" s="69">
        <v>160</v>
      </c>
      <c r="AP108" s="69">
        <v>154</v>
      </c>
      <c r="AQ108" s="69">
        <v>180</v>
      </c>
      <c r="AR108" s="69">
        <v>187</v>
      </c>
      <c r="AS108" s="69">
        <v>186</v>
      </c>
      <c r="AT108" s="69">
        <v>220</v>
      </c>
      <c r="AU108" s="69">
        <v>227</v>
      </c>
      <c r="AV108" s="69">
        <v>209</v>
      </c>
      <c r="AW108" s="69">
        <v>271</v>
      </c>
      <c r="AX108" s="69">
        <v>272</v>
      </c>
      <c r="AY108" s="69">
        <v>250</v>
      </c>
      <c r="AZ108" s="69">
        <v>291</v>
      </c>
      <c r="BA108" s="69">
        <v>341</v>
      </c>
      <c r="BB108" s="69">
        <v>362</v>
      </c>
      <c r="BC108" s="1">
        <v>344</v>
      </c>
    </row>
    <row r="109" spans="1:55" x14ac:dyDescent="0.25">
      <c r="AM109" s="9"/>
      <c r="AW109" s="13"/>
      <c r="AX109" s="15"/>
      <c r="AY109" s="15"/>
    </row>
    <row r="110" spans="1:55" s="77" customFormat="1" x14ac:dyDescent="0.25">
      <c r="A110" s="77" t="s">
        <v>1</v>
      </c>
      <c r="B110" s="77">
        <v>270971</v>
      </c>
      <c r="C110" s="77">
        <v>272458</v>
      </c>
      <c r="D110" s="77">
        <v>280458</v>
      </c>
      <c r="E110" s="77">
        <v>259964</v>
      </c>
      <c r="F110" s="77">
        <v>267051</v>
      </c>
      <c r="G110" s="77">
        <v>275002</v>
      </c>
      <c r="H110" s="77">
        <v>265338</v>
      </c>
      <c r="I110" s="77">
        <v>283541</v>
      </c>
      <c r="J110" s="77">
        <v>282817</v>
      </c>
      <c r="K110" s="77">
        <v>282141</v>
      </c>
      <c r="L110" s="77">
        <v>278903</v>
      </c>
      <c r="M110" s="77">
        <v>291500</v>
      </c>
      <c r="N110" s="77">
        <v>290932</v>
      </c>
      <c r="O110" s="77">
        <v>289977</v>
      </c>
      <c r="P110" s="77">
        <v>288667</v>
      </c>
      <c r="Q110" s="77">
        <v>298458</v>
      </c>
      <c r="R110" s="77">
        <v>286155</v>
      </c>
      <c r="S110" s="77">
        <v>290396</v>
      </c>
      <c r="T110" s="77">
        <v>295157</v>
      </c>
      <c r="U110" s="77">
        <v>289516</v>
      </c>
      <c r="V110" s="77">
        <v>288868</v>
      </c>
      <c r="W110" s="77">
        <v>291695</v>
      </c>
      <c r="X110" s="77">
        <v>290189</v>
      </c>
      <c r="Y110" s="77">
        <v>284524</v>
      </c>
      <c r="Z110" s="77">
        <v>298407</v>
      </c>
      <c r="AA110" s="77">
        <v>293309</v>
      </c>
      <c r="AB110" s="77">
        <v>286817</v>
      </c>
      <c r="AC110" s="77">
        <v>290477</v>
      </c>
      <c r="AD110" s="77">
        <v>295582</v>
      </c>
      <c r="AE110" s="77">
        <v>287510</v>
      </c>
      <c r="AF110" s="77">
        <v>292462</v>
      </c>
      <c r="AG110" s="77">
        <v>286581</v>
      </c>
      <c r="AH110" s="77">
        <v>299210</v>
      </c>
      <c r="AI110" s="77">
        <v>284951</v>
      </c>
      <c r="AJ110" s="77">
        <v>293193</v>
      </c>
      <c r="AK110" s="77">
        <v>293182</v>
      </c>
      <c r="AL110" s="77">
        <v>291888</v>
      </c>
      <c r="AM110" s="77">
        <v>289233</v>
      </c>
      <c r="AN110" s="77">
        <v>290366</v>
      </c>
      <c r="AO110" s="77">
        <v>281179</v>
      </c>
      <c r="AP110" s="77">
        <v>278890</v>
      </c>
      <c r="AQ110" s="77">
        <v>280966</v>
      </c>
      <c r="AR110" s="77">
        <v>284718</v>
      </c>
      <c r="AS110" s="77">
        <v>269042</v>
      </c>
      <c r="AT110" s="77">
        <v>269123</v>
      </c>
      <c r="AU110" s="77">
        <v>261711</v>
      </c>
      <c r="AV110" s="77">
        <v>263265</v>
      </c>
      <c r="AW110" s="77">
        <v>266076</v>
      </c>
      <c r="AX110" s="77">
        <v>253286</v>
      </c>
      <c r="AY110" s="77">
        <v>255326</v>
      </c>
      <c r="AZ110" s="77">
        <v>249707</v>
      </c>
      <c r="BA110" s="77">
        <v>259093</v>
      </c>
      <c r="BB110" s="77">
        <v>261205</v>
      </c>
      <c r="BC110" s="77">
        <v>256282</v>
      </c>
    </row>
    <row r="111" spans="1:55" x14ac:dyDescent="0.25">
      <c r="AM111" s="9"/>
      <c r="AW111" s="13"/>
      <c r="AX111" s="16"/>
      <c r="AY111" s="16"/>
    </row>
    <row r="112" spans="1:55" x14ac:dyDescent="0.25">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row>
    <row r="113" spans="4:54" x14ac:dyDescent="0.25">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row>
  </sheetData>
  <phoneticPr fontId="8"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4"/>
  <sheetViews>
    <sheetView showGridLines="0" zoomScale="85" workbookViewId="0">
      <pane xSplit="1" ySplit="2" topLeftCell="B3" activePane="bottomRight" state="frozen"/>
      <selection pane="topRight" activeCell="B1" sqref="B1"/>
      <selection pane="bottomLeft" activeCell="A3" sqref="A3"/>
      <selection pane="bottomRight"/>
    </sheetView>
  </sheetViews>
  <sheetFormatPr defaultColWidth="9.109375" defaultRowHeight="13.2" x14ac:dyDescent="0.25"/>
  <cols>
    <col min="1" max="1" width="9.109375" style="2"/>
    <col min="2" max="11" width="10.33203125" style="3" bestFit="1" customWidth="1"/>
    <col min="12" max="38" width="10.33203125" style="3" customWidth="1"/>
    <col min="39" max="39" width="10.109375" style="6" bestFit="1" customWidth="1"/>
    <col min="40" max="45" width="10.109375" style="3" bestFit="1" customWidth="1"/>
    <col min="46" max="46" width="10.109375" style="11" bestFit="1" customWidth="1"/>
    <col min="47" max="48" width="10.109375" style="3" bestFit="1" customWidth="1"/>
    <col min="49" max="49" width="10.33203125" style="3" customWidth="1"/>
    <col min="50" max="51" width="10.33203125" style="3" bestFit="1" customWidth="1"/>
    <col min="52" max="52" width="10.77734375" style="3" customWidth="1"/>
    <col min="53" max="53" width="10.44140625" style="3" customWidth="1"/>
    <col min="54" max="54" width="10.33203125" style="3" bestFit="1" customWidth="1"/>
    <col min="55" max="55" width="10.6640625" style="3" customWidth="1"/>
    <col min="56" max="16384" width="9.109375" style="3"/>
  </cols>
  <sheetData>
    <row r="1" spans="1:57" x14ac:dyDescent="0.25">
      <c r="B1" s="7" t="s">
        <v>46</v>
      </c>
      <c r="AE1" s="5"/>
      <c r="AF1" s="5"/>
      <c r="AG1" s="5"/>
      <c r="AH1" s="5"/>
      <c r="AI1" s="5"/>
      <c r="AJ1" s="5"/>
      <c r="AK1" s="5"/>
      <c r="AL1" s="5"/>
    </row>
    <row r="2" spans="1:57" s="2" customFormat="1" x14ac:dyDescent="0.25">
      <c r="A2" s="2" t="s">
        <v>0</v>
      </c>
      <c r="B2" s="2">
        <v>1961</v>
      </c>
      <c r="C2" s="2">
        <v>1962</v>
      </c>
      <c r="D2" s="2">
        <v>1963</v>
      </c>
      <c r="E2" s="2">
        <v>1964</v>
      </c>
      <c r="F2" s="2">
        <v>1965</v>
      </c>
      <c r="G2" s="2">
        <v>1966</v>
      </c>
      <c r="H2" s="2">
        <v>1967</v>
      </c>
      <c r="I2" s="2">
        <v>1968</v>
      </c>
      <c r="J2" s="2">
        <v>1969</v>
      </c>
      <c r="K2" s="2">
        <v>1970</v>
      </c>
      <c r="L2" s="2">
        <v>1971</v>
      </c>
      <c r="M2" s="2">
        <v>1972</v>
      </c>
      <c r="N2" s="2">
        <v>1973</v>
      </c>
      <c r="O2" s="2">
        <v>1974</v>
      </c>
      <c r="P2" s="2">
        <v>1975</v>
      </c>
      <c r="Q2" s="2">
        <v>1976</v>
      </c>
      <c r="R2" s="2">
        <v>1977</v>
      </c>
      <c r="S2" s="2">
        <v>1978</v>
      </c>
      <c r="T2" s="2">
        <v>1979</v>
      </c>
      <c r="U2" s="2">
        <v>1980</v>
      </c>
      <c r="V2" s="2">
        <v>1981</v>
      </c>
      <c r="W2" s="2">
        <v>1982</v>
      </c>
      <c r="X2" s="2">
        <v>1983</v>
      </c>
      <c r="Y2" s="2">
        <v>1984</v>
      </c>
      <c r="Z2" s="2">
        <v>1985</v>
      </c>
      <c r="AA2" s="2">
        <v>1986</v>
      </c>
      <c r="AB2" s="2">
        <v>1987</v>
      </c>
      <c r="AC2" s="2">
        <v>1988</v>
      </c>
      <c r="AD2" s="2">
        <v>1989</v>
      </c>
      <c r="AE2" s="2">
        <v>1990</v>
      </c>
      <c r="AF2" s="2">
        <v>1991</v>
      </c>
      <c r="AG2" s="2">
        <v>1992</v>
      </c>
      <c r="AH2" s="2">
        <v>1993</v>
      </c>
      <c r="AI2" s="2">
        <v>1994</v>
      </c>
      <c r="AJ2" s="2">
        <v>1995</v>
      </c>
      <c r="AK2" s="2">
        <v>1996</v>
      </c>
      <c r="AL2" s="2">
        <v>1997</v>
      </c>
      <c r="AM2" s="8">
        <v>1998</v>
      </c>
      <c r="AN2" s="2">
        <v>1999</v>
      </c>
      <c r="AO2" s="2">
        <v>2000</v>
      </c>
      <c r="AP2" s="2">
        <v>2001</v>
      </c>
      <c r="AQ2" s="2">
        <v>2002</v>
      </c>
      <c r="AR2" s="2">
        <v>2003</v>
      </c>
      <c r="AS2" s="2">
        <v>2004</v>
      </c>
      <c r="AT2" s="13">
        <v>2005</v>
      </c>
      <c r="AU2" s="13">
        <v>2006</v>
      </c>
      <c r="AV2" s="13">
        <v>2007</v>
      </c>
      <c r="AW2" s="13">
        <v>2008</v>
      </c>
      <c r="AX2" s="13">
        <v>2009</v>
      </c>
      <c r="AY2" s="2">
        <v>2010</v>
      </c>
      <c r="AZ2" s="2">
        <v>2011</v>
      </c>
      <c r="BA2" s="2">
        <v>2012</v>
      </c>
      <c r="BB2" s="2">
        <v>2013</v>
      </c>
      <c r="BC2" s="2">
        <v>2014</v>
      </c>
    </row>
    <row r="3" spans="1:57" s="2" customFormat="1" x14ac:dyDescent="0.25">
      <c r="A3" s="2">
        <v>0</v>
      </c>
      <c r="B3" s="69">
        <v>402400</v>
      </c>
      <c r="C3" s="69">
        <v>416900</v>
      </c>
      <c r="D3" s="69">
        <v>423500</v>
      </c>
      <c r="E3" s="69">
        <v>430200</v>
      </c>
      <c r="F3" s="69">
        <v>432500</v>
      </c>
      <c r="G3" s="69">
        <v>426600</v>
      </c>
      <c r="H3" s="69">
        <v>422300</v>
      </c>
      <c r="I3" s="69">
        <v>409100</v>
      </c>
      <c r="J3" s="69">
        <v>408100</v>
      </c>
      <c r="K3" s="69">
        <v>393200</v>
      </c>
      <c r="L3" s="69">
        <v>401500</v>
      </c>
      <c r="M3" s="69">
        <v>376500</v>
      </c>
      <c r="N3" s="69">
        <v>355000</v>
      </c>
      <c r="O3" s="69">
        <v>327500</v>
      </c>
      <c r="P3" s="69">
        <v>314600</v>
      </c>
      <c r="Q3" s="69">
        <v>300100</v>
      </c>
      <c r="R3" s="69">
        <v>287000</v>
      </c>
      <c r="S3" s="69">
        <v>291400</v>
      </c>
      <c r="T3" s="69">
        <v>317200</v>
      </c>
      <c r="U3" s="69">
        <v>327900</v>
      </c>
      <c r="V3" s="69">
        <v>324496</v>
      </c>
      <c r="W3" s="69">
        <v>317663</v>
      </c>
      <c r="X3" s="69">
        <v>319126</v>
      </c>
      <c r="Y3" s="69">
        <v>318415</v>
      </c>
      <c r="Z3" s="69">
        <v>332006</v>
      </c>
      <c r="AA3" s="69">
        <v>335478</v>
      </c>
      <c r="AB3" s="69">
        <v>339152</v>
      </c>
      <c r="AC3" s="69">
        <v>350008</v>
      </c>
      <c r="AD3" s="69">
        <v>346722</v>
      </c>
      <c r="AE3" s="69">
        <v>349254</v>
      </c>
      <c r="AF3" s="69">
        <v>355690</v>
      </c>
      <c r="AG3" s="69">
        <v>355162</v>
      </c>
      <c r="AH3" s="69">
        <v>342554</v>
      </c>
      <c r="AI3" s="69">
        <v>342980</v>
      </c>
      <c r="AJ3" s="69">
        <v>332065</v>
      </c>
      <c r="AK3" s="69">
        <v>326779</v>
      </c>
      <c r="AL3" s="69">
        <v>332858</v>
      </c>
      <c r="AM3" s="69">
        <v>323385</v>
      </c>
      <c r="AN3" s="69">
        <v>320558</v>
      </c>
      <c r="AO3" s="69">
        <v>310695</v>
      </c>
      <c r="AP3" s="69">
        <v>300956</v>
      </c>
      <c r="AQ3" s="69">
        <v>301650</v>
      </c>
      <c r="AR3" s="69">
        <v>311829</v>
      </c>
      <c r="AS3" s="69">
        <v>322654</v>
      </c>
      <c r="AT3" s="69">
        <v>327191</v>
      </c>
      <c r="AU3" s="69">
        <v>335606</v>
      </c>
      <c r="AV3" s="69">
        <v>346762</v>
      </c>
      <c r="AW3" s="69">
        <v>360134</v>
      </c>
      <c r="AX3" s="69">
        <v>357124</v>
      </c>
      <c r="AY3" s="69">
        <v>362310</v>
      </c>
      <c r="AZ3" s="69">
        <v>366537</v>
      </c>
      <c r="BA3" s="69">
        <v>374930</v>
      </c>
      <c r="BB3" s="69">
        <v>364958</v>
      </c>
      <c r="BC3" s="12">
        <v>357644</v>
      </c>
      <c r="BE3" s="77"/>
    </row>
    <row r="4" spans="1:57" s="2" customFormat="1" x14ac:dyDescent="0.25">
      <c r="A4" s="2">
        <v>1</v>
      </c>
      <c r="B4" s="69">
        <v>382800</v>
      </c>
      <c r="C4" s="69">
        <v>401700</v>
      </c>
      <c r="D4" s="69">
        <v>414500</v>
      </c>
      <c r="E4" s="69">
        <v>420900</v>
      </c>
      <c r="F4" s="69">
        <v>429600</v>
      </c>
      <c r="G4" s="69">
        <v>432700</v>
      </c>
      <c r="H4" s="69">
        <v>424100</v>
      </c>
      <c r="I4" s="69">
        <v>422200</v>
      </c>
      <c r="J4" s="69">
        <v>406600</v>
      </c>
      <c r="K4" s="69">
        <v>404900</v>
      </c>
      <c r="L4" s="69">
        <v>389400</v>
      </c>
      <c r="M4" s="69">
        <v>398700</v>
      </c>
      <c r="N4" s="69">
        <v>375600</v>
      </c>
      <c r="O4" s="69">
        <v>352500</v>
      </c>
      <c r="P4" s="69">
        <v>325500</v>
      </c>
      <c r="Q4" s="69">
        <v>312600</v>
      </c>
      <c r="R4" s="69">
        <v>298500</v>
      </c>
      <c r="S4" s="69">
        <v>286200</v>
      </c>
      <c r="T4" s="69">
        <v>290400</v>
      </c>
      <c r="U4" s="69">
        <v>315600</v>
      </c>
      <c r="V4" s="69">
        <v>326299</v>
      </c>
      <c r="W4" s="69">
        <v>322121</v>
      </c>
      <c r="X4" s="69">
        <v>316799</v>
      </c>
      <c r="Y4" s="69">
        <v>319016</v>
      </c>
      <c r="Z4" s="69">
        <v>318033</v>
      </c>
      <c r="AA4" s="69">
        <v>332462</v>
      </c>
      <c r="AB4" s="69">
        <v>334695</v>
      </c>
      <c r="AC4" s="69">
        <v>337967</v>
      </c>
      <c r="AD4" s="69">
        <v>349486</v>
      </c>
      <c r="AE4" s="69">
        <v>345670</v>
      </c>
      <c r="AF4" s="69">
        <v>348360</v>
      </c>
      <c r="AG4" s="69">
        <v>354799</v>
      </c>
      <c r="AH4" s="69">
        <v>353622</v>
      </c>
      <c r="AI4" s="69">
        <v>341208</v>
      </c>
      <c r="AJ4" s="69">
        <v>342010</v>
      </c>
      <c r="AK4" s="69">
        <v>331344</v>
      </c>
      <c r="AL4" s="69">
        <v>326837</v>
      </c>
      <c r="AM4" s="69">
        <v>331961</v>
      </c>
      <c r="AN4" s="69">
        <v>323615</v>
      </c>
      <c r="AO4" s="69">
        <v>318932</v>
      </c>
      <c r="AP4" s="69">
        <v>309629</v>
      </c>
      <c r="AQ4" s="69">
        <v>301593</v>
      </c>
      <c r="AR4" s="69">
        <v>302325</v>
      </c>
      <c r="AS4" s="69">
        <v>311879</v>
      </c>
      <c r="AT4" s="69">
        <v>322159</v>
      </c>
      <c r="AU4" s="69">
        <v>326684</v>
      </c>
      <c r="AV4" s="69">
        <v>337182</v>
      </c>
      <c r="AW4" s="69">
        <v>346927</v>
      </c>
      <c r="AX4" s="69">
        <v>359574</v>
      </c>
      <c r="AY4" s="69">
        <v>356537</v>
      </c>
      <c r="AZ4" s="69">
        <v>360920</v>
      </c>
      <c r="BA4" s="69">
        <v>369103</v>
      </c>
      <c r="BB4" s="69">
        <v>377591</v>
      </c>
      <c r="BC4" s="12">
        <v>368150</v>
      </c>
      <c r="BE4" s="77"/>
    </row>
    <row r="5" spans="1:57" s="2" customFormat="1" x14ac:dyDescent="0.25">
      <c r="A5" s="2">
        <v>2</v>
      </c>
      <c r="B5" s="69">
        <v>374500</v>
      </c>
      <c r="C5" s="69">
        <v>383400</v>
      </c>
      <c r="D5" s="69">
        <v>401700</v>
      </c>
      <c r="E5" s="69">
        <v>412700</v>
      </c>
      <c r="F5" s="69">
        <v>420000</v>
      </c>
      <c r="G5" s="69">
        <v>430200</v>
      </c>
      <c r="H5" s="69">
        <v>431500</v>
      </c>
      <c r="I5" s="69">
        <v>423100</v>
      </c>
      <c r="J5" s="69">
        <v>421000</v>
      </c>
      <c r="K5" s="69">
        <v>403800</v>
      </c>
      <c r="L5" s="69">
        <v>406400</v>
      </c>
      <c r="M5" s="69">
        <v>388500</v>
      </c>
      <c r="N5" s="69">
        <v>397600</v>
      </c>
      <c r="O5" s="69">
        <v>373800</v>
      </c>
      <c r="P5" s="69">
        <v>351000</v>
      </c>
      <c r="Q5" s="69">
        <v>324200</v>
      </c>
      <c r="R5" s="69">
        <v>311200</v>
      </c>
      <c r="S5" s="69">
        <v>297900</v>
      </c>
      <c r="T5" s="69">
        <v>286000</v>
      </c>
      <c r="U5" s="69">
        <v>290400</v>
      </c>
      <c r="V5" s="69">
        <v>315500</v>
      </c>
      <c r="W5" s="69">
        <v>325721</v>
      </c>
      <c r="X5" s="69">
        <v>321642</v>
      </c>
      <c r="Y5" s="69">
        <v>317056</v>
      </c>
      <c r="Z5" s="69">
        <v>319181</v>
      </c>
      <c r="AA5" s="69">
        <v>318350</v>
      </c>
      <c r="AB5" s="69">
        <v>332802</v>
      </c>
      <c r="AC5" s="69">
        <v>334875</v>
      </c>
      <c r="AD5" s="69">
        <v>338225</v>
      </c>
      <c r="AE5" s="69">
        <v>349337</v>
      </c>
      <c r="AF5" s="69">
        <v>345897</v>
      </c>
      <c r="AG5" s="69">
        <v>348349</v>
      </c>
      <c r="AH5" s="69">
        <v>354728</v>
      </c>
      <c r="AI5" s="69">
        <v>353170</v>
      </c>
      <c r="AJ5" s="69">
        <v>341410</v>
      </c>
      <c r="AK5" s="69">
        <v>341434</v>
      </c>
      <c r="AL5" s="69">
        <v>330882</v>
      </c>
      <c r="AM5" s="69">
        <v>327422</v>
      </c>
      <c r="AN5" s="69">
        <v>332063</v>
      </c>
      <c r="AO5" s="69">
        <v>322923</v>
      </c>
      <c r="AP5" s="69">
        <v>317683</v>
      </c>
      <c r="AQ5" s="69">
        <v>310486</v>
      </c>
      <c r="AR5" s="69">
        <v>303249</v>
      </c>
      <c r="AS5" s="69">
        <v>303154</v>
      </c>
      <c r="AT5" s="69">
        <v>311945</v>
      </c>
      <c r="AU5" s="69">
        <v>321601</v>
      </c>
      <c r="AV5" s="69">
        <v>327486</v>
      </c>
      <c r="AW5" s="69">
        <v>338370</v>
      </c>
      <c r="AX5" s="69">
        <v>347287</v>
      </c>
      <c r="AY5" s="69">
        <v>360286</v>
      </c>
      <c r="AZ5" s="69">
        <v>356593</v>
      </c>
      <c r="BA5" s="69">
        <v>363267</v>
      </c>
      <c r="BB5" s="69">
        <v>371703</v>
      </c>
      <c r="BC5" s="12">
        <v>380486</v>
      </c>
      <c r="BE5" s="77"/>
    </row>
    <row r="6" spans="1:57" s="2" customFormat="1" x14ac:dyDescent="0.25">
      <c r="A6" s="2">
        <v>3</v>
      </c>
      <c r="B6" s="69">
        <v>366100</v>
      </c>
      <c r="C6" s="69">
        <v>375900</v>
      </c>
      <c r="D6" s="69">
        <v>384100</v>
      </c>
      <c r="E6" s="69">
        <v>401400</v>
      </c>
      <c r="F6" s="69">
        <v>412500</v>
      </c>
      <c r="G6" s="69">
        <v>419800</v>
      </c>
      <c r="H6" s="69">
        <v>429200</v>
      </c>
      <c r="I6" s="69">
        <v>431000</v>
      </c>
      <c r="J6" s="69">
        <v>422100</v>
      </c>
      <c r="K6" s="69">
        <v>418700</v>
      </c>
      <c r="L6" s="69">
        <v>409400</v>
      </c>
      <c r="M6" s="69">
        <v>405200</v>
      </c>
      <c r="N6" s="69">
        <v>387700</v>
      </c>
      <c r="O6" s="69">
        <v>396300</v>
      </c>
      <c r="P6" s="69">
        <v>372100</v>
      </c>
      <c r="Q6" s="69">
        <v>349800</v>
      </c>
      <c r="R6" s="69">
        <v>322700</v>
      </c>
      <c r="S6" s="69">
        <v>310800</v>
      </c>
      <c r="T6" s="69">
        <v>297800</v>
      </c>
      <c r="U6" s="69">
        <v>285600</v>
      </c>
      <c r="V6" s="69">
        <v>290199</v>
      </c>
      <c r="W6" s="69">
        <v>314755</v>
      </c>
      <c r="X6" s="69">
        <v>325342</v>
      </c>
      <c r="Y6" s="69">
        <v>321976</v>
      </c>
      <c r="Z6" s="69">
        <v>318098</v>
      </c>
      <c r="AA6" s="69">
        <v>320652</v>
      </c>
      <c r="AB6" s="69">
        <v>319717</v>
      </c>
      <c r="AC6" s="69">
        <v>334033</v>
      </c>
      <c r="AD6" s="69">
        <v>336206</v>
      </c>
      <c r="AE6" s="69">
        <v>339318</v>
      </c>
      <c r="AF6" s="69">
        <v>350850</v>
      </c>
      <c r="AG6" s="69">
        <v>346154</v>
      </c>
      <c r="AH6" s="69">
        <v>348519</v>
      </c>
      <c r="AI6" s="69">
        <v>355058</v>
      </c>
      <c r="AJ6" s="69">
        <v>353157</v>
      </c>
      <c r="AK6" s="69">
        <v>341753</v>
      </c>
      <c r="AL6" s="69">
        <v>341016</v>
      </c>
      <c r="AM6" s="69">
        <v>330902</v>
      </c>
      <c r="AN6" s="69">
        <v>328304</v>
      </c>
      <c r="AO6" s="69">
        <v>331697</v>
      </c>
      <c r="AP6" s="69">
        <v>322828</v>
      </c>
      <c r="AQ6" s="69">
        <v>318775</v>
      </c>
      <c r="AR6" s="69">
        <v>312220</v>
      </c>
      <c r="AS6" s="69">
        <v>304972</v>
      </c>
      <c r="AT6" s="69">
        <v>303712</v>
      </c>
      <c r="AU6" s="69">
        <v>311761</v>
      </c>
      <c r="AV6" s="69">
        <v>322196</v>
      </c>
      <c r="AW6" s="69">
        <v>327589</v>
      </c>
      <c r="AX6" s="69">
        <v>339520</v>
      </c>
      <c r="AY6" s="69">
        <v>348488</v>
      </c>
      <c r="AZ6" s="69">
        <v>361239</v>
      </c>
      <c r="BA6" s="69">
        <v>358683</v>
      </c>
      <c r="BB6" s="69">
        <v>365425</v>
      </c>
      <c r="BC6" s="12">
        <v>374507</v>
      </c>
      <c r="BE6" s="77"/>
    </row>
    <row r="7" spans="1:57" s="2" customFormat="1" x14ac:dyDescent="0.25">
      <c r="A7" s="2">
        <v>4</v>
      </c>
      <c r="B7" s="69">
        <v>352100</v>
      </c>
      <c r="C7" s="69">
        <v>367900</v>
      </c>
      <c r="D7" s="69">
        <v>377000</v>
      </c>
      <c r="E7" s="69">
        <v>384200</v>
      </c>
      <c r="F7" s="69">
        <v>400300</v>
      </c>
      <c r="G7" s="69">
        <v>412600</v>
      </c>
      <c r="H7" s="69">
        <v>419900</v>
      </c>
      <c r="I7" s="69">
        <v>428900</v>
      </c>
      <c r="J7" s="69">
        <v>429900</v>
      </c>
      <c r="K7" s="69">
        <v>419600</v>
      </c>
      <c r="L7" s="69">
        <v>420900</v>
      </c>
      <c r="M7" s="69">
        <v>408100</v>
      </c>
      <c r="N7" s="69">
        <v>404100</v>
      </c>
      <c r="O7" s="69">
        <v>386900</v>
      </c>
      <c r="P7" s="69">
        <v>395900</v>
      </c>
      <c r="Q7" s="69">
        <v>371000</v>
      </c>
      <c r="R7" s="69">
        <v>348400</v>
      </c>
      <c r="S7" s="69">
        <v>322500</v>
      </c>
      <c r="T7" s="69">
        <v>310700</v>
      </c>
      <c r="U7" s="69">
        <v>297300</v>
      </c>
      <c r="V7" s="69">
        <v>285600</v>
      </c>
      <c r="W7" s="69">
        <v>289576</v>
      </c>
      <c r="X7" s="69">
        <v>314408</v>
      </c>
      <c r="Y7" s="69">
        <v>325682</v>
      </c>
      <c r="Z7" s="69">
        <v>322998</v>
      </c>
      <c r="AA7" s="69">
        <v>320084</v>
      </c>
      <c r="AB7" s="69">
        <v>321227</v>
      </c>
      <c r="AC7" s="69">
        <v>320089</v>
      </c>
      <c r="AD7" s="69">
        <v>334509</v>
      </c>
      <c r="AE7" s="69">
        <v>336593</v>
      </c>
      <c r="AF7" s="69">
        <v>340177</v>
      </c>
      <c r="AG7" s="69">
        <v>350428</v>
      </c>
      <c r="AH7" s="69">
        <v>345828</v>
      </c>
      <c r="AI7" s="69">
        <v>348897</v>
      </c>
      <c r="AJ7" s="69">
        <v>355666</v>
      </c>
      <c r="AK7" s="69">
        <v>353375</v>
      </c>
      <c r="AL7" s="69">
        <v>341728</v>
      </c>
      <c r="AM7" s="69">
        <v>340350</v>
      </c>
      <c r="AN7" s="69">
        <v>331069</v>
      </c>
      <c r="AO7" s="69">
        <v>329024</v>
      </c>
      <c r="AP7" s="69">
        <v>331349</v>
      </c>
      <c r="AQ7" s="69">
        <v>324180</v>
      </c>
      <c r="AR7" s="69">
        <v>320895</v>
      </c>
      <c r="AS7" s="69">
        <v>314157</v>
      </c>
      <c r="AT7" s="69">
        <v>306341</v>
      </c>
      <c r="AU7" s="69">
        <v>303996</v>
      </c>
      <c r="AV7" s="69">
        <v>312551</v>
      </c>
      <c r="AW7" s="69">
        <v>322061</v>
      </c>
      <c r="AX7" s="69">
        <v>327578</v>
      </c>
      <c r="AY7" s="69">
        <v>341396</v>
      </c>
      <c r="AZ7" s="69">
        <v>350034</v>
      </c>
      <c r="BA7" s="69">
        <v>363089</v>
      </c>
      <c r="BB7" s="69">
        <v>360834</v>
      </c>
      <c r="BC7" s="12">
        <v>368032</v>
      </c>
      <c r="BE7" s="77"/>
    </row>
    <row r="8" spans="1:57" s="2" customFormat="1" x14ac:dyDescent="0.25">
      <c r="A8" s="2">
        <v>5</v>
      </c>
      <c r="B8" s="69">
        <v>339500</v>
      </c>
      <c r="C8" s="69">
        <v>355000</v>
      </c>
      <c r="D8" s="69">
        <v>368400</v>
      </c>
      <c r="E8" s="69">
        <v>376900</v>
      </c>
      <c r="F8" s="69">
        <v>383000</v>
      </c>
      <c r="G8" s="69">
        <v>399800</v>
      </c>
      <c r="H8" s="69">
        <v>410200</v>
      </c>
      <c r="I8" s="69">
        <v>417800</v>
      </c>
      <c r="J8" s="69">
        <v>426100</v>
      </c>
      <c r="K8" s="69">
        <v>425300</v>
      </c>
      <c r="L8" s="69">
        <v>414900</v>
      </c>
      <c r="M8" s="69">
        <v>421000</v>
      </c>
      <c r="N8" s="69">
        <v>406800</v>
      </c>
      <c r="O8" s="69">
        <v>402200</v>
      </c>
      <c r="P8" s="69">
        <v>385700</v>
      </c>
      <c r="Q8" s="69">
        <v>395100</v>
      </c>
      <c r="R8" s="69">
        <v>369500</v>
      </c>
      <c r="S8" s="69">
        <v>347400</v>
      </c>
      <c r="T8" s="69">
        <v>322200</v>
      </c>
      <c r="U8" s="69">
        <v>310200</v>
      </c>
      <c r="V8" s="69">
        <v>297298</v>
      </c>
      <c r="W8" s="69">
        <v>284869</v>
      </c>
      <c r="X8" s="69">
        <v>289252</v>
      </c>
      <c r="Y8" s="69">
        <v>314738</v>
      </c>
      <c r="Z8" s="69">
        <v>326785</v>
      </c>
      <c r="AA8" s="69">
        <v>324388</v>
      </c>
      <c r="AB8" s="69">
        <v>320611</v>
      </c>
      <c r="AC8" s="69">
        <v>321438</v>
      </c>
      <c r="AD8" s="69">
        <v>320335</v>
      </c>
      <c r="AE8" s="69">
        <v>334742</v>
      </c>
      <c r="AF8" s="69">
        <v>337058</v>
      </c>
      <c r="AG8" s="69">
        <v>340091</v>
      </c>
      <c r="AH8" s="69">
        <v>350636</v>
      </c>
      <c r="AI8" s="69">
        <v>346234</v>
      </c>
      <c r="AJ8" s="69">
        <v>349351</v>
      </c>
      <c r="AK8" s="69">
        <v>356561</v>
      </c>
      <c r="AL8" s="69">
        <v>353504</v>
      </c>
      <c r="AM8" s="69">
        <v>342222</v>
      </c>
      <c r="AN8" s="69">
        <v>340570</v>
      </c>
      <c r="AO8" s="69">
        <v>331113</v>
      </c>
      <c r="AP8" s="69">
        <v>329360</v>
      </c>
      <c r="AQ8" s="69">
        <v>333437</v>
      </c>
      <c r="AR8" s="69">
        <v>326102</v>
      </c>
      <c r="AS8" s="69">
        <v>322778</v>
      </c>
      <c r="AT8" s="69">
        <v>314889</v>
      </c>
      <c r="AU8" s="69">
        <v>307247</v>
      </c>
      <c r="AV8" s="69">
        <v>304654</v>
      </c>
      <c r="AW8" s="69">
        <v>312651</v>
      </c>
      <c r="AX8" s="69">
        <v>322352</v>
      </c>
      <c r="AY8" s="69">
        <v>327825</v>
      </c>
      <c r="AZ8" s="69">
        <v>342815</v>
      </c>
      <c r="BA8" s="69">
        <v>351775</v>
      </c>
      <c r="BB8" s="69">
        <v>364949</v>
      </c>
      <c r="BC8" s="12">
        <v>363278</v>
      </c>
      <c r="BE8" s="77"/>
    </row>
    <row r="9" spans="1:57" s="2" customFormat="1" x14ac:dyDescent="0.25">
      <c r="A9" s="2">
        <v>6</v>
      </c>
      <c r="B9" s="69">
        <v>331600</v>
      </c>
      <c r="C9" s="69">
        <v>342800</v>
      </c>
      <c r="D9" s="69">
        <v>356800</v>
      </c>
      <c r="E9" s="69">
        <v>368600</v>
      </c>
      <c r="F9" s="69">
        <v>376400</v>
      </c>
      <c r="G9" s="69">
        <v>381800</v>
      </c>
      <c r="H9" s="69">
        <v>397600</v>
      </c>
      <c r="I9" s="69">
        <v>409100</v>
      </c>
      <c r="J9" s="69">
        <v>416500</v>
      </c>
      <c r="K9" s="69">
        <v>423700</v>
      </c>
      <c r="L9" s="69">
        <v>424800</v>
      </c>
      <c r="M9" s="69">
        <v>414100</v>
      </c>
      <c r="N9" s="69">
        <v>420000</v>
      </c>
      <c r="O9" s="69">
        <v>405100</v>
      </c>
      <c r="P9" s="69">
        <v>401300</v>
      </c>
      <c r="Q9" s="69">
        <v>385600</v>
      </c>
      <c r="R9" s="69">
        <v>394300</v>
      </c>
      <c r="S9" s="69">
        <v>368900</v>
      </c>
      <c r="T9" s="69">
        <v>347100</v>
      </c>
      <c r="U9" s="69">
        <v>321200</v>
      </c>
      <c r="V9" s="69">
        <v>309898</v>
      </c>
      <c r="W9" s="69">
        <v>296799</v>
      </c>
      <c r="X9" s="69">
        <v>284638</v>
      </c>
      <c r="Y9" s="69">
        <v>289563</v>
      </c>
      <c r="Z9" s="69">
        <v>315654</v>
      </c>
      <c r="AA9" s="69">
        <v>327972</v>
      </c>
      <c r="AB9" s="69">
        <v>324954</v>
      </c>
      <c r="AC9" s="69">
        <v>320995</v>
      </c>
      <c r="AD9" s="69">
        <v>322267</v>
      </c>
      <c r="AE9" s="69">
        <v>321046</v>
      </c>
      <c r="AF9" s="69">
        <v>335608</v>
      </c>
      <c r="AG9" s="69">
        <v>336822</v>
      </c>
      <c r="AH9" s="69">
        <v>340012</v>
      </c>
      <c r="AI9" s="69">
        <v>350710</v>
      </c>
      <c r="AJ9" s="69">
        <v>346880</v>
      </c>
      <c r="AK9" s="69">
        <v>350397</v>
      </c>
      <c r="AL9" s="69">
        <v>356903</v>
      </c>
      <c r="AM9" s="69">
        <v>353572</v>
      </c>
      <c r="AN9" s="69">
        <v>342720</v>
      </c>
      <c r="AO9" s="69">
        <v>339743</v>
      </c>
      <c r="AP9" s="69">
        <v>330738</v>
      </c>
      <c r="AQ9" s="69">
        <v>331486</v>
      </c>
      <c r="AR9" s="69">
        <v>335337</v>
      </c>
      <c r="AS9" s="69">
        <v>327717</v>
      </c>
      <c r="AT9" s="69">
        <v>323646</v>
      </c>
      <c r="AU9" s="69">
        <v>315844</v>
      </c>
      <c r="AV9" s="69">
        <v>308667</v>
      </c>
      <c r="AW9" s="69">
        <v>305271</v>
      </c>
      <c r="AX9" s="69">
        <v>313104</v>
      </c>
      <c r="AY9" s="69">
        <v>322431</v>
      </c>
      <c r="AZ9" s="69">
        <v>328076</v>
      </c>
      <c r="BA9" s="69">
        <v>344238</v>
      </c>
      <c r="BB9" s="69">
        <v>353388</v>
      </c>
      <c r="BC9" s="12">
        <v>366804</v>
      </c>
      <c r="BE9" s="77"/>
    </row>
    <row r="10" spans="1:57" s="2" customFormat="1" x14ac:dyDescent="0.25">
      <c r="A10" s="2">
        <v>7</v>
      </c>
      <c r="B10" s="69">
        <v>336600</v>
      </c>
      <c r="C10" s="69">
        <v>334000</v>
      </c>
      <c r="D10" s="69">
        <v>345000</v>
      </c>
      <c r="E10" s="69">
        <v>357600</v>
      </c>
      <c r="F10" s="69">
        <v>368100</v>
      </c>
      <c r="G10" s="69">
        <v>374900</v>
      </c>
      <c r="H10" s="69">
        <v>380100</v>
      </c>
      <c r="I10" s="69">
        <v>397500</v>
      </c>
      <c r="J10" s="69">
        <v>408500</v>
      </c>
      <c r="K10" s="69">
        <v>414100</v>
      </c>
      <c r="L10" s="69">
        <v>424200</v>
      </c>
      <c r="M10" s="69">
        <v>425200</v>
      </c>
      <c r="N10" s="69">
        <v>413900</v>
      </c>
      <c r="O10" s="69">
        <v>418700</v>
      </c>
      <c r="P10" s="69">
        <v>403800</v>
      </c>
      <c r="Q10" s="69">
        <v>400500</v>
      </c>
      <c r="R10" s="69">
        <v>385500</v>
      </c>
      <c r="S10" s="69">
        <v>394000</v>
      </c>
      <c r="T10" s="69">
        <v>368800</v>
      </c>
      <c r="U10" s="69">
        <v>346500</v>
      </c>
      <c r="V10" s="69">
        <v>320998</v>
      </c>
      <c r="W10" s="69">
        <v>309239</v>
      </c>
      <c r="X10" s="69">
        <v>296599</v>
      </c>
      <c r="Y10" s="69">
        <v>284920</v>
      </c>
      <c r="Z10" s="69">
        <v>290378</v>
      </c>
      <c r="AA10" s="69">
        <v>316532</v>
      </c>
      <c r="AB10" s="69">
        <v>328634</v>
      </c>
      <c r="AC10" s="69">
        <v>325308</v>
      </c>
      <c r="AD10" s="69">
        <v>321271</v>
      </c>
      <c r="AE10" s="69">
        <v>322473</v>
      </c>
      <c r="AF10" s="69">
        <v>321684</v>
      </c>
      <c r="AG10" s="69">
        <v>335847</v>
      </c>
      <c r="AH10" s="69">
        <v>336537</v>
      </c>
      <c r="AI10" s="69">
        <v>340331</v>
      </c>
      <c r="AJ10" s="69">
        <v>351055</v>
      </c>
      <c r="AK10" s="69">
        <v>347410</v>
      </c>
      <c r="AL10" s="69">
        <v>350678</v>
      </c>
      <c r="AM10" s="69">
        <v>357263</v>
      </c>
      <c r="AN10" s="69">
        <v>353592</v>
      </c>
      <c r="AO10" s="69">
        <v>342615</v>
      </c>
      <c r="AP10" s="69">
        <v>338380</v>
      </c>
      <c r="AQ10" s="69">
        <v>332287</v>
      </c>
      <c r="AR10" s="69">
        <v>333713</v>
      </c>
      <c r="AS10" s="69">
        <v>337185</v>
      </c>
      <c r="AT10" s="69">
        <v>328630</v>
      </c>
      <c r="AU10" s="69">
        <v>324833</v>
      </c>
      <c r="AV10" s="69">
        <v>317411</v>
      </c>
      <c r="AW10" s="69">
        <v>310106</v>
      </c>
      <c r="AX10" s="69">
        <v>306203</v>
      </c>
      <c r="AY10" s="69">
        <v>313371</v>
      </c>
      <c r="AZ10" s="69">
        <v>322384</v>
      </c>
      <c r="BA10" s="69">
        <v>329541</v>
      </c>
      <c r="BB10" s="69">
        <v>345749</v>
      </c>
      <c r="BC10" s="12">
        <v>355224</v>
      </c>
      <c r="BE10" s="77"/>
    </row>
    <row r="11" spans="1:57" s="2" customFormat="1" x14ac:dyDescent="0.25">
      <c r="A11" s="2">
        <v>8</v>
      </c>
      <c r="B11" s="69">
        <v>333100</v>
      </c>
      <c r="C11" s="69">
        <v>340200</v>
      </c>
      <c r="D11" s="69">
        <v>334900</v>
      </c>
      <c r="E11" s="69">
        <v>346100</v>
      </c>
      <c r="F11" s="69">
        <v>357900</v>
      </c>
      <c r="G11" s="69">
        <v>366800</v>
      </c>
      <c r="H11" s="69">
        <v>373500</v>
      </c>
      <c r="I11" s="69">
        <v>380400</v>
      </c>
      <c r="J11" s="69">
        <v>397400</v>
      </c>
      <c r="K11" s="69">
        <v>406400</v>
      </c>
      <c r="L11" s="69">
        <v>411600</v>
      </c>
      <c r="M11" s="69">
        <v>424900</v>
      </c>
      <c r="N11" s="69">
        <v>426200</v>
      </c>
      <c r="O11" s="69">
        <v>413700</v>
      </c>
      <c r="P11" s="69">
        <v>417400</v>
      </c>
      <c r="Q11" s="69">
        <v>402700</v>
      </c>
      <c r="R11" s="69">
        <v>400000</v>
      </c>
      <c r="S11" s="69">
        <v>385600</v>
      </c>
      <c r="T11" s="69">
        <v>394100</v>
      </c>
      <c r="U11" s="69">
        <v>368100</v>
      </c>
      <c r="V11" s="69">
        <v>346197</v>
      </c>
      <c r="W11" s="69">
        <v>320504</v>
      </c>
      <c r="X11" s="69">
        <v>309078</v>
      </c>
      <c r="Y11" s="69">
        <v>296961</v>
      </c>
      <c r="Z11" s="69">
        <v>285831</v>
      </c>
      <c r="AA11" s="69">
        <v>291264</v>
      </c>
      <c r="AB11" s="69">
        <v>317024</v>
      </c>
      <c r="AC11" s="69">
        <v>328873</v>
      </c>
      <c r="AD11" s="69">
        <v>326005</v>
      </c>
      <c r="AE11" s="69">
        <v>321763</v>
      </c>
      <c r="AF11" s="69">
        <v>323130</v>
      </c>
      <c r="AG11" s="69">
        <v>322012</v>
      </c>
      <c r="AH11" s="69">
        <v>336296</v>
      </c>
      <c r="AI11" s="69">
        <v>336616</v>
      </c>
      <c r="AJ11" s="69">
        <v>340850</v>
      </c>
      <c r="AK11" s="69">
        <v>351506</v>
      </c>
      <c r="AL11" s="69">
        <v>347592</v>
      </c>
      <c r="AM11" s="69">
        <v>351275</v>
      </c>
      <c r="AN11" s="69">
        <v>358208</v>
      </c>
      <c r="AO11" s="69">
        <v>353261</v>
      </c>
      <c r="AP11" s="69">
        <v>342364</v>
      </c>
      <c r="AQ11" s="69">
        <v>340325</v>
      </c>
      <c r="AR11" s="69">
        <v>333835</v>
      </c>
      <c r="AS11" s="69">
        <v>335836</v>
      </c>
      <c r="AT11" s="69">
        <v>337953</v>
      </c>
      <c r="AU11" s="69">
        <v>329818</v>
      </c>
      <c r="AV11" s="69">
        <v>326597</v>
      </c>
      <c r="AW11" s="69">
        <v>319009</v>
      </c>
      <c r="AX11" s="69">
        <v>311859</v>
      </c>
      <c r="AY11" s="69">
        <v>306932</v>
      </c>
      <c r="AZ11" s="69">
        <v>313670</v>
      </c>
      <c r="BA11" s="69">
        <v>323780</v>
      </c>
      <c r="BB11" s="69">
        <v>331031</v>
      </c>
      <c r="BC11" s="12">
        <v>347486</v>
      </c>
      <c r="BE11" s="77"/>
    </row>
    <row r="12" spans="1:57" s="2" customFormat="1" x14ac:dyDescent="0.25">
      <c r="A12" s="2">
        <v>9</v>
      </c>
      <c r="B12" s="69">
        <v>331600</v>
      </c>
      <c r="C12" s="69">
        <v>335200</v>
      </c>
      <c r="D12" s="69">
        <v>342500</v>
      </c>
      <c r="E12" s="69">
        <v>335600</v>
      </c>
      <c r="F12" s="69">
        <v>346400</v>
      </c>
      <c r="G12" s="69">
        <v>355200</v>
      </c>
      <c r="H12" s="69">
        <v>365800</v>
      </c>
      <c r="I12" s="69">
        <v>374200</v>
      </c>
      <c r="J12" s="69">
        <v>380900</v>
      </c>
      <c r="K12" s="69">
        <v>395900</v>
      </c>
      <c r="L12" s="69">
        <v>403500</v>
      </c>
      <c r="M12" s="69">
        <v>412100</v>
      </c>
      <c r="N12" s="69">
        <v>425900</v>
      </c>
      <c r="O12" s="69">
        <v>425900</v>
      </c>
      <c r="P12" s="69">
        <v>413900</v>
      </c>
      <c r="Q12" s="69">
        <v>416400</v>
      </c>
      <c r="R12" s="69">
        <v>402000</v>
      </c>
      <c r="S12" s="69">
        <v>399700</v>
      </c>
      <c r="T12" s="69">
        <v>386100</v>
      </c>
      <c r="U12" s="69">
        <v>394000</v>
      </c>
      <c r="V12" s="69">
        <v>367599</v>
      </c>
      <c r="W12" s="69">
        <v>345465</v>
      </c>
      <c r="X12" s="69">
        <v>320307</v>
      </c>
      <c r="Y12" s="69">
        <v>309448</v>
      </c>
      <c r="Z12" s="69">
        <v>297722</v>
      </c>
      <c r="AA12" s="69">
        <v>286803</v>
      </c>
      <c r="AB12" s="69">
        <v>291766</v>
      </c>
      <c r="AC12" s="69">
        <v>317327</v>
      </c>
      <c r="AD12" s="69">
        <v>328933</v>
      </c>
      <c r="AE12" s="69">
        <v>326104</v>
      </c>
      <c r="AF12" s="69">
        <v>322484</v>
      </c>
      <c r="AG12" s="69">
        <v>322703</v>
      </c>
      <c r="AH12" s="69">
        <v>322282</v>
      </c>
      <c r="AI12" s="69">
        <v>336796</v>
      </c>
      <c r="AJ12" s="69">
        <v>336590</v>
      </c>
      <c r="AK12" s="69">
        <v>341421</v>
      </c>
      <c r="AL12" s="69">
        <v>351558</v>
      </c>
      <c r="AM12" s="69">
        <v>347913</v>
      </c>
      <c r="AN12" s="69">
        <v>351972</v>
      </c>
      <c r="AO12" s="69">
        <v>358612</v>
      </c>
      <c r="AP12" s="69">
        <v>352860</v>
      </c>
      <c r="AQ12" s="69">
        <v>343370</v>
      </c>
      <c r="AR12" s="69">
        <v>342130</v>
      </c>
      <c r="AS12" s="69">
        <v>335244</v>
      </c>
      <c r="AT12" s="69">
        <v>337199</v>
      </c>
      <c r="AU12" s="69">
        <v>339168</v>
      </c>
      <c r="AV12" s="69">
        <v>331394</v>
      </c>
      <c r="AW12" s="69">
        <v>328232</v>
      </c>
      <c r="AX12" s="69">
        <v>320771</v>
      </c>
      <c r="AY12" s="69">
        <v>313351</v>
      </c>
      <c r="AZ12" s="69">
        <v>307653</v>
      </c>
      <c r="BA12" s="69">
        <v>315051</v>
      </c>
      <c r="BB12" s="69">
        <v>325128</v>
      </c>
      <c r="BC12" s="12">
        <v>332653</v>
      </c>
      <c r="BE12" s="77"/>
    </row>
    <row r="13" spans="1:57" s="2" customFormat="1" x14ac:dyDescent="0.25">
      <c r="A13" s="2">
        <v>10</v>
      </c>
      <c r="B13" s="69">
        <v>338900</v>
      </c>
      <c r="C13" s="69">
        <v>332500</v>
      </c>
      <c r="D13" s="69">
        <v>338200</v>
      </c>
      <c r="E13" s="69">
        <v>345100</v>
      </c>
      <c r="F13" s="69">
        <v>336400</v>
      </c>
      <c r="G13" s="69">
        <v>344400</v>
      </c>
      <c r="H13" s="69">
        <v>353800</v>
      </c>
      <c r="I13" s="69">
        <v>366300</v>
      </c>
      <c r="J13" s="69">
        <v>374300</v>
      </c>
      <c r="K13" s="69">
        <v>380200</v>
      </c>
      <c r="L13" s="69">
        <v>397300</v>
      </c>
      <c r="M13" s="69">
        <v>404300</v>
      </c>
      <c r="N13" s="69">
        <v>412900</v>
      </c>
      <c r="O13" s="69">
        <v>426500</v>
      </c>
      <c r="P13" s="69">
        <v>426700</v>
      </c>
      <c r="Q13" s="69">
        <v>414300</v>
      </c>
      <c r="R13" s="69">
        <v>415800</v>
      </c>
      <c r="S13" s="69">
        <v>401800</v>
      </c>
      <c r="T13" s="69">
        <v>399700</v>
      </c>
      <c r="U13" s="69">
        <v>386700</v>
      </c>
      <c r="V13" s="69">
        <v>391998</v>
      </c>
      <c r="W13" s="69">
        <v>366898</v>
      </c>
      <c r="X13" s="69">
        <v>345229</v>
      </c>
      <c r="Y13" s="69">
        <v>320452</v>
      </c>
      <c r="Z13" s="69">
        <v>310233</v>
      </c>
      <c r="AA13" s="69">
        <v>298341</v>
      </c>
      <c r="AB13" s="69">
        <v>286978</v>
      </c>
      <c r="AC13" s="69">
        <v>291810</v>
      </c>
      <c r="AD13" s="69">
        <v>317518</v>
      </c>
      <c r="AE13" s="69">
        <v>329499</v>
      </c>
      <c r="AF13" s="69">
        <v>326496</v>
      </c>
      <c r="AG13" s="69">
        <v>321923</v>
      </c>
      <c r="AH13" s="69">
        <v>322034</v>
      </c>
      <c r="AI13" s="69">
        <v>323014</v>
      </c>
      <c r="AJ13" s="69">
        <v>337786</v>
      </c>
      <c r="AK13" s="69">
        <v>336962</v>
      </c>
      <c r="AL13" s="69">
        <v>341716</v>
      </c>
      <c r="AM13" s="69">
        <v>351796</v>
      </c>
      <c r="AN13" s="69">
        <v>348552</v>
      </c>
      <c r="AO13" s="69">
        <v>352561</v>
      </c>
      <c r="AP13" s="69">
        <v>359135</v>
      </c>
      <c r="AQ13" s="69">
        <v>353809</v>
      </c>
      <c r="AR13" s="69">
        <v>345082</v>
      </c>
      <c r="AS13" s="69">
        <v>343840</v>
      </c>
      <c r="AT13" s="69">
        <v>337041</v>
      </c>
      <c r="AU13" s="69">
        <v>338718</v>
      </c>
      <c r="AV13" s="69">
        <v>341052</v>
      </c>
      <c r="AW13" s="69">
        <v>332653</v>
      </c>
      <c r="AX13" s="69">
        <v>330379</v>
      </c>
      <c r="AY13" s="69">
        <v>322710</v>
      </c>
      <c r="AZ13" s="69">
        <v>314994</v>
      </c>
      <c r="BA13" s="69">
        <v>309199</v>
      </c>
      <c r="BB13" s="69">
        <v>316394</v>
      </c>
      <c r="BC13" s="12">
        <v>326681</v>
      </c>
      <c r="BE13" s="77"/>
    </row>
    <row r="14" spans="1:57" s="2" customFormat="1" x14ac:dyDescent="0.25">
      <c r="A14" s="2">
        <v>11</v>
      </c>
      <c r="B14" s="69">
        <v>352400</v>
      </c>
      <c r="C14" s="69">
        <v>341300</v>
      </c>
      <c r="D14" s="69">
        <v>332100</v>
      </c>
      <c r="E14" s="69">
        <v>338300</v>
      </c>
      <c r="F14" s="69">
        <v>344900</v>
      </c>
      <c r="G14" s="69">
        <v>334600</v>
      </c>
      <c r="H14" s="69">
        <v>343000</v>
      </c>
      <c r="I14" s="69">
        <v>355200</v>
      </c>
      <c r="J14" s="69">
        <v>367000</v>
      </c>
      <c r="K14" s="69">
        <v>374900</v>
      </c>
      <c r="L14" s="69">
        <v>383600</v>
      </c>
      <c r="M14" s="69">
        <v>397300</v>
      </c>
      <c r="N14" s="69">
        <v>405300</v>
      </c>
      <c r="O14" s="69">
        <v>413600</v>
      </c>
      <c r="P14" s="69">
        <v>427100</v>
      </c>
      <c r="Q14" s="69">
        <v>426900</v>
      </c>
      <c r="R14" s="69">
        <v>415100</v>
      </c>
      <c r="S14" s="69">
        <v>415600</v>
      </c>
      <c r="T14" s="69">
        <v>402000</v>
      </c>
      <c r="U14" s="69">
        <v>399400</v>
      </c>
      <c r="V14" s="69">
        <v>386797</v>
      </c>
      <c r="W14" s="69">
        <v>390348</v>
      </c>
      <c r="X14" s="69">
        <v>366597</v>
      </c>
      <c r="Y14" s="69">
        <v>345331</v>
      </c>
      <c r="Z14" s="69">
        <v>321488</v>
      </c>
      <c r="AA14" s="69">
        <v>311515</v>
      </c>
      <c r="AB14" s="69">
        <v>299094</v>
      </c>
      <c r="AC14" s="69">
        <v>287383</v>
      </c>
      <c r="AD14" s="69">
        <v>292479</v>
      </c>
      <c r="AE14" s="69">
        <v>318116</v>
      </c>
      <c r="AF14" s="69">
        <v>330257</v>
      </c>
      <c r="AG14" s="69">
        <v>326726</v>
      </c>
      <c r="AH14" s="69">
        <v>322029</v>
      </c>
      <c r="AI14" s="69">
        <v>322254</v>
      </c>
      <c r="AJ14" s="69">
        <v>323878</v>
      </c>
      <c r="AK14" s="69">
        <v>338955</v>
      </c>
      <c r="AL14" s="69">
        <v>337337</v>
      </c>
      <c r="AM14" s="69">
        <v>342435</v>
      </c>
      <c r="AN14" s="69">
        <v>352731</v>
      </c>
      <c r="AO14" s="69">
        <v>348906</v>
      </c>
      <c r="AP14" s="69">
        <v>353308</v>
      </c>
      <c r="AQ14" s="69">
        <v>360151</v>
      </c>
      <c r="AR14" s="69">
        <v>354843</v>
      </c>
      <c r="AS14" s="69">
        <v>346017</v>
      </c>
      <c r="AT14" s="69">
        <v>346012</v>
      </c>
      <c r="AU14" s="69">
        <v>338047</v>
      </c>
      <c r="AV14" s="69">
        <v>340718</v>
      </c>
      <c r="AW14" s="69">
        <v>342408</v>
      </c>
      <c r="AX14" s="69">
        <v>334742</v>
      </c>
      <c r="AY14" s="69">
        <v>332448</v>
      </c>
      <c r="AZ14" s="69">
        <v>324515</v>
      </c>
      <c r="BA14" s="69">
        <v>316550</v>
      </c>
      <c r="BB14" s="69">
        <v>310660</v>
      </c>
      <c r="BC14" s="12">
        <v>318061</v>
      </c>
      <c r="BE14" s="77"/>
    </row>
    <row r="15" spans="1:57" s="2" customFormat="1" x14ac:dyDescent="0.25">
      <c r="A15" s="2">
        <v>12</v>
      </c>
      <c r="B15" s="69">
        <v>368500</v>
      </c>
      <c r="C15" s="69">
        <v>353200</v>
      </c>
      <c r="D15" s="69">
        <v>342400</v>
      </c>
      <c r="E15" s="69">
        <v>330700</v>
      </c>
      <c r="F15" s="69">
        <v>337800</v>
      </c>
      <c r="G15" s="69">
        <v>342000</v>
      </c>
      <c r="H15" s="69">
        <v>333300</v>
      </c>
      <c r="I15" s="69">
        <v>344600</v>
      </c>
      <c r="J15" s="69">
        <v>356600</v>
      </c>
      <c r="K15" s="69">
        <v>367500</v>
      </c>
      <c r="L15" s="69">
        <v>374000</v>
      </c>
      <c r="M15" s="69">
        <v>383900</v>
      </c>
      <c r="N15" s="69">
        <v>398000</v>
      </c>
      <c r="O15" s="69">
        <v>405900</v>
      </c>
      <c r="P15" s="69">
        <v>414500</v>
      </c>
      <c r="Q15" s="69">
        <v>427400</v>
      </c>
      <c r="R15" s="69">
        <v>427800</v>
      </c>
      <c r="S15" s="69">
        <v>416300</v>
      </c>
      <c r="T15" s="69">
        <v>415600</v>
      </c>
      <c r="U15" s="69">
        <v>401700</v>
      </c>
      <c r="V15" s="69">
        <v>399498</v>
      </c>
      <c r="W15" s="69">
        <v>385595</v>
      </c>
      <c r="X15" s="69">
        <v>388896</v>
      </c>
      <c r="Y15" s="69">
        <v>366652</v>
      </c>
      <c r="Z15" s="69">
        <v>345880</v>
      </c>
      <c r="AA15" s="69">
        <v>322136</v>
      </c>
      <c r="AB15" s="69">
        <v>311766</v>
      </c>
      <c r="AC15" s="69">
        <v>299415</v>
      </c>
      <c r="AD15" s="69">
        <v>287638</v>
      </c>
      <c r="AE15" s="69">
        <v>292768</v>
      </c>
      <c r="AF15" s="69">
        <v>318650</v>
      </c>
      <c r="AG15" s="69">
        <v>329988</v>
      </c>
      <c r="AH15" s="69">
        <v>326623</v>
      </c>
      <c r="AI15" s="69">
        <v>322006</v>
      </c>
      <c r="AJ15" s="69">
        <v>322322</v>
      </c>
      <c r="AK15" s="69">
        <v>324825</v>
      </c>
      <c r="AL15" s="69">
        <v>339510</v>
      </c>
      <c r="AM15" s="69">
        <v>337622</v>
      </c>
      <c r="AN15" s="69">
        <v>343142</v>
      </c>
      <c r="AO15" s="69">
        <v>352880</v>
      </c>
      <c r="AP15" s="69">
        <v>349384</v>
      </c>
      <c r="AQ15" s="69">
        <v>353466</v>
      </c>
      <c r="AR15" s="69">
        <v>361222</v>
      </c>
      <c r="AS15" s="69">
        <v>354740</v>
      </c>
      <c r="AT15" s="69">
        <v>347143</v>
      </c>
      <c r="AU15" s="69">
        <v>347161</v>
      </c>
      <c r="AV15" s="69">
        <v>339473</v>
      </c>
      <c r="AW15" s="69">
        <v>342325</v>
      </c>
      <c r="AX15" s="69">
        <v>344547</v>
      </c>
      <c r="AY15" s="69">
        <v>336703</v>
      </c>
      <c r="AZ15" s="69">
        <v>334301</v>
      </c>
      <c r="BA15" s="69">
        <v>325884</v>
      </c>
      <c r="BB15" s="69">
        <v>318034</v>
      </c>
      <c r="BC15" s="12">
        <v>312413</v>
      </c>
      <c r="BE15" s="77"/>
    </row>
    <row r="16" spans="1:57" s="2" customFormat="1" x14ac:dyDescent="0.25">
      <c r="A16" s="2">
        <v>13</v>
      </c>
      <c r="B16" s="69">
        <v>400500</v>
      </c>
      <c r="C16" s="69">
        <v>369400</v>
      </c>
      <c r="D16" s="69">
        <v>352700</v>
      </c>
      <c r="E16" s="69">
        <v>341900</v>
      </c>
      <c r="F16" s="69">
        <v>329700</v>
      </c>
      <c r="G16" s="69">
        <v>336300</v>
      </c>
      <c r="H16" s="69">
        <v>341500</v>
      </c>
      <c r="I16" s="69">
        <v>334600</v>
      </c>
      <c r="J16" s="69">
        <v>346400</v>
      </c>
      <c r="K16" s="69">
        <v>357700</v>
      </c>
      <c r="L16" s="69">
        <v>365400</v>
      </c>
      <c r="M16" s="69">
        <v>374000</v>
      </c>
      <c r="N16" s="69">
        <v>384600</v>
      </c>
      <c r="O16" s="69">
        <v>398300</v>
      </c>
      <c r="P16" s="69">
        <v>406000</v>
      </c>
      <c r="Q16" s="69">
        <v>415100</v>
      </c>
      <c r="R16" s="69">
        <v>428100</v>
      </c>
      <c r="S16" s="69">
        <v>429100</v>
      </c>
      <c r="T16" s="69">
        <v>417700</v>
      </c>
      <c r="U16" s="69">
        <v>415500</v>
      </c>
      <c r="V16" s="69">
        <v>401798</v>
      </c>
      <c r="W16" s="69">
        <v>398263</v>
      </c>
      <c r="X16" s="69">
        <v>384491</v>
      </c>
      <c r="Y16" s="69">
        <v>387802</v>
      </c>
      <c r="Z16" s="69">
        <v>367413</v>
      </c>
      <c r="AA16" s="69">
        <v>346630</v>
      </c>
      <c r="AB16" s="69">
        <v>322650</v>
      </c>
      <c r="AC16" s="69">
        <v>312119</v>
      </c>
      <c r="AD16" s="69">
        <v>299747</v>
      </c>
      <c r="AE16" s="69">
        <v>288156</v>
      </c>
      <c r="AF16" s="69">
        <v>293440</v>
      </c>
      <c r="AG16" s="69">
        <v>318732</v>
      </c>
      <c r="AH16" s="69">
        <v>329942</v>
      </c>
      <c r="AI16" s="69">
        <v>326812</v>
      </c>
      <c r="AJ16" s="69">
        <v>322221</v>
      </c>
      <c r="AK16" s="69">
        <v>322465</v>
      </c>
      <c r="AL16" s="69">
        <v>325560</v>
      </c>
      <c r="AM16" s="69">
        <v>340650</v>
      </c>
      <c r="AN16" s="69">
        <v>338138</v>
      </c>
      <c r="AO16" s="69">
        <v>343786</v>
      </c>
      <c r="AP16" s="69">
        <v>353350</v>
      </c>
      <c r="AQ16" s="69">
        <v>348695</v>
      </c>
      <c r="AR16" s="69">
        <v>353953</v>
      </c>
      <c r="AS16" s="69">
        <v>361303</v>
      </c>
      <c r="AT16" s="69">
        <v>355231</v>
      </c>
      <c r="AU16" s="69">
        <v>347556</v>
      </c>
      <c r="AV16" s="69">
        <v>348996</v>
      </c>
      <c r="AW16" s="69">
        <v>340558</v>
      </c>
      <c r="AX16" s="69">
        <v>344768</v>
      </c>
      <c r="AY16" s="69">
        <v>346550</v>
      </c>
      <c r="AZ16" s="69">
        <v>338619</v>
      </c>
      <c r="BA16" s="69">
        <v>335887</v>
      </c>
      <c r="BB16" s="69">
        <v>327294</v>
      </c>
      <c r="BC16" s="12">
        <v>319871</v>
      </c>
      <c r="BE16" s="77"/>
    </row>
    <row r="17" spans="1:57" s="2" customFormat="1" x14ac:dyDescent="0.25">
      <c r="A17" s="2">
        <v>14</v>
      </c>
      <c r="B17" s="69">
        <v>426500</v>
      </c>
      <c r="C17" s="69">
        <v>401200</v>
      </c>
      <c r="D17" s="69">
        <v>368900</v>
      </c>
      <c r="E17" s="69">
        <v>351000</v>
      </c>
      <c r="F17" s="69">
        <v>341600</v>
      </c>
      <c r="G17" s="69">
        <v>330500</v>
      </c>
      <c r="H17" s="69">
        <v>335900</v>
      </c>
      <c r="I17" s="69">
        <v>343600</v>
      </c>
      <c r="J17" s="69">
        <v>336200</v>
      </c>
      <c r="K17" s="69">
        <v>347800</v>
      </c>
      <c r="L17" s="69">
        <v>357300</v>
      </c>
      <c r="M17" s="69">
        <v>366000</v>
      </c>
      <c r="N17" s="69">
        <v>374200</v>
      </c>
      <c r="O17" s="69">
        <v>384900</v>
      </c>
      <c r="P17" s="69">
        <v>398600</v>
      </c>
      <c r="Q17" s="69">
        <v>406800</v>
      </c>
      <c r="R17" s="69">
        <v>416100</v>
      </c>
      <c r="S17" s="69">
        <v>429000</v>
      </c>
      <c r="T17" s="69">
        <v>430400</v>
      </c>
      <c r="U17" s="69">
        <v>419000</v>
      </c>
      <c r="V17" s="69">
        <v>416496</v>
      </c>
      <c r="W17" s="69">
        <v>400649</v>
      </c>
      <c r="X17" s="69">
        <v>397326</v>
      </c>
      <c r="Y17" s="69">
        <v>383732</v>
      </c>
      <c r="Z17" s="69">
        <v>387358</v>
      </c>
      <c r="AA17" s="69">
        <v>368297</v>
      </c>
      <c r="AB17" s="69">
        <v>347010</v>
      </c>
      <c r="AC17" s="69">
        <v>322908</v>
      </c>
      <c r="AD17" s="69">
        <v>312206</v>
      </c>
      <c r="AE17" s="69">
        <v>300576</v>
      </c>
      <c r="AF17" s="69">
        <v>288721</v>
      </c>
      <c r="AG17" s="69">
        <v>293415</v>
      </c>
      <c r="AH17" s="69">
        <v>318765</v>
      </c>
      <c r="AI17" s="69">
        <v>330191</v>
      </c>
      <c r="AJ17" s="69">
        <v>327193</v>
      </c>
      <c r="AK17" s="69">
        <v>322733</v>
      </c>
      <c r="AL17" s="69">
        <v>322490</v>
      </c>
      <c r="AM17" s="69">
        <v>326192</v>
      </c>
      <c r="AN17" s="69">
        <v>341501</v>
      </c>
      <c r="AO17" s="69">
        <v>338459</v>
      </c>
      <c r="AP17" s="69">
        <v>344339</v>
      </c>
      <c r="AQ17" s="69">
        <v>351455</v>
      </c>
      <c r="AR17" s="69">
        <v>348342</v>
      </c>
      <c r="AS17" s="69">
        <v>353310</v>
      </c>
      <c r="AT17" s="69">
        <v>361873</v>
      </c>
      <c r="AU17" s="69">
        <v>354790</v>
      </c>
      <c r="AV17" s="69">
        <v>348327</v>
      </c>
      <c r="AW17" s="69">
        <v>350333</v>
      </c>
      <c r="AX17" s="69">
        <v>342367</v>
      </c>
      <c r="AY17" s="69">
        <v>347043</v>
      </c>
      <c r="AZ17" s="69">
        <v>348506</v>
      </c>
      <c r="BA17" s="69">
        <v>340292</v>
      </c>
      <c r="BB17" s="69">
        <v>337499</v>
      </c>
      <c r="BC17" s="12">
        <v>329404</v>
      </c>
      <c r="BE17" s="77"/>
    </row>
    <row r="18" spans="1:57" s="2" customFormat="1" x14ac:dyDescent="0.25">
      <c r="A18" s="2">
        <v>15</v>
      </c>
      <c r="B18" s="69">
        <v>349400</v>
      </c>
      <c r="C18" s="69">
        <v>428900</v>
      </c>
      <c r="D18" s="69">
        <v>400600</v>
      </c>
      <c r="E18" s="69">
        <v>369200</v>
      </c>
      <c r="F18" s="69">
        <v>353500</v>
      </c>
      <c r="G18" s="69">
        <v>341500</v>
      </c>
      <c r="H18" s="69">
        <v>336200</v>
      </c>
      <c r="I18" s="69">
        <v>341700</v>
      </c>
      <c r="J18" s="69">
        <v>349200</v>
      </c>
      <c r="K18" s="69">
        <v>339400</v>
      </c>
      <c r="L18" s="69">
        <v>349700</v>
      </c>
      <c r="M18" s="69">
        <v>357900</v>
      </c>
      <c r="N18" s="69">
        <v>366700</v>
      </c>
      <c r="O18" s="69">
        <v>374700</v>
      </c>
      <c r="P18" s="69">
        <v>385400</v>
      </c>
      <c r="Q18" s="69">
        <v>399200</v>
      </c>
      <c r="R18" s="69">
        <v>407300</v>
      </c>
      <c r="S18" s="69">
        <v>417100</v>
      </c>
      <c r="T18" s="69">
        <v>430600</v>
      </c>
      <c r="U18" s="69">
        <v>431500</v>
      </c>
      <c r="V18" s="69">
        <v>420391</v>
      </c>
      <c r="W18" s="69">
        <v>415835</v>
      </c>
      <c r="X18" s="69">
        <v>400509</v>
      </c>
      <c r="Y18" s="69">
        <v>397431</v>
      </c>
      <c r="Z18" s="69">
        <v>383892</v>
      </c>
      <c r="AA18" s="69">
        <v>387091</v>
      </c>
      <c r="AB18" s="69">
        <v>368786</v>
      </c>
      <c r="AC18" s="69">
        <v>347486</v>
      </c>
      <c r="AD18" s="69">
        <v>323547</v>
      </c>
      <c r="AE18" s="69">
        <v>313277</v>
      </c>
      <c r="AF18" s="69">
        <v>301554</v>
      </c>
      <c r="AG18" s="69">
        <v>288896</v>
      </c>
      <c r="AH18" s="69">
        <v>293637</v>
      </c>
      <c r="AI18" s="69">
        <v>318922</v>
      </c>
      <c r="AJ18" s="69">
        <v>330472</v>
      </c>
      <c r="AK18" s="69">
        <v>327662</v>
      </c>
      <c r="AL18" s="69">
        <v>323519</v>
      </c>
      <c r="AM18" s="69">
        <v>323129</v>
      </c>
      <c r="AN18" s="69">
        <v>326931</v>
      </c>
      <c r="AO18" s="69">
        <v>341054</v>
      </c>
      <c r="AP18" s="69">
        <v>340412</v>
      </c>
      <c r="AQ18" s="69">
        <v>342759</v>
      </c>
      <c r="AR18" s="69">
        <v>351516</v>
      </c>
      <c r="AS18" s="69">
        <v>348522</v>
      </c>
      <c r="AT18" s="69">
        <v>354579</v>
      </c>
      <c r="AU18" s="69">
        <v>364760</v>
      </c>
      <c r="AV18" s="69">
        <v>356889</v>
      </c>
      <c r="AW18" s="69">
        <v>350729</v>
      </c>
      <c r="AX18" s="69">
        <v>353956</v>
      </c>
      <c r="AY18" s="69">
        <v>345738</v>
      </c>
      <c r="AZ18" s="69">
        <v>350744</v>
      </c>
      <c r="BA18" s="69">
        <v>350049</v>
      </c>
      <c r="BB18" s="69">
        <v>341911</v>
      </c>
      <c r="BC18" s="12">
        <v>339755</v>
      </c>
      <c r="BE18" s="77"/>
    </row>
    <row r="19" spans="1:57" s="2" customFormat="1" x14ac:dyDescent="0.25">
      <c r="A19" s="2">
        <v>16</v>
      </c>
      <c r="B19" s="69">
        <v>344400</v>
      </c>
      <c r="C19" s="69">
        <v>350800</v>
      </c>
      <c r="D19" s="69">
        <v>431000</v>
      </c>
      <c r="E19" s="69">
        <v>401600</v>
      </c>
      <c r="F19" s="69">
        <v>371000</v>
      </c>
      <c r="G19" s="69">
        <v>354000</v>
      </c>
      <c r="H19" s="69">
        <v>345000</v>
      </c>
      <c r="I19" s="69">
        <v>335000</v>
      </c>
      <c r="J19" s="69">
        <v>343200</v>
      </c>
      <c r="K19" s="69">
        <v>348500</v>
      </c>
      <c r="L19" s="69">
        <v>337500</v>
      </c>
      <c r="M19" s="69">
        <v>348300</v>
      </c>
      <c r="N19" s="69">
        <v>357100</v>
      </c>
      <c r="O19" s="69">
        <v>366300</v>
      </c>
      <c r="P19" s="69">
        <v>373600</v>
      </c>
      <c r="Q19" s="69">
        <v>384600</v>
      </c>
      <c r="R19" s="69">
        <v>398500</v>
      </c>
      <c r="S19" s="69">
        <v>407800</v>
      </c>
      <c r="T19" s="69">
        <v>417600</v>
      </c>
      <c r="U19" s="69">
        <v>430700</v>
      </c>
      <c r="V19" s="69">
        <v>432690</v>
      </c>
      <c r="W19" s="69">
        <v>421930</v>
      </c>
      <c r="X19" s="69">
        <v>417514</v>
      </c>
      <c r="Y19" s="69">
        <v>401835</v>
      </c>
      <c r="Z19" s="69">
        <v>398837</v>
      </c>
      <c r="AA19" s="69">
        <v>385235</v>
      </c>
      <c r="AB19" s="69">
        <v>387686</v>
      </c>
      <c r="AC19" s="69">
        <v>370429</v>
      </c>
      <c r="AD19" s="69">
        <v>349364</v>
      </c>
      <c r="AE19" s="69">
        <v>326454</v>
      </c>
      <c r="AF19" s="69">
        <v>316478</v>
      </c>
      <c r="AG19" s="69">
        <v>301281</v>
      </c>
      <c r="AH19" s="69">
        <v>288692</v>
      </c>
      <c r="AI19" s="69">
        <v>293407</v>
      </c>
      <c r="AJ19" s="69">
        <v>318817</v>
      </c>
      <c r="AK19" s="69">
        <v>330569</v>
      </c>
      <c r="AL19" s="69">
        <v>328165</v>
      </c>
      <c r="AM19" s="69">
        <v>323904</v>
      </c>
      <c r="AN19" s="69">
        <v>323812</v>
      </c>
      <c r="AO19" s="69">
        <v>327416</v>
      </c>
      <c r="AP19" s="69">
        <v>344276</v>
      </c>
      <c r="AQ19" s="69">
        <v>340872</v>
      </c>
      <c r="AR19" s="69">
        <v>342047</v>
      </c>
      <c r="AS19" s="69">
        <v>351533</v>
      </c>
      <c r="AT19" s="69">
        <v>349556</v>
      </c>
      <c r="AU19" s="69">
        <v>357122</v>
      </c>
      <c r="AV19" s="69">
        <v>367614</v>
      </c>
      <c r="AW19" s="69">
        <v>359075</v>
      </c>
      <c r="AX19" s="69">
        <v>353967</v>
      </c>
      <c r="AY19" s="69">
        <v>358232</v>
      </c>
      <c r="AZ19" s="69">
        <v>349391</v>
      </c>
      <c r="BA19" s="69">
        <v>352304</v>
      </c>
      <c r="BB19" s="69">
        <v>351534</v>
      </c>
      <c r="BC19" s="12">
        <v>344125</v>
      </c>
      <c r="BE19" s="77"/>
    </row>
    <row r="20" spans="1:57" s="2" customFormat="1" x14ac:dyDescent="0.25">
      <c r="A20" s="2">
        <v>17</v>
      </c>
      <c r="B20" s="69">
        <v>338900</v>
      </c>
      <c r="C20" s="69">
        <v>345000</v>
      </c>
      <c r="D20" s="69">
        <v>351500</v>
      </c>
      <c r="E20" s="69">
        <v>433900</v>
      </c>
      <c r="F20" s="69">
        <v>401300</v>
      </c>
      <c r="G20" s="69">
        <v>369600</v>
      </c>
      <c r="H20" s="69">
        <v>355800</v>
      </c>
      <c r="I20" s="69">
        <v>344200</v>
      </c>
      <c r="J20" s="69">
        <v>335000</v>
      </c>
      <c r="K20" s="69">
        <v>341500</v>
      </c>
      <c r="L20" s="69">
        <v>344700</v>
      </c>
      <c r="M20" s="69">
        <v>336500</v>
      </c>
      <c r="N20" s="69">
        <v>347000</v>
      </c>
      <c r="O20" s="69">
        <v>355800</v>
      </c>
      <c r="P20" s="69">
        <v>365100</v>
      </c>
      <c r="Q20" s="69">
        <v>372300</v>
      </c>
      <c r="R20" s="69">
        <v>383300</v>
      </c>
      <c r="S20" s="69">
        <v>397400</v>
      </c>
      <c r="T20" s="69">
        <v>408400</v>
      </c>
      <c r="U20" s="69">
        <v>418200</v>
      </c>
      <c r="V20" s="69">
        <v>431790</v>
      </c>
      <c r="W20" s="69">
        <v>437825</v>
      </c>
      <c r="X20" s="69">
        <v>425806</v>
      </c>
      <c r="Y20" s="69">
        <v>415316</v>
      </c>
      <c r="Z20" s="69">
        <v>401324</v>
      </c>
      <c r="AA20" s="69">
        <v>397573</v>
      </c>
      <c r="AB20" s="69">
        <v>384619</v>
      </c>
      <c r="AC20" s="69">
        <v>386254</v>
      </c>
      <c r="AD20" s="69">
        <v>370421</v>
      </c>
      <c r="AE20" s="69">
        <v>350186</v>
      </c>
      <c r="AF20" s="69">
        <v>327038</v>
      </c>
      <c r="AG20" s="69">
        <v>314202</v>
      </c>
      <c r="AH20" s="69">
        <v>300736</v>
      </c>
      <c r="AI20" s="69">
        <v>288378</v>
      </c>
      <c r="AJ20" s="69">
        <v>292990</v>
      </c>
      <c r="AK20" s="69">
        <v>319015</v>
      </c>
      <c r="AL20" s="69">
        <v>330977</v>
      </c>
      <c r="AM20" s="69">
        <v>328569</v>
      </c>
      <c r="AN20" s="69">
        <v>324967</v>
      </c>
      <c r="AO20" s="69">
        <v>323351</v>
      </c>
      <c r="AP20" s="69">
        <v>331178</v>
      </c>
      <c r="AQ20" s="69">
        <v>345015</v>
      </c>
      <c r="AR20" s="69">
        <v>342083</v>
      </c>
      <c r="AS20" s="69">
        <v>341112</v>
      </c>
      <c r="AT20" s="69">
        <v>351648</v>
      </c>
      <c r="AU20" s="69">
        <v>352189</v>
      </c>
      <c r="AV20" s="69">
        <v>360134</v>
      </c>
      <c r="AW20" s="69">
        <v>370163</v>
      </c>
      <c r="AX20" s="69">
        <v>361890</v>
      </c>
      <c r="AY20" s="69">
        <v>357752</v>
      </c>
      <c r="AZ20" s="69">
        <v>362830</v>
      </c>
      <c r="BA20" s="69">
        <v>351288</v>
      </c>
      <c r="BB20" s="69">
        <v>354191</v>
      </c>
      <c r="BC20" s="12">
        <v>354853</v>
      </c>
      <c r="BE20" s="77"/>
    </row>
    <row r="21" spans="1:57" s="2" customFormat="1" x14ac:dyDescent="0.25">
      <c r="A21" s="2">
        <v>18</v>
      </c>
      <c r="B21" s="69">
        <v>323500</v>
      </c>
      <c r="C21" s="69">
        <v>339300</v>
      </c>
      <c r="D21" s="69">
        <v>338700</v>
      </c>
      <c r="E21" s="69">
        <v>345200</v>
      </c>
      <c r="F21" s="69">
        <v>429900</v>
      </c>
      <c r="G21" s="69">
        <v>392300</v>
      </c>
      <c r="H21" s="69">
        <v>367400</v>
      </c>
      <c r="I21" s="69">
        <v>352200</v>
      </c>
      <c r="J21" s="69">
        <v>341900</v>
      </c>
      <c r="K21" s="69">
        <v>332200</v>
      </c>
      <c r="L21" s="69">
        <v>341200</v>
      </c>
      <c r="M21" s="69">
        <v>345700</v>
      </c>
      <c r="N21" s="69">
        <v>335900</v>
      </c>
      <c r="O21" s="69">
        <v>346300</v>
      </c>
      <c r="P21" s="69">
        <v>356900</v>
      </c>
      <c r="Q21" s="69">
        <v>366400</v>
      </c>
      <c r="R21" s="69">
        <v>373000</v>
      </c>
      <c r="S21" s="69">
        <v>383700</v>
      </c>
      <c r="T21" s="69">
        <v>398800</v>
      </c>
      <c r="U21" s="69">
        <v>409500</v>
      </c>
      <c r="V21" s="69">
        <v>418691</v>
      </c>
      <c r="W21" s="69">
        <v>432042</v>
      </c>
      <c r="X21" s="69">
        <v>435094</v>
      </c>
      <c r="Y21" s="69">
        <v>418478</v>
      </c>
      <c r="Z21" s="69">
        <v>414057</v>
      </c>
      <c r="AA21" s="69">
        <v>399691</v>
      </c>
      <c r="AB21" s="69">
        <v>396239</v>
      </c>
      <c r="AC21" s="69">
        <v>383053</v>
      </c>
      <c r="AD21" s="69">
        <v>384251</v>
      </c>
      <c r="AE21" s="69">
        <v>370634</v>
      </c>
      <c r="AF21" s="69">
        <v>349944</v>
      </c>
      <c r="AG21" s="69">
        <v>323829</v>
      </c>
      <c r="AH21" s="69">
        <v>310882</v>
      </c>
      <c r="AI21" s="69">
        <v>296809</v>
      </c>
      <c r="AJ21" s="69">
        <v>284599</v>
      </c>
      <c r="AK21" s="69">
        <v>288257</v>
      </c>
      <c r="AL21" s="69">
        <v>313044</v>
      </c>
      <c r="AM21" s="69">
        <v>324290</v>
      </c>
      <c r="AN21" s="69">
        <v>322572</v>
      </c>
      <c r="AO21" s="69">
        <v>317002</v>
      </c>
      <c r="AP21" s="69">
        <v>321734</v>
      </c>
      <c r="AQ21" s="69">
        <v>334022</v>
      </c>
      <c r="AR21" s="69">
        <v>348203</v>
      </c>
      <c r="AS21" s="69">
        <v>344427</v>
      </c>
      <c r="AT21" s="69">
        <v>341392</v>
      </c>
      <c r="AU21" s="69">
        <v>355625</v>
      </c>
      <c r="AV21" s="69">
        <v>356040</v>
      </c>
      <c r="AW21" s="69">
        <v>363162</v>
      </c>
      <c r="AX21" s="69">
        <v>374527</v>
      </c>
      <c r="AY21" s="69">
        <v>366877</v>
      </c>
      <c r="AZ21" s="69">
        <v>363483</v>
      </c>
      <c r="BA21" s="69">
        <v>365013</v>
      </c>
      <c r="BB21" s="69">
        <v>353039</v>
      </c>
      <c r="BC21" s="12">
        <v>357965</v>
      </c>
      <c r="BE21" s="77"/>
    </row>
    <row r="22" spans="1:57" s="2" customFormat="1" x14ac:dyDescent="0.25">
      <c r="A22" s="2">
        <v>19</v>
      </c>
      <c r="B22" s="69">
        <v>291000</v>
      </c>
      <c r="C22" s="69">
        <v>323200</v>
      </c>
      <c r="D22" s="69">
        <v>335900</v>
      </c>
      <c r="E22" s="69">
        <v>334900</v>
      </c>
      <c r="F22" s="69">
        <v>340100</v>
      </c>
      <c r="G22" s="69">
        <v>424900</v>
      </c>
      <c r="H22" s="69">
        <v>391700</v>
      </c>
      <c r="I22" s="69">
        <v>367000</v>
      </c>
      <c r="J22" s="69">
        <v>349800</v>
      </c>
      <c r="K22" s="69">
        <v>342600</v>
      </c>
      <c r="L22" s="69">
        <v>338100</v>
      </c>
      <c r="M22" s="69">
        <v>343500</v>
      </c>
      <c r="N22" s="69">
        <v>346400</v>
      </c>
      <c r="O22" s="69">
        <v>336400</v>
      </c>
      <c r="P22" s="69">
        <v>348500</v>
      </c>
      <c r="Q22" s="69">
        <v>359000</v>
      </c>
      <c r="R22" s="69">
        <v>367400</v>
      </c>
      <c r="S22" s="69">
        <v>373800</v>
      </c>
      <c r="T22" s="69">
        <v>385400</v>
      </c>
      <c r="U22" s="69">
        <v>401100</v>
      </c>
      <c r="V22" s="69">
        <v>410793</v>
      </c>
      <c r="W22" s="69">
        <v>420187</v>
      </c>
      <c r="X22" s="69">
        <v>433026</v>
      </c>
      <c r="Y22" s="69">
        <v>430564</v>
      </c>
      <c r="Z22" s="69">
        <v>418325</v>
      </c>
      <c r="AA22" s="69">
        <v>413908</v>
      </c>
      <c r="AB22" s="69">
        <v>400158</v>
      </c>
      <c r="AC22" s="69">
        <v>396551</v>
      </c>
      <c r="AD22" s="69">
        <v>382689</v>
      </c>
      <c r="AE22" s="69">
        <v>385031</v>
      </c>
      <c r="AF22" s="69">
        <v>372163</v>
      </c>
      <c r="AG22" s="69">
        <v>346082</v>
      </c>
      <c r="AH22" s="69">
        <v>319644</v>
      </c>
      <c r="AI22" s="69">
        <v>305713</v>
      </c>
      <c r="AJ22" s="69">
        <v>291929</v>
      </c>
      <c r="AK22" s="69">
        <v>278065</v>
      </c>
      <c r="AL22" s="69">
        <v>280979</v>
      </c>
      <c r="AM22" s="69">
        <v>304292</v>
      </c>
      <c r="AN22" s="69">
        <v>316198</v>
      </c>
      <c r="AO22" s="69">
        <v>315290</v>
      </c>
      <c r="AP22" s="69">
        <v>314519</v>
      </c>
      <c r="AQ22" s="69">
        <v>327621</v>
      </c>
      <c r="AR22" s="69">
        <v>339550</v>
      </c>
      <c r="AS22" s="69">
        <v>352695</v>
      </c>
      <c r="AT22" s="69">
        <v>348641</v>
      </c>
      <c r="AU22" s="69">
        <v>347961</v>
      </c>
      <c r="AV22" s="69">
        <v>361341</v>
      </c>
      <c r="AW22" s="69">
        <v>360129</v>
      </c>
      <c r="AX22" s="69">
        <v>369210</v>
      </c>
      <c r="AY22" s="69">
        <v>382777</v>
      </c>
      <c r="AZ22" s="69">
        <v>374911</v>
      </c>
      <c r="BA22" s="69">
        <v>367793</v>
      </c>
      <c r="BB22" s="69">
        <v>368805</v>
      </c>
      <c r="BC22" s="12">
        <v>359162</v>
      </c>
      <c r="BE22" s="77"/>
    </row>
    <row r="23" spans="1:57" x14ac:dyDescent="0.25">
      <c r="A23" s="2">
        <v>20</v>
      </c>
      <c r="B23" s="69">
        <v>276300</v>
      </c>
      <c r="C23" s="69">
        <v>294400</v>
      </c>
      <c r="D23" s="69">
        <v>321000</v>
      </c>
      <c r="E23" s="69">
        <v>335200</v>
      </c>
      <c r="F23" s="69">
        <v>333400</v>
      </c>
      <c r="G23" s="69">
        <v>341900</v>
      </c>
      <c r="H23" s="69">
        <v>425500</v>
      </c>
      <c r="I23" s="69">
        <v>389800</v>
      </c>
      <c r="J23" s="69">
        <v>366100</v>
      </c>
      <c r="K23" s="69">
        <v>354100</v>
      </c>
      <c r="L23" s="69">
        <v>347400</v>
      </c>
      <c r="M23" s="69">
        <v>340000</v>
      </c>
      <c r="N23" s="69">
        <v>344600</v>
      </c>
      <c r="O23" s="69">
        <v>347000</v>
      </c>
      <c r="P23" s="69">
        <v>338100</v>
      </c>
      <c r="Q23" s="69">
        <v>350500</v>
      </c>
      <c r="R23" s="69">
        <v>360700</v>
      </c>
      <c r="S23" s="69">
        <v>368400</v>
      </c>
      <c r="T23" s="69">
        <v>375000</v>
      </c>
      <c r="U23" s="69">
        <v>387600</v>
      </c>
      <c r="V23" s="69">
        <v>402799</v>
      </c>
      <c r="W23" s="69">
        <v>409620</v>
      </c>
      <c r="X23" s="69">
        <v>419417</v>
      </c>
      <c r="Y23" s="69">
        <v>430490</v>
      </c>
      <c r="Z23" s="69">
        <v>429404</v>
      </c>
      <c r="AA23" s="69">
        <v>416862</v>
      </c>
      <c r="AB23" s="69">
        <v>413057</v>
      </c>
      <c r="AC23" s="69">
        <v>399252</v>
      </c>
      <c r="AD23" s="69">
        <v>395719</v>
      </c>
      <c r="AE23" s="69">
        <v>383003</v>
      </c>
      <c r="AF23" s="69">
        <v>383487</v>
      </c>
      <c r="AG23" s="69">
        <v>371128</v>
      </c>
      <c r="AH23" s="69">
        <v>348503</v>
      </c>
      <c r="AI23" s="69">
        <v>323803</v>
      </c>
      <c r="AJ23" s="69">
        <v>312489</v>
      </c>
      <c r="AK23" s="69">
        <v>300513</v>
      </c>
      <c r="AL23" s="69">
        <v>289399</v>
      </c>
      <c r="AM23" s="69">
        <v>294544</v>
      </c>
      <c r="AN23" s="69">
        <v>315346</v>
      </c>
      <c r="AO23" s="69">
        <v>327634</v>
      </c>
      <c r="AP23" s="69">
        <v>326366</v>
      </c>
      <c r="AQ23" s="69">
        <v>317079</v>
      </c>
      <c r="AR23" s="69">
        <v>329009</v>
      </c>
      <c r="AS23" s="69">
        <v>343435</v>
      </c>
      <c r="AT23" s="69">
        <v>356820</v>
      </c>
      <c r="AU23" s="69">
        <v>351999</v>
      </c>
      <c r="AV23" s="69">
        <v>352192</v>
      </c>
      <c r="AW23" s="69">
        <v>363396</v>
      </c>
      <c r="AX23" s="69">
        <v>361547</v>
      </c>
      <c r="AY23" s="69">
        <v>377378</v>
      </c>
      <c r="AZ23" s="69">
        <v>391614</v>
      </c>
      <c r="BA23" s="69">
        <v>379105</v>
      </c>
      <c r="BB23" s="69">
        <v>371910</v>
      </c>
      <c r="BC23" s="12">
        <v>375776</v>
      </c>
      <c r="BE23" s="77"/>
    </row>
    <row r="24" spans="1:57" x14ac:dyDescent="0.25">
      <c r="A24" s="2">
        <v>21</v>
      </c>
      <c r="B24" s="69">
        <v>284000</v>
      </c>
      <c r="C24" s="69">
        <v>280100</v>
      </c>
      <c r="D24" s="69">
        <v>292500</v>
      </c>
      <c r="E24" s="69">
        <v>322600</v>
      </c>
      <c r="F24" s="69">
        <v>337800</v>
      </c>
      <c r="G24" s="69">
        <v>337800</v>
      </c>
      <c r="H24" s="69">
        <v>342600</v>
      </c>
      <c r="I24" s="69">
        <v>429100</v>
      </c>
      <c r="J24" s="69">
        <v>391200</v>
      </c>
      <c r="K24" s="69">
        <v>369000</v>
      </c>
      <c r="L24" s="69">
        <v>355500</v>
      </c>
      <c r="M24" s="69">
        <v>348200</v>
      </c>
      <c r="N24" s="69">
        <v>341300</v>
      </c>
      <c r="O24" s="69">
        <v>345200</v>
      </c>
      <c r="P24" s="69">
        <v>347800</v>
      </c>
      <c r="Q24" s="69">
        <v>340200</v>
      </c>
      <c r="R24" s="69">
        <v>352000</v>
      </c>
      <c r="S24" s="69">
        <v>361600</v>
      </c>
      <c r="T24" s="69">
        <v>369600</v>
      </c>
      <c r="U24" s="69">
        <v>376200</v>
      </c>
      <c r="V24" s="69">
        <v>389098</v>
      </c>
      <c r="W24" s="69">
        <v>399713</v>
      </c>
      <c r="X24" s="69">
        <v>408782</v>
      </c>
      <c r="Y24" s="69">
        <v>420256</v>
      </c>
      <c r="Z24" s="69">
        <v>430476</v>
      </c>
      <c r="AA24" s="69">
        <v>428487</v>
      </c>
      <c r="AB24" s="69">
        <v>416998</v>
      </c>
      <c r="AC24" s="69">
        <v>413084</v>
      </c>
      <c r="AD24" s="69">
        <v>399972</v>
      </c>
      <c r="AE24" s="69">
        <v>396608</v>
      </c>
      <c r="AF24" s="69">
        <v>382670</v>
      </c>
      <c r="AG24" s="69">
        <v>382866</v>
      </c>
      <c r="AH24" s="69">
        <v>370499</v>
      </c>
      <c r="AI24" s="69">
        <v>347370</v>
      </c>
      <c r="AJ24" s="69">
        <v>324108</v>
      </c>
      <c r="AK24" s="69">
        <v>312776</v>
      </c>
      <c r="AL24" s="69">
        <v>301561</v>
      </c>
      <c r="AM24" s="69">
        <v>291021</v>
      </c>
      <c r="AN24" s="69">
        <v>295413</v>
      </c>
      <c r="AO24" s="69">
        <v>314415</v>
      </c>
      <c r="AP24" s="69">
        <v>328247</v>
      </c>
      <c r="AQ24" s="69">
        <v>330054</v>
      </c>
      <c r="AR24" s="69">
        <v>320737</v>
      </c>
      <c r="AS24" s="69">
        <v>335933</v>
      </c>
      <c r="AT24" s="69">
        <v>349649</v>
      </c>
      <c r="AU24" s="69">
        <v>362081</v>
      </c>
      <c r="AV24" s="69">
        <v>360124</v>
      </c>
      <c r="AW24" s="69">
        <v>354610</v>
      </c>
      <c r="AX24" s="69">
        <v>364755</v>
      </c>
      <c r="AY24" s="69">
        <v>371264</v>
      </c>
      <c r="AZ24" s="69">
        <v>387925</v>
      </c>
      <c r="BA24" s="69">
        <v>395786</v>
      </c>
      <c r="BB24" s="69">
        <v>382934</v>
      </c>
      <c r="BC24" s="12">
        <v>378275</v>
      </c>
      <c r="BE24" s="77"/>
    </row>
    <row r="25" spans="1:57" x14ac:dyDescent="0.25">
      <c r="A25" s="2">
        <v>22</v>
      </c>
      <c r="B25" s="69">
        <v>288100</v>
      </c>
      <c r="C25" s="69">
        <v>286300</v>
      </c>
      <c r="D25" s="69">
        <v>277900</v>
      </c>
      <c r="E25" s="69">
        <v>294000</v>
      </c>
      <c r="F25" s="69">
        <v>325000</v>
      </c>
      <c r="G25" s="69">
        <v>339800</v>
      </c>
      <c r="H25" s="69">
        <v>339400</v>
      </c>
      <c r="I25" s="69">
        <v>343000</v>
      </c>
      <c r="J25" s="69">
        <v>432500</v>
      </c>
      <c r="K25" s="69">
        <v>393100</v>
      </c>
      <c r="L25" s="69">
        <v>369600</v>
      </c>
      <c r="M25" s="69">
        <v>356400</v>
      </c>
      <c r="N25" s="69">
        <v>348700</v>
      </c>
      <c r="O25" s="69">
        <v>341800</v>
      </c>
      <c r="P25" s="69">
        <v>345300</v>
      </c>
      <c r="Q25" s="69">
        <v>349200</v>
      </c>
      <c r="R25" s="69">
        <v>341800</v>
      </c>
      <c r="S25" s="69">
        <v>351500</v>
      </c>
      <c r="T25" s="69">
        <v>363000</v>
      </c>
      <c r="U25" s="69">
        <v>370900</v>
      </c>
      <c r="V25" s="69">
        <v>378399</v>
      </c>
      <c r="W25" s="69">
        <v>383466</v>
      </c>
      <c r="X25" s="69">
        <v>398272</v>
      </c>
      <c r="Y25" s="69">
        <v>409094</v>
      </c>
      <c r="Z25" s="69">
        <v>419703</v>
      </c>
      <c r="AA25" s="69">
        <v>428461</v>
      </c>
      <c r="AB25" s="69">
        <v>427114</v>
      </c>
      <c r="AC25" s="69">
        <v>415704</v>
      </c>
      <c r="AD25" s="69">
        <v>412522</v>
      </c>
      <c r="AE25" s="69">
        <v>399759</v>
      </c>
      <c r="AF25" s="69">
        <v>395386</v>
      </c>
      <c r="AG25" s="69">
        <v>381827</v>
      </c>
      <c r="AH25" s="69">
        <v>382462</v>
      </c>
      <c r="AI25" s="69">
        <v>369772</v>
      </c>
      <c r="AJ25" s="69">
        <v>348386</v>
      </c>
      <c r="AK25" s="69">
        <v>324954</v>
      </c>
      <c r="AL25" s="69">
        <v>313722</v>
      </c>
      <c r="AM25" s="69">
        <v>303354</v>
      </c>
      <c r="AN25" s="69">
        <v>293684</v>
      </c>
      <c r="AO25" s="69">
        <v>297357</v>
      </c>
      <c r="AP25" s="69">
        <v>317041</v>
      </c>
      <c r="AQ25" s="69">
        <v>333455</v>
      </c>
      <c r="AR25" s="69">
        <v>334337</v>
      </c>
      <c r="AS25" s="69">
        <v>330817</v>
      </c>
      <c r="AT25" s="69">
        <v>345101</v>
      </c>
      <c r="AU25" s="69">
        <v>356323</v>
      </c>
      <c r="AV25" s="69">
        <v>371861</v>
      </c>
      <c r="AW25" s="69">
        <v>365381</v>
      </c>
      <c r="AX25" s="69">
        <v>355441</v>
      </c>
      <c r="AY25" s="69">
        <v>375503</v>
      </c>
      <c r="AZ25" s="69">
        <v>382973</v>
      </c>
      <c r="BA25" s="69">
        <v>392853</v>
      </c>
      <c r="BB25" s="69">
        <v>399816</v>
      </c>
      <c r="BC25" s="12">
        <v>389014</v>
      </c>
      <c r="BE25" s="77"/>
    </row>
    <row r="26" spans="1:57" x14ac:dyDescent="0.25">
      <c r="A26" s="2">
        <v>23</v>
      </c>
      <c r="B26" s="69">
        <v>292600</v>
      </c>
      <c r="C26" s="69">
        <v>294900</v>
      </c>
      <c r="D26" s="69">
        <v>291600</v>
      </c>
      <c r="E26" s="69">
        <v>279300</v>
      </c>
      <c r="F26" s="69">
        <v>296300</v>
      </c>
      <c r="G26" s="69">
        <v>327800</v>
      </c>
      <c r="H26" s="69">
        <v>342400</v>
      </c>
      <c r="I26" s="69">
        <v>339500</v>
      </c>
      <c r="J26" s="69">
        <v>344200</v>
      </c>
      <c r="K26" s="69">
        <v>433600</v>
      </c>
      <c r="L26" s="69">
        <v>396200</v>
      </c>
      <c r="M26" s="69">
        <v>370200</v>
      </c>
      <c r="N26" s="69">
        <v>357500</v>
      </c>
      <c r="O26" s="69">
        <v>348600</v>
      </c>
      <c r="P26" s="69">
        <v>342300</v>
      </c>
      <c r="Q26" s="69">
        <v>346500</v>
      </c>
      <c r="R26" s="69">
        <v>348900</v>
      </c>
      <c r="S26" s="69">
        <v>340400</v>
      </c>
      <c r="T26" s="69">
        <v>351200</v>
      </c>
      <c r="U26" s="69">
        <v>361100</v>
      </c>
      <c r="V26" s="69">
        <v>369099</v>
      </c>
      <c r="W26" s="69">
        <v>371671</v>
      </c>
      <c r="X26" s="69">
        <v>380975</v>
      </c>
      <c r="Y26" s="69">
        <v>400373</v>
      </c>
      <c r="Z26" s="69">
        <v>408518</v>
      </c>
      <c r="AA26" s="69">
        <v>418102</v>
      </c>
      <c r="AB26" s="69">
        <v>427253</v>
      </c>
      <c r="AC26" s="69">
        <v>425383</v>
      </c>
      <c r="AD26" s="69">
        <v>413654</v>
      </c>
      <c r="AE26" s="69">
        <v>411968</v>
      </c>
      <c r="AF26" s="69">
        <v>398597</v>
      </c>
      <c r="AG26" s="69">
        <v>394111</v>
      </c>
      <c r="AH26" s="69">
        <v>380705</v>
      </c>
      <c r="AI26" s="69">
        <v>381283</v>
      </c>
      <c r="AJ26" s="69">
        <v>370650</v>
      </c>
      <c r="AK26" s="69">
        <v>349138</v>
      </c>
      <c r="AL26" s="69">
        <v>325967</v>
      </c>
      <c r="AM26" s="69">
        <v>314903</v>
      </c>
      <c r="AN26" s="69">
        <v>307029</v>
      </c>
      <c r="AO26" s="69">
        <v>297420</v>
      </c>
      <c r="AP26" s="69">
        <v>303075</v>
      </c>
      <c r="AQ26" s="69">
        <v>323222</v>
      </c>
      <c r="AR26" s="69">
        <v>339045</v>
      </c>
      <c r="AS26" s="69">
        <v>345278</v>
      </c>
      <c r="AT26" s="69">
        <v>342246</v>
      </c>
      <c r="AU26" s="69">
        <v>353673</v>
      </c>
      <c r="AV26" s="69">
        <v>366860</v>
      </c>
      <c r="AW26" s="69">
        <v>377720</v>
      </c>
      <c r="AX26" s="69">
        <v>368025</v>
      </c>
      <c r="AY26" s="69">
        <v>365626</v>
      </c>
      <c r="AZ26" s="69">
        <v>386756</v>
      </c>
      <c r="BA26" s="69">
        <v>387022</v>
      </c>
      <c r="BB26" s="69">
        <v>396916</v>
      </c>
      <c r="BC26" s="12">
        <v>405559</v>
      </c>
      <c r="BE26" s="77"/>
    </row>
    <row r="27" spans="1:57" x14ac:dyDescent="0.25">
      <c r="A27" s="2">
        <v>24</v>
      </c>
      <c r="B27" s="69">
        <v>292000</v>
      </c>
      <c r="C27" s="69">
        <v>300700</v>
      </c>
      <c r="D27" s="69">
        <v>299700</v>
      </c>
      <c r="E27" s="69">
        <v>297900</v>
      </c>
      <c r="F27" s="69">
        <v>281600</v>
      </c>
      <c r="G27" s="69">
        <v>299900</v>
      </c>
      <c r="H27" s="69">
        <v>329800</v>
      </c>
      <c r="I27" s="69">
        <v>343400</v>
      </c>
      <c r="J27" s="69">
        <v>340100</v>
      </c>
      <c r="K27" s="69">
        <v>344300</v>
      </c>
      <c r="L27" s="69">
        <v>435200</v>
      </c>
      <c r="M27" s="69">
        <v>396800</v>
      </c>
      <c r="N27" s="69">
        <v>369600</v>
      </c>
      <c r="O27" s="69">
        <v>357600</v>
      </c>
      <c r="P27" s="69">
        <v>347800</v>
      </c>
      <c r="Q27" s="69">
        <v>341900</v>
      </c>
      <c r="R27" s="69">
        <v>345800</v>
      </c>
      <c r="S27" s="69">
        <v>347900</v>
      </c>
      <c r="T27" s="69">
        <v>339900</v>
      </c>
      <c r="U27" s="69">
        <v>350100</v>
      </c>
      <c r="V27" s="69">
        <v>356999</v>
      </c>
      <c r="W27" s="69">
        <v>362296</v>
      </c>
      <c r="X27" s="69">
        <v>368588</v>
      </c>
      <c r="Y27" s="69">
        <v>383086</v>
      </c>
      <c r="Z27" s="69">
        <v>400643</v>
      </c>
      <c r="AA27" s="69">
        <v>407278</v>
      </c>
      <c r="AB27" s="69">
        <v>416933</v>
      </c>
      <c r="AC27" s="69">
        <v>425466</v>
      </c>
      <c r="AD27" s="69">
        <v>422760</v>
      </c>
      <c r="AE27" s="69">
        <v>414861</v>
      </c>
      <c r="AF27" s="69">
        <v>410699</v>
      </c>
      <c r="AG27" s="69">
        <v>397213</v>
      </c>
      <c r="AH27" s="69">
        <v>392443</v>
      </c>
      <c r="AI27" s="69">
        <v>379101</v>
      </c>
      <c r="AJ27" s="69">
        <v>381628</v>
      </c>
      <c r="AK27" s="69">
        <v>370881</v>
      </c>
      <c r="AL27" s="69">
        <v>349550</v>
      </c>
      <c r="AM27" s="69">
        <v>326503</v>
      </c>
      <c r="AN27" s="69">
        <v>318488</v>
      </c>
      <c r="AO27" s="69">
        <v>310979</v>
      </c>
      <c r="AP27" s="69">
        <v>304482</v>
      </c>
      <c r="AQ27" s="69">
        <v>308981</v>
      </c>
      <c r="AR27" s="69">
        <v>329083</v>
      </c>
      <c r="AS27" s="69">
        <v>350813</v>
      </c>
      <c r="AT27" s="69">
        <v>356763</v>
      </c>
      <c r="AU27" s="69">
        <v>352170</v>
      </c>
      <c r="AV27" s="69">
        <v>365413</v>
      </c>
      <c r="AW27" s="69">
        <v>372506</v>
      </c>
      <c r="AX27" s="69">
        <v>380328</v>
      </c>
      <c r="AY27" s="69">
        <v>379524</v>
      </c>
      <c r="AZ27" s="69">
        <v>375340</v>
      </c>
      <c r="BA27" s="69">
        <v>389328</v>
      </c>
      <c r="BB27" s="69">
        <v>389408</v>
      </c>
      <c r="BC27" s="12">
        <v>400763</v>
      </c>
      <c r="BE27" s="77"/>
    </row>
    <row r="28" spans="1:57" x14ac:dyDescent="0.25">
      <c r="A28" s="2">
        <v>25</v>
      </c>
      <c r="B28" s="69">
        <v>291700</v>
      </c>
      <c r="C28" s="69">
        <v>298800</v>
      </c>
      <c r="D28" s="69">
        <v>302200</v>
      </c>
      <c r="E28" s="69">
        <v>303500</v>
      </c>
      <c r="F28" s="69">
        <v>300900</v>
      </c>
      <c r="G28" s="69">
        <v>286700</v>
      </c>
      <c r="H28" s="69">
        <v>302000</v>
      </c>
      <c r="I28" s="69">
        <v>329400</v>
      </c>
      <c r="J28" s="69">
        <v>342600</v>
      </c>
      <c r="K28" s="69">
        <v>339500</v>
      </c>
      <c r="L28" s="69">
        <v>345800</v>
      </c>
      <c r="M28" s="69">
        <v>435800</v>
      </c>
      <c r="N28" s="69">
        <v>396300</v>
      </c>
      <c r="O28" s="69">
        <v>369000</v>
      </c>
      <c r="P28" s="69">
        <v>357200</v>
      </c>
      <c r="Q28" s="69">
        <v>347000</v>
      </c>
      <c r="R28" s="69">
        <v>340300</v>
      </c>
      <c r="S28" s="69">
        <v>344500</v>
      </c>
      <c r="T28" s="69">
        <v>347000</v>
      </c>
      <c r="U28" s="69">
        <v>338400</v>
      </c>
      <c r="V28" s="69">
        <v>347705</v>
      </c>
      <c r="W28" s="69">
        <v>350295</v>
      </c>
      <c r="X28" s="69">
        <v>359376</v>
      </c>
      <c r="Y28" s="69">
        <v>371049</v>
      </c>
      <c r="Z28" s="69">
        <v>383475</v>
      </c>
      <c r="AA28" s="69">
        <v>400421</v>
      </c>
      <c r="AB28" s="69">
        <v>406569</v>
      </c>
      <c r="AC28" s="69">
        <v>415537</v>
      </c>
      <c r="AD28" s="69">
        <v>423827</v>
      </c>
      <c r="AE28" s="69">
        <v>424686</v>
      </c>
      <c r="AF28" s="69">
        <v>413096</v>
      </c>
      <c r="AG28" s="69">
        <v>410269</v>
      </c>
      <c r="AH28" s="69">
        <v>396651</v>
      </c>
      <c r="AI28" s="69">
        <v>391824</v>
      </c>
      <c r="AJ28" s="69">
        <v>380858</v>
      </c>
      <c r="AK28" s="69">
        <v>383341</v>
      </c>
      <c r="AL28" s="69">
        <v>371715</v>
      </c>
      <c r="AM28" s="69">
        <v>351102</v>
      </c>
      <c r="AN28" s="69">
        <v>331249</v>
      </c>
      <c r="AO28" s="69">
        <v>325109</v>
      </c>
      <c r="AP28" s="69">
        <v>317573</v>
      </c>
      <c r="AQ28" s="69">
        <v>311594</v>
      </c>
      <c r="AR28" s="69">
        <v>314522</v>
      </c>
      <c r="AS28" s="69">
        <v>335086</v>
      </c>
      <c r="AT28" s="69">
        <v>360085</v>
      </c>
      <c r="AU28" s="69">
        <v>363825</v>
      </c>
      <c r="AV28" s="69">
        <v>361385</v>
      </c>
      <c r="AW28" s="69">
        <v>372309</v>
      </c>
      <c r="AX28" s="69">
        <v>372073</v>
      </c>
      <c r="AY28" s="69">
        <v>382955</v>
      </c>
      <c r="AZ28" s="69">
        <v>385830</v>
      </c>
      <c r="BA28" s="69">
        <v>378222</v>
      </c>
      <c r="BB28" s="69">
        <v>391983</v>
      </c>
      <c r="BC28" s="12">
        <v>393300</v>
      </c>
      <c r="BE28" s="77"/>
    </row>
    <row r="29" spans="1:57" x14ac:dyDescent="0.25">
      <c r="A29" s="2">
        <v>26</v>
      </c>
      <c r="B29" s="69">
        <v>289200</v>
      </c>
      <c r="C29" s="69">
        <v>295900</v>
      </c>
      <c r="D29" s="69">
        <v>298700</v>
      </c>
      <c r="E29" s="69">
        <v>302100</v>
      </c>
      <c r="F29" s="69">
        <v>302700</v>
      </c>
      <c r="G29" s="69">
        <v>303400</v>
      </c>
      <c r="H29" s="69">
        <v>286700</v>
      </c>
      <c r="I29" s="69">
        <v>300000</v>
      </c>
      <c r="J29" s="69">
        <v>328500</v>
      </c>
      <c r="K29" s="69">
        <v>342800</v>
      </c>
      <c r="L29" s="69">
        <v>340700</v>
      </c>
      <c r="M29" s="69">
        <v>345000</v>
      </c>
      <c r="N29" s="69">
        <v>434300</v>
      </c>
      <c r="O29" s="69">
        <v>395500</v>
      </c>
      <c r="P29" s="69">
        <v>368700</v>
      </c>
      <c r="Q29" s="69">
        <v>356900</v>
      </c>
      <c r="R29" s="69">
        <v>345800</v>
      </c>
      <c r="S29" s="69">
        <v>338900</v>
      </c>
      <c r="T29" s="69">
        <v>343700</v>
      </c>
      <c r="U29" s="69">
        <v>344500</v>
      </c>
      <c r="V29" s="69">
        <v>335804</v>
      </c>
      <c r="W29" s="69">
        <v>342118</v>
      </c>
      <c r="X29" s="69">
        <v>348163</v>
      </c>
      <c r="Y29" s="69">
        <v>361119</v>
      </c>
      <c r="Z29" s="69">
        <v>370905</v>
      </c>
      <c r="AA29" s="69">
        <v>382668</v>
      </c>
      <c r="AB29" s="69">
        <v>400041</v>
      </c>
      <c r="AC29" s="69">
        <v>405024</v>
      </c>
      <c r="AD29" s="69">
        <v>414145</v>
      </c>
      <c r="AE29" s="69">
        <v>423778</v>
      </c>
      <c r="AF29" s="69">
        <v>421976</v>
      </c>
      <c r="AG29" s="69">
        <v>412078</v>
      </c>
      <c r="AH29" s="69">
        <v>409172</v>
      </c>
      <c r="AI29" s="69">
        <v>396082</v>
      </c>
      <c r="AJ29" s="69">
        <v>393641</v>
      </c>
      <c r="AK29" s="69">
        <v>382103</v>
      </c>
      <c r="AL29" s="69">
        <v>383767</v>
      </c>
      <c r="AM29" s="69">
        <v>372633</v>
      </c>
      <c r="AN29" s="69">
        <v>355029</v>
      </c>
      <c r="AO29" s="69">
        <v>336914</v>
      </c>
      <c r="AP29" s="69">
        <v>331340</v>
      </c>
      <c r="AQ29" s="69">
        <v>323600</v>
      </c>
      <c r="AR29" s="69">
        <v>317014</v>
      </c>
      <c r="AS29" s="69">
        <v>319456</v>
      </c>
      <c r="AT29" s="69">
        <v>344005</v>
      </c>
      <c r="AU29" s="69">
        <v>367605</v>
      </c>
      <c r="AV29" s="69">
        <v>372470</v>
      </c>
      <c r="AW29" s="69">
        <v>369315</v>
      </c>
      <c r="AX29" s="69">
        <v>373041</v>
      </c>
      <c r="AY29" s="69">
        <v>374388</v>
      </c>
      <c r="AZ29" s="69">
        <v>388744</v>
      </c>
      <c r="BA29" s="69">
        <v>387569</v>
      </c>
      <c r="BB29" s="69">
        <v>380756</v>
      </c>
      <c r="BC29" s="12">
        <v>395587</v>
      </c>
      <c r="BE29" s="77"/>
    </row>
    <row r="30" spans="1:57" x14ac:dyDescent="0.25">
      <c r="A30" s="2">
        <v>27</v>
      </c>
      <c r="B30" s="69">
        <v>282500</v>
      </c>
      <c r="C30" s="69">
        <v>292500</v>
      </c>
      <c r="D30" s="69">
        <v>295100</v>
      </c>
      <c r="E30" s="69">
        <v>298700</v>
      </c>
      <c r="F30" s="69">
        <v>301500</v>
      </c>
      <c r="G30" s="69">
        <v>304900</v>
      </c>
      <c r="H30" s="69">
        <v>303300</v>
      </c>
      <c r="I30" s="69">
        <v>284100</v>
      </c>
      <c r="J30" s="69">
        <v>298300</v>
      </c>
      <c r="K30" s="69">
        <v>327900</v>
      </c>
      <c r="L30" s="69">
        <v>342800</v>
      </c>
      <c r="M30" s="69">
        <v>341000</v>
      </c>
      <c r="N30" s="69">
        <v>343800</v>
      </c>
      <c r="O30" s="69">
        <v>433400</v>
      </c>
      <c r="P30" s="69">
        <v>395500</v>
      </c>
      <c r="Q30" s="69">
        <v>368300</v>
      </c>
      <c r="R30" s="69">
        <v>355700</v>
      </c>
      <c r="S30" s="69">
        <v>344600</v>
      </c>
      <c r="T30" s="69">
        <v>338000</v>
      </c>
      <c r="U30" s="69">
        <v>343100</v>
      </c>
      <c r="V30" s="69">
        <v>341605</v>
      </c>
      <c r="W30" s="69">
        <v>332086</v>
      </c>
      <c r="X30" s="69">
        <v>341310</v>
      </c>
      <c r="Y30" s="69">
        <v>349633</v>
      </c>
      <c r="Z30" s="69">
        <v>361483</v>
      </c>
      <c r="AA30" s="69">
        <v>370208</v>
      </c>
      <c r="AB30" s="69">
        <v>381992</v>
      </c>
      <c r="AC30" s="69">
        <v>399164</v>
      </c>
      <c r="AD30" s="69">
        <v>404148</v>
      </c>
      <c r="AE30" s="69">
        <v>413591</v>
      </c>
      <c r="AF30" s="69">
        <v>421759</v>
      </c>
      <c r="AG30" s="69">
        <v>419822</v>
      </c>
      <c r="AH30" s="69">
        <v>411066</v>
      </c>
      <c r="AI30" s="69">
        <v>408601</v>
      </c>
      <c r="AJ30" s="69">
        <v>397640</v>
      </c>
      <c r="AK30" s="69">
        <v>394283</v>
      </c>
      <c r="AL30" s="69">
        <v>382514</v>
      </c>
      <c r="AM30" s="69">
        <v>384705</v>
      </c>
      <c r="AN30" s="69">
        <v>376256</v>
      </c>
      <c r="AO30" s="69">
        <v>360360</v>
      </c>
      <c r="AP30" s="69">
        <v>342807</v>
      </c>
      <c r="AQ30" s="69">
        <v>336643</v>
      </c>
      <c r="AR30" s="69">
        <v>328392</v>
      </c>
      <c r="AS30" s="69">
        <v>321618</v>
      </c>
      <c r="AT30" s="69">
        <v>326962</v>
      </c>
      <c r="AU30" s="69">
        <v>351224</v>
      </c>
      <c r="AV30" s="69">
        <v>376389</v>
      </c>
      <c r="AW30" s="69">
        <v>380055</v>
      </c>
      <c r="AX30" s="69">
        <v>371352</v>
      </c>
      <c r="AY30" s="69">
        <v>376282</v>
      </c>
      <c r="AZ30" s="69">
        <v>379580</v>
      </c>
      <c r="BA30" s="69">
        <v>390186</v>
      </c>
      <c r="BB30" s="69">
        <v>389805</v>
      </c>
      <c r="BC30" s="12">
        <v>383485</v>
      </c>
      <c r="BE30" s="77"/>
    </row>
    <row r="31" spans="1:57" x14ac:dyDescent="0.25">
      <c r="A31" s="2">
        <v>28</v>
      </c>
      <c r="B31" s="69">
        <v>287300</v>
      </c>
      <c r="C31" s="69">
        <v>285500</v>
      </c>
      <c r="D31" s="69">
        <v>290700</v>
      </c>
      <c r="E31" s="69">
        <v>294800</v>
      </c>
      <c r="F31" s="69">
        <v>298000</v>
      </c>
      <c r="G31" s="69">
        <v>303400</v>
      </c>
      <c r="H31" s="69">
        <v>304600</v>
      </c>
      <c r="I31" s="69">
        <v>301700</v>
      </c>
      <c r="J31" s="69">
        <v>281500</v>
      </c>
      <c r="K31" s="69">
        <v>296700</v>
      </c>
      <c r="L31" s="69">
        <v>326300</v>
      </c>
      <c r="M31" s="69">
        <v>342100</v>
      </c>
      <c r="N31" s="69">
        <v>340400</v>
      </c>
      <c r="O31" s="69">
        <v>342600</v>
      </c>
      <c r="P31" s="69">
        <v>433300</v>
      </c>
      <c r="Q31" s="69">
        <v>394700</v>
      </c>
      <c r="R31" s="69">
        <v>366700</v>
      </c>
      <c r="S31" s="69">
        <v>354800</v>
      </c>
      <c r="T31" s="69">
        <v>344100</v>
      </c>
      <c r="U31" s="69">
        <v>336300</v>
      </c>
      <c r="V31" s="69">
        <v>340805</v>
      </c>
      <c r="W31" s="69">
        <v>338222</v>
      </c>
      <c r="X31" s="69">
        <v>331744</v>
      </c>
      <c r="Y31" s="69">
        <v>342657</v>
      </c>
      <c r="Z31" s="69">
        <v>349800</v>
      </c>
      <c r="AA31" s="69">
        <v>360945</v>
      </c>
      <c r="AB31" s="69">
        <v>369536</v>
      </c>
      <c r="AC31" s="69">
        <v>380784</v>
      </c>
      <c r="AD31" s="69">
        <v>398475</v>
      </c>
      <c r="AE31" s="69">
        <v>403784</v>
      </c>
      <c r="AF31" s="69">
        <v>412151</v>
      </c>
      <c r="AG31" s="69">
        <v>418678</v>
      </c>
      <c r="AH31" s="69">
        <v>417763</v>
      </c>
      <c r="AI31" s="69">
        <v>410491</v>
      </c>
      <c r="AJ31" s="69">
        <v>410299</v>
      </c>
      <c r="AK31" s="69">
        <v>399112</v>
      </c>
      <c r="AL31" s="69">
        <v>394354</v>
      </c>
      <c r="AM31" s="69">
        <v>383046</v>
      </c>
      <c r="AN31" s="69">
        <v>387723</v>
      </c>
      <c r="AO31" s="69">
        <v>380973</v>
      </c>
      <c r="AP31" s="69">
        <v>365262</v>
      </c>
      <c r="AQ31" s="69">
        <v>348022</v>
      </c>
      <c r="AR31" s="69">
        <v>341242</v>
      </c>
      <c r="AS31" s="69">
        <v>332623</v>
      </c>
      <c r="AT31" s="69">
        <v>329247</v>
      </c>
      <c r="AU31" s="69">
        <v>333402</v>
      </c>
      <c r="AV31" s="69">
        <v>360047</v>
      </c>
      <c r="AW31" s="69">
        <v>384633</v>
      </c>
      <c r="AX31" s="69">
        <v>382088</v>
      </c>
      <c r="AY31" s="69">
        <v>375988</v>
      </c>
      <c r="AZ31" s="69">
        <v>382535</v>
      </c>
      <c r="BA31" s="69">
        <v>380237</v>
      </c>
      <c r="BB31" s="69">
        <v>391796</v>
      </c>
      <c r="BC31" s="12">
        <v>392176</v>
      </c>
      <c r="BE31" s="77"/>
    </row>
    <row r="32" spans="1:57" x14ac:dyDescent="0.25">
      <c r="A32" s="2">
        <v>29</v>
      </c>
      <c r="B32" s="69">
        <v>295200</v>
      </c>
      <c r="C32" s="69">
        <v>290300</v>
      </c>
      <c r="D32" s="69">
        <v>283500</v>
      </c>
      <c r="E32" s="69">
        <v>289800</v>
      </c>
      <c r="F32" s="69">
        <v>293500</v>
      </c>
      <c r="G32" s="69">
        <v>299700</v>
      </c>
      <c r="H32" s="69">
        <v>302900</v>
      </c>
      <c r="I32" s="69">
        <v>303500</v>
      </c>
      <c r="J32" s="69">
        <v>299300</v>
      </c>
      <c r="K32" s="69">
        <v>279200</v>
      </c>
      <c r="L32" s="69">
        <v>297900</v>
      </c>
      <c r="M32" s="69">
        <v>325700</v>
      </c>
      <c r="N32" s="69">
        <v>342100</v>
      </c>
      <c r="O32" s="69">
        <v>338800</v>
      </c>
      <c r="P32" s="69">
        <v>341900</v>
      </c>
      <c r="Q32" s="69">
        <v>432600</v>
      </c>
      <c r="R32" s="69">
        <v>393300</v>
      </c>
      <c r="S32" s="69">
        <v>365400</v>
      </c>
      <c r="T32" s="69">
        <v>354000</v>
      </c>
      <c r="U32" s="69">
        <v>343100</v>
      </c>
      <c r="V32" s="69">
        <v>334206</v>
      </c>
      <c r="W32" s="69">
        <v>337355</v>
      </c>
      <c r="X32" s="69">
        <v>337517</v>
      </c>
      <c r="Y32" s="69">
        <v>332852</v>
      </c>
      <c r="Z32" s="69">
        <v>342562</v>
      </c>
      <c r="AA32" s="69">
        <v>349253</v>
      </c>
      <c r="AB32" s="69">
        <v>360324</v>
      </c>
      <c r="AC32" s="69">
        <v>368137</v>
      </c>
      <c r="AD32" s="69">
        <v>380340</v>
      </c>
      <c r="AE32" s="69">
        <v>398504</v>
      </c>
      <c r="AF32" s="69">
        <v>401832</v>
      </c>
      <c r="AG32" s="69">
        <v>410169</v>
      </c>
      <c r="AH32" s="69">
        <v>416712</v>
      </c>
      <c r="AI32" s="69">
        <v>417008</v>
      </c>
      <c r="AJ32" s="69">
        <v>411861</v>
      </c>
      <c r="AK32" s="69">
        <v>411063</v>
      </c>
      <c r="AL32" s="69">
        <v>399581</v>
      </c>
      <c r="AM32" s="69">
        <v>395124</v>
      </c>
      <c r="AN32" s="69">
        <v>385889</v>
      </c>
      <c r="AO32" s="69">
        <v>392258</v>
      </c>
      <c r="AP32" s="69">
        <v>384910</v>
      </c>
      <c r="AQ32" s="69">
        <v>369781</v>
      </c>
      <c r="AR32" s="69">
        <v>352349</v>
      </c>
      <c r="AS32" s="69">
        <v>344845</v>
      </c>
      <c r="AT32" s="69">
        <v>339243</v>
      </c>
      <c r="AU32" s="69">
        <v>335100</v>
      </c>
      <c r="AV32" s="69">
        <v>340599</v>
      </c>
      <c r="AW32" s="69">
        <v>367826</v>
      </c>
      <c r="AX32" s="69">
        <v>387293</v>
      </c>
      <c r="AY32" s="69">
        <v>386365</v>
      </c>
      <c r="AZ32" s="69">
        <v>383017</v>
      </c>
      <c r="BA32" s="69">
        <v>383457</v>
      </c>
      <c r="BB32" s="69">
        <v>382003</v>
      </c>
      <c r="BC32" s="12">
        <v>394195</v>
      </c>
      <c r="BE32" s="77"/>
    </row>
    <row r="33" spans="1:55" x14ac:dyDescent="0.25">
      <c r="A33" s="2">
        <v>30</v>
      </c>
      <c r="B33" s="69">
        <v>302200</v>
      </c>
      <c r="C33" s="69">
        <v>299100</v>
      </c>
      <c r="D33" s="69">
        <v>288400</v>
      </c>
      <c r="E33" s="69">
        <v>283700</v>
      </c>
      <c r="F33" s="69">
        <v>289400</v>
      </c>
      <c r="G33" s="69">
        <v>297300</v>
      </c>
      <c r="H33" s="69">
        <v>300400</v>
      </c>
      <c r="I33" s="69">
        <v>302900</v>
      </c>
      <c r="J33" s="69">
        <v>302400</v>
      </c>
      <c r="K33" s="69">
        <v>297700</v>
      </c>
      <c r="L33" s="69">
        <v>279800</v>
      </c>
      <c r="M33" s="69">
        <v>297700</v>
      </c>
      <c r="N33" s="69">
        <v>325600</v>
      </c>
      <c r="O33" s="69">
        <v>341000</v>
      </c>
      <c r="P33" s="69">
        <v>337900</v>
      </c>
      <c r="Q33" s="69">
        <v>341100</v>
      </c>
      <c r="R33" s="69">
        <v>431300</v>
      </c>
      <c r="S33" s="69">
        <v>392100</v>
      </c>
      <c r="T33" s="69">
        <v>365300</v>
      </c>
      <c r="U33" s="69">
        <v>352300</v>
      </c>
      <c r="V33" s="69">
        <v>341119</v>
      </c>
      <c r="W33" s="69">
        <v>330887</v>
      </c>
      <c r="X33" s="69">
        <v>336284</v>
      </c>
      <c r="Y33" s="69">
        <v>338411</v>
      </c>
      <c r="Z33" s="69">
        <v>333123</v>
      </c>
      <c r="AA33" s="69">
        <v>342373</v>
      </c>
      <c r="AB33" s="69">
        <v>348986</v>
      </c>
      <c r="AC33" s="69">
        <v>359730</v>
      </c>
      <c r="AD33" s="69">
        <v>368292</v>
      </c>
      <c r="AE33" s="69">
        <v>379493</v>
      </c>
      <c r="AF33" s="69">
        <v>398020</v>
      </c>
      <c r="AG33" s="69">
        <v>399833</v>
      </c>
      <c r="AH33" s="69">
        <v>408229</v>
      </c>
      <c r="AI33" s="69">
        <v>415220</v>
      </c>
      <c r="AJ33" s="69">
        <v>417567</v>
      </c>
      <c r="AK33" s="69">
        <v>412975</v>
      </c>
      <c r="AL33" s="69">
        <v>411501</v>
      </c>
      <c r="AM33" s="69">
        <v>399717</v>
      </c>
      <c r="AN33" s="69">
        <v>397314</v>
      </c>
      <c r="AO33" s="69">
        <v>389667</v>
      </c>
      <c r="AP33" s="69">
        <v>395591</v>
      </c>
      <c r="AQ33" s="69">
        <v>385184</v>
      </c>
      <c r="AR33" s="69">
        <v>370562</v>
      </c>
      <c r="AS33" s="69">
        <v>353321</v>
      </c>
      <c r="AT33" s="69">
        <v>347723</v>
      </c>
      <c r="AU33" s="69">
        <v>341378</v>
      </c>
      <c r="AV33" s="69">
        <v>336893</v>
      </c>
      <c r="AW33" s="69">
        <v>345684</v>
      </c>
      <c r="AX33" s="69">
        <v>373022</v>
      </c>
      <c r="AY33" s="69">
        <v>388308</v>
      </c>
      <c r="AZ33" s="69">
        <v>388036</v>
      </c>
      <c r="BA33" s="69">
        <v>382785</v>
      </c>
      <c r="BB33" s="69">
        <v>384615</v>
      </c>
      <c r="BC33" s="12">
        <v>383515</v>
      </c>
    </row>
    <row r="34" spans="1:55" x14ac:dyDescent="0.25">
      <c r="A34" s="2">
        <v>31</v>
      </c>
      <c r="B34" s="69">
        <v>298400</v>
      </c>
      <c r="C34" s="69">
        <v>305000</v>
      </c>
      <c r="D34" s="69">
        <v>297500</v>
      </c>
      <c r="E34" s="69">
        <v>287200</v>
      </c>
      <c r="F34" s="69">
        <v>282400</v>
      </c>
      <c r="G34" s="69">
        <v>292800</v>
      </c>
      <c r="H34" s="69">
        <v>296600</v>
      </c>
      <c r="I34" s="69">
        <v>299300</v>
      </c>
      <c r="J34" s="69">
        <v>301100</v>
      </c>
      <c r="K34" s="69">
        <v>300000</v>
      </c>
      <c r="L34" s="69">
        <v>298400</v>
      </c>
      <c r="M34" s="69">
        <v>279200</v>
      </c>
      <c r="N34" s="69">
        <v>297400</v>
      </c>
      <c r="O34" s="69">
        <v>324500</v>
      </c>
      <c r="P34" s="69">
        <v>339800</v>
      </c>
      <c r="Q34" s="69">
        <v>336800</v>
      </c>
      <c r="R34" s="69">
        <v>339800</v>
      </c>
      <c r="S34" s="69">
        <v>430000</v>
      </c>
      <c r="T34" s="69">
        <v>391800</v>
      </c>
      <c r="U34" s="69">
        <v>364200</v>
      </c>
      <c r="V34" s="69">
        <v>350319</v>
      </c>
      <c r="W34" s="69">
        <v>338240</v>
      </c>
      <c r="X34" s="69">
        <v>329848</v>
      </c>
      <c r="Y34" s="69">
        <v>336413</v>
      </c>
      <c r="Z34" s="69">
        <v>338453</v>
      </c>
      <c r="AA34" s="69">
        <v>332590</v>
      </c>
      <c r="AB34" s="69">
        <v>341922</v>
      </c>
      <c r="AC34" s="69">
        <v>348095</v>
      </c>
      <c r="AD34" s="69">
        <v>359533</v>
      </c>
      <c r="AE34" s="69">
        <v>366692</v>
      </c>
      <c r="AF34" s="69">
        <v>378627</v>
      </c>
      <c r="AG34" s="69">
        <v>395457</v>
      </c>
      <c r="AH34" s="69">
        <v>398133</v>
      </c>
      <c r="AI34" s="69">
        <v>407126</v>
      </c>
      <c r="AJ34" s="69">
        <v>415196</v>
      </c>
      <c r="AK34" s="69">
        <v>417689</v>
      </c>
      <c r="AL34" s="69">
        <v>413229</v>
      </c>
      <c r="AM34" s="69">
        <v>411806</v>
      </c>
      <c r="AN34" s="69">
        <v>401848</v>
      </c>
      <c r="AO34" s="69">
        <v>400734</v>
      </c>
      <c r="AP34" s="69">
        <v>393097</v>
      </c>
      <c r="AQ34" s="69">
        <v>396108</v>
      </c>
      <c r="AR34" s="69">
        <v>385969</v>
      </c>
      <c r="AS34" s="69">
        <v>371690</v>
      </c>
      <c r="AT34" s="69">
        <v>355866</v>
      </c>
      <c r="AU34" s="69">
        <v>349257</v>
      </c>
      <c r="AV34" s="69">
        <v>342657</v>
      </c>
      <c r="AW34" s="69">
        <v>341135</v>
      </c>
      <c r="AX34" s="69">
        <v>349402</v>
      </c>
      <c r="AY34" s="69">
        <v>374061</v>
      </c>
      <c r="AZ34" s="69">
        <v>390576</v>
      </c>
      <c r="BA34" s="69">
        <v>387979</v>
      </c>
      <c r="BB34" s="69">
        <v>383889</v>
      </c>
      <c r="BC34" s="12">
        <v>386452</v>
      </c>
    </row>
    <row r="35" spans="1:55" x14ac:dyDescent="0.25">
      <c r="A35" s="2">
        <v>32</v>
      </c>
      <c r="B35" s="69">
        <v>298000</v>
      </c>
      <c r="C35" s="69">
        <v>301300</v>
      </c>
      <c r="D35" s="69">
        <v>303500</v>
      </c>
      <c r="E35" s="69">
        <v>296700</v>
      </c>
      <c r="F35" s="69">
        <v>285600</v>
      </c>
      <c r="G35" s="69">
        <v>285600</v>
      </c>
      <c r="H35" s="69">
        <v>291800</v>
      </c>
      <c r="I35" s="69">
        <v>294900</v>
      </c>
      <c r="J35" s="69">
        <v>297700</v>
      </c>
      <c r="K35" s="69">
        <v>298600</v>
      </c>
      <c r="L35" s="69">
        <v>300800</v>
      </c>
      <c r="M35" s="69">
        <v>297300</v>
      </c>
      <c r="N35" s="69">
        <v>278200</v>
      </c>
      <c r="O35" s="69">
        <v>296300</v>
      </c>
      <c r="P35" s="69">
        <v>323200</v>
      </c>
      <c r="Q35" s="69">
        <v>338800</v>
      </c>
      <c r="R35" s="69">
        <v>335800</v>
      </c>
      <c r="S35" s="69">
        <v>338600</v>
      </c>
      <c r="T35" s="69">
        <v>429700</v>
      </c>
      <c r="U35" s="69">
        <v>390700</v>
      </c>
      <c r="V35" s="69">
        <v>363219</v>
      </c>
      <c r="W35" s="69">
        <v>347863</v>
      </c>
      <c r="X35" s="69">
        <v>337254</v>
      </c>
      <c r="Y35" s="69">
        <v>329915</v>
      </c>
      <c r="Z35" s="69">
        <v>336382</v>
      </c>
      <c r="AA35" s="69">
        <v>337993</v>
      </c>
      <c r="AB35" s="69">
        <v>332203</v>
      </c>
      <c r="AC35" s="69">
        <v>341063</v>
      </c>
      <c r="AD35" s="69">
        <v>348008</v>
      </c>
      <c r="AE35" s="69">
        <v>358840</v>
      </c>
      <c r="AF35" s="69">
        <v>366139</v>
      </c>
      <c r="AG35" s="69">
        <v>376952</v>
      </c>
      <c r="AH35" s="69">
        <v>393099</v>
      </c>
      <c r="AI35" s="69">
        <v>396893</v>
      </c>
      <c r="AJ35" s="69">
        <v>407108</v>
      </c>
      <c r="AK35" s="69">
        <v>415302</v>
      </c>
      <c r="AL35" s="69">
        <v>417470</v>
      </c>
      <c r="AM35" s="69">
        <v>413206</v>
      </c>
      <c r="AN35" s="69">
        <v>413245</v>
      </c>
      <c r="AO35" s="69">
        <v>404392</v>
      </c>
      <c r="AP35" s="69">
        <v>403056</v>
      </c>
      <c r="AQ35" s="69">
        <v>393630</v>
      </c>
      <c r="AR35" s="69">
        <v>397184</v>
      </c>
      <c r="AS35" s="69">
        <v>386884</v>
      </c>
      <c r="AT35" s="69">
        <v>374208</v>
      </c>
      <c r="AU35" s="69">
        <v>357456</v>
      </c>
      <c r="AV35" s="69">
        <v>350291</v>
      </c>
      <c r="AW35" s="69">
        <v>346425</v>
      </c>
      <c r="AX35" s="69">
        <v>344890</v>
      </c>
      <c r="AY35" s="69">
        <v>349817</v>
      </c>
      <c r="AZ35" s="69">
        <v>376381</v>
      </c>
      <c r="BA35" s="69">
        <v>389892</v>
      </c>
      <c r="BB35" s="69">
        <v>388526</v>
      </c>
      <c r="BC35" s="12">
        <v>385095</v>
      </c>
    </row>
    <row r="36" spans="1:55" x14ac:dyDescent="0.25">
      <c r="A36" s="2">
        <v>33</v>
      </c>
      <c r="B36" s="69">
        <v>296400</v>
      </c>
      <c r="C36" s="69">
        <v>300100</v>
      </c>
      <c r="D36" s="69">
        <v>300400</v>
      </c>
      <c r="E36" s="69">
        <v>302900</v>
      </c>
      <c r="F36" s="69">
        <v>295500</v>
      </c>
      <c r="G36" s="69">
        <v>289600</v>
      </c>
      <c r="H36" s="69">
        <v>284900</v>
      </c>
      <c r="I36" s="69">
        <v>289400</v>
      </c>
      <c r="J36" s="69">
        <v>293000</v>
      </c>
      <c r="K36" s="69">
        <v>295300</v>
      </c>
      <c r="L36" s="69">
        <v>300100</v>
      </c>
      <c r="M36" s="69">
        <v>299100</v>
      </c>
      <c r="N36" s="69">
        <v>296800</v>
      </c>
      <c r="O36" s="69">
        <v>276800</v>
      </c>
      <c r="P36" s="69">
        <v>295200</v>
      </c>
      <c r="Q36" s="69">
        <v>321900</v>
      </c>
      <c r="R36" s="69">
        <v>337700</v>
      </c>
      <c r="S36" s="69">
        <v>334500</v>
      </c>
      <c r="T36" s="69">
        <v>338400</v>
      </c>
      <c r="U36" s="69">
        <v>428600</v>
      </c>
      <c r="V36" s="69">
        <v>388221</v>
      </c>
      <c r="W36" s="69">
        <v>360875</v>
      </c>
      <c r="X36" s="69">
        <v>347498</v>
      </c>
      <c r="Y36" s="69">
        <v>337396</v>
      </c>
      <c r="Z36" s="69">
        <v>330184</v>
      </c>
      <c r="AA36" s="69">
        <v>336093</v>
      </c>
      <c r="AB36" s="69">
        <v>337746</v>
      </c>
      <c r="AC36" s="69">
        <v>331633</v>
      </c>
      <c r="AD36" s="69">
        <v>341387</v>
      </c>
      <c r="AE36" s="69">
        <v>347482</v>
      </c>
      <c r="AF36" s="69">
        <v>358581</v>
      </c>
      <c r="AG36" s="69">
        <v>365860</v>
      </c>
      <c r="AH36" s="69">
        <v>375733</v>
      </c>
      <c r="AI36" s="69">
        <v>391690</v>
      </c>
      <c r="AJ36" s="69">
        <v>397042</v>
      </c>
      <c r="AK36" s="69">
        <v>407267</v>
      </c>
      <c r="AL36" s="69">
        <v>414821</v>
      </c>
      <c r="AM36" s="69">
        <v>417222</v>
      </c>
      <c r="AN36" s="69">
        <v>414369</v>
      </c>
      <c r="AO36" s="69">
        <v>415842</v>
      </c>
      <c r="AP36" s="69">
        <v>406759</v>
      </c>
      <c r="AQ36" s="69">
        <v>403126</v>
      </c>
      <c r="AR36" s="69">
        <v>393848</v>
      </c>
      <c r="AS36" s="69">
        <v>398050</v>
      </c>
      <c r="AT36" s="69">
        <v>388983</v>
      </c>
      <c r="AU36" s="69">
        <v>375712</v>
      </c>
      <c r="AV36" s="69">
        <v>358490</v>
      </c>
      <c r="AW36" s="69">
        <v>353626</v>
      </c>
      <c r="AX36" s="69">
        <v>349562</v>
      </c>
      <c r="AY36" s="69">
        <v>345178</v>
      </c>
      <c r="AZ36" s="69">
        <v>351295</v>
      </c>
      <c r="BA36" s="69">
        <v>375288</v>
      </c>
      <c r="BB36" s="69">
        <v>389872</v>
      </c>
      <c r="BC36" s="12">
        <v>389438</v>
      </c>
    </row>
    <row r="37" spans="1:55" x14ac:dyDescent="0.25">
      <c r="A37" s="2">
        <v>34</v>
      </c>
      <c r="B37" s="69">
        <v>302000</v>
      </c>
      <c r="C37" s="69">
        <v>298600</v>
      </c>
      <c r="D37" s="69">
        <v>299600</v>
      </c>
      <c r="E37" s="69">
        <v>300200</v>
      </c>
      <c r="F37" s="69">
        <v>301600</v>
      </c>
      <c r="G37" s="69">
        <v>298200</v>
      </c>
      <c r="H37" s="69">
        <v>288700</v>
      </c>
      <c r="I37" s="69">
        <v>282600</v>
      </c>
      <c r="J37" s="69">
        <v>287400</v>
      </c>
      <c r="K37" s="69">
        <v>291000</v>
      </c>
      <c r="L37" s="69">
        <v>296000</v>
      </c>
      <c r="M37" s="69">
        <v>298900</v>
      </c>
      <c r="N37" s="69">
        <v>298600</v>
      </c>
      <c r="O37" s="69">
        <v>295700</v>
      </c>
      <c r="P37" s="69">
        <v>275300</v>
      </c>
      <c r="Q37" s="69">
        <v>293700</v>
      </c>
      <c r="R37" s="69">
        <v>320800</v>
      </c>
      <c r="S37" s="69">
        <v>336700</v>
      </c>
      <c r="T37" s="69">
        <v>333900</v>
      </c>
      <c r="U37" s="69">
        <v>337600</v>
      </c>
      <c r="V37" s="69">
        <v>426222</v>
      </c>
      <c r="W37" s="69">
        <v>385683</v>
      </c>
      <c r="X37" s="69">
        <v>359724</v>
      </c>
      <c r="Y37" s="69">
        <v>347176</v>
      </c>
      <c r="Z37" s="69">
        <v>337698</v>
      </c>
      <c r="AA37" s="69">
        <v>329729</v>
      </c>
      <c r="AB37" s="69">
        <v>335819</v>
      </c>
      <c r="AC37" s="69">
        <v>337062</v>
      </c>
      <c r="AD37" s="69">
        <v>331529</v>
      </c>
      <c r="AE37" s="69">
        <v>340660</v>
      </c>
      <c r="AF37" s="69">
        <v>347425</v>
      </c>
      <c r="AG37" s="69">
        <v>358702</v>
      </c>
      <c r="AH37" s="69">
        <v>365073</v>
      </c>
      <c r="AI37" s="69">
        <v>374668</v>
      </c>
      <c r="AJ37" s="69">
        <v>390960</v>
      </c>
      <c r="AK37" s="69">
        <v>396970</v>
      </c>
      <c r="AL37" s="69">
        <v>406484</v>
      </c>
      <c r="AM37" s="69">
        <v>413701</v>
      </c>
      <c r="AN37" s="69">
        <v>417444</v>
      </c>
      <c r="AO37" s="69">
        <v>416472</v>
      </c>
      <c r="AP37" s="69">
        <v>417582</v>
      </c>
      <c r="AQ37" s="69">
        <v>406532</v>
      </c>
      <c r="AR37" s="69">
        <v>403262</v>
      </c>
      <c r="AS37" s="69">
        <v>394021</v>
      </c>
      <c r="AT37" s="69">
        <v>400234</v>
      </c>
      <c r="AU37" s="69">
        <v>390295</v>
      </c>
      <c r="AV37" s="69">
        <v>376780</v>
      </c>
      <c r="AW37" s="69">
        <v>361619</v>
      </c>
      <c r="AX37" s="69">
        <v>356390</v>
      </c>
      <c r="AY37" s="69">
        <v>349679</v>
      </c>
      <c r="AZ37" s="69">
        <v>346680</v>
      </c>
      <c r="BA37" s="69">
        <v>350572</v>
      </c>
      <c r="BB37" s="69">
        <v>375438</v>
      </c>
      <c r="BC37" s="12">
        <v>390681</v>
      </c>
    </row>
    <row r="38" spans="1:55" x14ac:dyDescent="0.25">
      <c r="A38" s="2">
        <v>35</v>
      </c>
      <c r="B38" s="69">
        <v>309300</v>
      </c>
      <c r="C38" s="69">
        <v>305100</v>
      </c>
      <c r="D38" s="69">
        <v>299000</v>
      </c>
      <c r="E38" s="69">
        <v>300100</v>
      </c>
      <c r="F38" s="69">
        <v>299700</v>
      </c>
      <c r="G38" s="69">
        <v>303200</v>
      </c>
      <c r="H38" s="69">
        <v>296400</v>
      </c>
      <c r="I38" s="69">
        <v>284800</v>
      </c>
      <c r="J38" s="69">
        <v>279500</v>
      </c>
      <c r="K38" s="69">
        <v>285000</v>
      </c>
      <c r="L38" s="69">
        <v>290200</v>
      </c>
      <c r="M38" s="69">
        <v>295200</v>
      </c>
      <c r="N38" s="69">
        <v>298100</v>
      </c>
      <c r="O38" s="69">
        <v>297500</v>
      </c>
      <c r="P38" s="69">
        <v>294200</v>
      </c>
      <c r="Q38" s="69">
        <v>273700</v>
      </c>
      <c r="R38" s="69">
        <v>292700</v>
      </c>
      <c r="S38" s="69">
        <v>320000</v>
      </c>
      <c r="T38" s="69">
        <v>336300</v>
      </c>
      <c r="U38" s="69">
        <v>333000</v>
      </c>
      <c r="V38" s="69">
        <v>334311</v>
      </c>
      <c r="W38" s="69">
        <v>423202</v>
      </c>
      <c r="X38" s="69">
        <v>384829</v>
      </c>
      <c r="Y38" s="69">
        <v>359979</v>
      </c>
      <c r="Z38" s="69">
        <v>347061</v>
      </c>
      <c r="AA38" s="69">
        <v>337219</v>
      </c>
      <c r="AB38" s="69">
        <v>329176</v>
      </c>
      <c r="AC38" s="69">
        <v>334897</v>
      </c>
      <c r="AD38" s="69">
        <v>336641</v>
      </c>
      <c r="AE38" s="69">
        <v>330558</v>
      </c>
      <c r="AF38" s="69">
        <v>339842</v>
      </c>
      <c r="AG38" s="69">
        <v>347186</v>
      </c>
      <c r="AH38" s="69">
        <v>358450</v>
      </c>
      <c r="AI38" s="69">
        <v>364655</v>
      </c>
      <c r="AJ38" s="69">
        <v>374016</v>
      </c>
      <c r="AK38" s="69">
        <v>389610</v>
      </c>
      <c r="AL38" s="69">
        <v>395811</v>
      </c>
      <c r="AM38" s="69">
        <v>405531</v>
      </c>
      <c r="AN38" s="69">
        <v>413540</v>
      </c>
      <c r="AO38" s="69">
        <v>417746</v>
      </c>
      <c r="AP38" s="69">
        <v>417048</v>
      </c>
      <c r="AQ38" s="69">
        <v>418007</v>
      </c>
      <c r="AR38" s="69">
        <v>408023</v>
      </c>
      <c r="AS38" s="69">
        <v>403570</v>
      </c>
      <c r="AT38" s="69">
        <v>397354</v>
      </c>
      <c r="AU38" s="69">
        <v>402105</v>
      </c>
      <c r="AV38" s="69">
        <v>393517</v>
      </c>
      <c r="AW38" s="69">
        <v>377788</v>
      </c>
      <c r="AX38" s="69">
        <v>361484</v>
      </c>
      <c r="AY38" s="69">
        <v>356835</v>
      </c>
      <c r="AZ38" s="69">
        <v>350452</v>
      </c>
      <c r="BA38" s="69">
        <v>345802</v>
      </c>
      <c r="BB38" s="69">
        <v>350384</v>
      </c>
      <c r="BC38" s="12">
        <v>375609</v>
      </c>
    </row>
    <row r="39" spans="1:55" x14ac:dyDescent="0.25">
      <c r="A39" s="2">
        <v>36</v>
      </c>
      <c r="B39" s="69">
        <v>312900</v>
      </c>
      <c r="C39" s="69">
        <v>311400</v>
      </c>
      <c r="D39" s="69">
        <v>305100</v>
      </c>
      <c r="E39" s="69">
        <v>298600</v>
      </c>
      <c r="F39" s="69">
        <v>299000</v>
      </c>
      <c r="G39" s="69">
        <v>299900</v>
      </c>
      <c r="H39" s="69">
        <v>301700</v>
      </c>
      <c r="I39" s="69">
        <v>293900</v>
      </c>
      <c r="J39" s="69">
        <v>282300</v>
      </c>
      <c r="K39" s="69">
        <v>278100</v>
      </c>
      <c r="L39" s="69">
        <v>287200</v>
      </c>
      <c r="M39" s="69">
        <v>289500</v>
      </c>
      <c r="N39" s="69">
        <v>294000</v>
      </c>
      <c r="O39" s="69">
        <v>296900</v>
      </c>
      <c r="P39" s="69">
        <v>295900</v>
      </c>
      <c r="Q39" s="69">
        <v>292700</v>
      </c>
      <c r="R39" s="69">
        <v>272300</v>
      </c>
      <c r="S39" s="69">
        <v>291900</v>
      </c>
      <c r="T39" s="69">
        <v>319700</v>
      </c>
      <c r="U39" s="69">
        <v>335400</v>
      </c>
      <c r="V39" s="69">
        <v>330911</v>
      </c>
      <c r="W39" s="69">
        <v>332779</v>
      </c>
      <c r="X39" s="69">
        <v>422435</v>
      </c>
      <c r="Y39" s="69">
        <v>385174</v>
      </c>
      <c r="Z39" s="69">
        <v>359779</v>
      </c>
      <c r="AA39" s="69">
        <v>346474</v>
      </c>
      <c r="AB39" s="69">
        <v>336603</v>
      </c>
      <c r="AC39" s="69">
        <v>328276</v>
      </c>
      <c r="AD39" s="69">
        <v>334273</v>
      </c>
      <c r="AE39" s="69">
        <v>335621</v>
      </c>
      <c r="AF39" s="69">
        <v>330028</v>
      </c>
      <c r="AG39" s="69">
        <v>339139</v>
      </c>
      <c r="AH39" s="69">
        <v>346924</v>
      </c>
      <c r="AI39" s="69">
        <v>358310</v>
      </c>
      <c r="AJ39" s="69">
        <v>364623</v>
      </c>
      <c r="AK39" s="69">
        <v>373499</v>
      </c>
      <c r="AL39" s="69">
        <v>388306</v>
      </c>
      <c r="AM39" s="69">
        <v>394862</v>
      </c>
      <c r="AN39" s="69">
        <v>405556</v>
      </c>
      <c r="AO39" s="69">
        <v>413485</v>
      </c>
      <c r="AP39" s="69">
        <v>417934</v>
      </c>
      <c r="AQ39" s="69">
        <v>417442</v>
      </c>
      <c r="AR39" s="69">
        <v>419182</v>
      </c>
      <c r="AS39" s="69">
        <v>407642</v>
      </c>
      <c r="AT39" s="69">
        <v>406323</v>
      </c>
      <c r="AU39" s="69">
        <v>398275</v>
      </c>
      <c r="AV39" s="69">
        <v>404942</v>
      </c>
      <c r="AW39" s="69">
        <v>394358</v>
      </c>
      <c r="AX39" s="69">
        <v>377751</v>
      </c>
      <c r="AY39" s="69">
        <v>362088</v>
      </c>
      <c r="AZ39" s="69">
        <v>357400</v>
      </c>
      <c r="BA39" s="69">
        <v>349719</v>
      </c>
      <c r="BB39" s="69">
        <v>345608</v>
      </c>
      <c r="BC39" s="12">
        <v>350437</v>
      </c>
    </row>
    <row r="40" spans="1:55" x14ac:dyDescent="0.25">
      <c r="A40" s="2">
        <v>37</v>
      </c>
      <c r="B40" s="69">
        <v>317900</v>
      </c>
      <c r="C40" s="69">
        <v>314700</v>
      </c>
      <c r="D40" s="69">
        <v>311100</v>
      </c>
      <c r="E40" s="69">
        <v>304600</v>
      </c>
      <c r="F40" s="69">
        <v>297600</v>
      </c>
      <c r="G40" s="69">
        <v>298800</v>
      </c>
      <c r="H40" s="69">
        <v>298500</v>
      </c>
      <c r="I40" s="69">
        <v>299100</v>
      </c>
      <c r="J40" s="69">
        <v>291600</v>
      </c>
      <c r="K40" s="69">
        <v>280100</v>
      </c>
      <c r="L40" s="69">
        <v>276900</v>
      </c>
      <c r="M40" s="69">
        <v>286400</v>
      </c>
      <c r="N40" s="69">
        <v>288600</v>
      </c>
      <c r="O40" s="69">
        <v>292300</v>
      </c>
      <c r="P40" s="69">
        <v>295500</v>
      </c>
      <c r="Q40" s="69">
        <v>293900</v>
      </c>
      <c r="R40" s="69">
        <v>291400</v>
      </c>
      <c r="S40" s="69">
        <v>271100</v>
      </c>
      <c r="T40" s="69">
        <v>291900</v>
      </c>
      <c r="U40" s="69">
        <v>319600</v>
      </c>
      <c r="V40" s="69">
        <v>333211</v>
      </c>
      <c r="W40" s="69">
        <v>328733</v>
      </c>
      <c r="X40" s="69">
        <v>331189</v>
      </c>
      <c r="Y40" s="69">
        <v>422532</v>
      </c>
      <c r="Z40" s="69">
        <v>384957</v>
      </c>
      <c r="AA40" s="69">
        <v>359204</v>
      </c>
      <c r="AB40" s="69">
        <v>346030</v>
      </c>
      <c r="AC40" s="69">
        <v>335913</v>
      </c>
      <c r="AD40" s="69">
        <v>327308</v>
      </c>
      <c r="AE40" s="69">
        <v>333919</v>
      </c>
      <c r="AF40" s="69">
        <v>335168</v>
      </c>
      <c r="AG40" s="69">
        <v>329384</v>
      </c>
      <c r="AH40" s="69">
        <v>338282</v>
      </c>
      <c r="AI40" s="69">
        <v>346744</v>
      </c>
      <c r="AJ40" s="69">
        <v>358425</v>
      </c>
      <c r="AK40" s="69">
        <v>364549</v>
      </c>
      <c r="AL40" s="69">
        <v>372737</v>
      </c>
      <c r="AM40" s="69">
        <v>387311</v>
      </c>
      <c r="AN40" s="69">
        <v>394984</v>
      </c>
      <c r="AO40" s="69">
        <v>405801</v>
      </c>
      <c r="AP40" s="69">
        <v>413528</v>
      </c>
      <c r="AQ40" s="69">
        <v>418196</v>
      </c>
      <c r="AR40" s="69">
        <v>418437</v>
      </c>
      <c r="AS40" s="69">
        <v>418758</v>
      </c>
      <c r="AT40" s="69">
        <v>409825</v>
      </c>
      <c r="AU40" s="69">
        <v>407064</v>
      </c>
      <c r="AV40" s="69">
        <v>400415</v>
      </c>
      <c r="AW40" s="69">
        <v>406160</v>
      </c>
      <c r="AX40" s="69">
        <v>394381</v>
      </c>
      <c r="AY40" s="69">
        <v>378268</v>
      </c>
      <c r="AZ40" s="69">
        <v>362691</v>
      </c>
      <c r="BA40" s="69">
        <v>356752</v>
      </c>
      <c r="BB40" s="69">
        <v>349479</v>
      </c>
      <c r="BC40" s="12">
        <v>345551</v>
      </c>
    </row>
    <row r="41" spans="1:55" x14ac:dyDescent="0.25">
      <c r="A41" s="8">
        <v>38</v>
      </c>
      <c r="B41" s="69">
        <v>322300</v>
      </c>
      <c r="C41" s="69">
        <v>318500</v>
      </c>
      <c r="D41" s="69">
        <v>313400</v>
      </c>
      <c r="E41" s="69">
        <v>310500</v>
      </c>
      <c r="F41" s="69">
        <v>303800</v>
      </c>
      <c r="G41" s="69">
        <v>296900</v>
      </c>
      <c r="H41" s="69">
        <v>297500</v>
      </c>
      <c r="I41" s="69">
        <v>296100</v>
      </c>
      <c r="J41" s="69">
        <v>297100</v>
      </c>
      <c r="K41" s="69">
        <v>290100</v>
      </c>
      <c r="L41" s="69">
        <v>280100</v>
      </c>
      <c r="M41" s="69">
        <v>276100</v>
      </c>
      <c r="N41" s="69">
        <v>285000</v>
      </c>
      <c r="O41" s="69">
        <v>287000</v>
      </c>
      <c r="P41" s="69">
        <v>291000</v>
      </c>
      <c r="Q41" s="69">
        <v>293700</v>
      </c>
      <c r="R41" s="69">
        <v>292600</v>
      </c>
      <c r="S41" s="69">
        <v>290100</v>
      </c>
      <c r="T41" s="69">
        <v>271000</v>
      </c>
      <c r="U41" s="69">
        <v>291400</v>
      </c>
      <c r="V41" s="69">
        <v>317710</v>
      </c>
      <c r="W41" s="69">
        <v>331207</v>
      </c>
      <c r="X41" s="69">
        <v>327596</v>
      </c>
      <c r="Y41" s="69">
        <v>331087</v>
      </c>
      <c r="Z41" s="69">
        <v>422376</v>
      </c>
      <c r="AA41" s="69">
        <v>384509</v>
      </c>
      <c r="AB41" s="69">
        <v>358952</v>
      </c>
      <c r="AC41" s="69">
        <v>345538</v>
      </c>
      <c r="AD41" s="69">
        <v>335340</v>
      </c>
      <c r="AE41" s="69">
        <v>327267</v>
      </c>
      <c r="AF41" s="69">
        <v>333196</v>
      </c>
      <c r="AG41" s="69">
        <v>334224</v>
      </c>
      <c r="AH41" s="69">
        <v>328785</v>
      </c>
      <c r="AI41" s="69">
        <v>337695</v>
      </c>
      <c r="AJ41" s="69">
        <v>347069</v>
      </c>
      <c r="AK41" s="69">
        <v>358740</v>
      </c>
      <c r="AL41" s="69">
        <v>364239</v>
      </c>
      <c r="AM41" s="69">
        <v>372251</v>
      </c>
      <c r="AN41" s="69">
        <v>387148</v>
      </c>
      <c r="AO41" s="69">
        <v>395040</v>
      </c>
      <c r="AP41" s="69">
        <v>405901</v>
      </c>
      <c r="AQ41" s="69">
        <v>413878</v>
      </c>
      <c r="AR41" s="69">
        <v>419159</v>
      </c>
      <c r="AS41" s="69">
        <v>417894</v>
      </c>
      <c r="AT41" s="69">
        <v>420409</v>
      </c>
      <c r="AU41" s="69">
        <v>409885</v>
      </c>
      <c r="AV41" s="69">
        <v>408689</v>
      </c>
      <c r="AW41" s="69">
        <v>400716</v>
      </c>
      <c r="AX41" s="69">
        <v>406342</v>
      </c>
      <c r="AY41" s="69">
        <v>394828</v>
      </c>
      <c r="AZ41" s="69">
        <v>379017</v>
      </c>
      <c r="BA41" s="69">
        <v>361989</v>
      </c>
      <c r="BB41" s="69">
        <v>356870</v>
      </c>
      <c r="BC41" s="12">
        <v>349753</v>
      </c>
    </row>
    <row r="42" spans="1:55" x14ac:dyDescent="0.25">
      <c r="A42" s="2">
        <v>39</v>
      </c>
      <c r="B42" s="69">
        <v>342400</v>
      </c>
      <c r="C42" s="69">
        <v>323100</v>
      </c>
      <c r="D42" s="69">
        <v>316200</v>
      </c>
      <c r="E42" s="69">
        <v>312100</v>
      </c>
      <c r="F42" s="69">
        <v>309900</v>
      </c>
      <c r="G42" s="69">
        <v>302700</v>
      </c>
      <c r="H42" s="69">
        <v>295500</v>
      </c>
      <c r="I42" s="69">
        <v>295300</v>
      </c>
      <c r="J42" s="69">
        <v>294400</v>
      </c>
      <c r="K42" s="69">
        <v>295900</v>
      </c>
      <c r="L42" s="69">
        <v>289900</v>
      </c>
      <c r="M42" s="69">
        <v>278900</v>
      </c>
      <c r="N42" s="69">
        <v>275900</v>
      </c>
      <c r="O42" s="69">
        <v>283400</v>
      </c>
      <c r="P42" s="69">
        <v>286300</v>
      </c>
      <c r="Q42" s="69">
        <v>289500</v>
      </c>
      <c r="R42" s="69">
        <v>292600</v>
      </c>
      <c r="S42" s="69">
        <v>291000</v>
      </c>
      <c r="T42" s="69">
        <v>290100</v>
      </c>
      <c r="U42" s="69">
        <v>270500</v>
      </c>
      <c r="V42" s="69">
        <v>289809</v>
      </c>
      <c r="W42" s="69">
        <v>315624</v>
      </c>
      <c r="X42" s="69">
        <v>329943</v>
      </c>
      <c r="Y42" s="69">
        <v>328210</v>
      </c>
      <c r="Z42" s="69">
        <v>330947</v>
      </c>
      <c r="AA42" s="69">
        <v>422099</v>
      </c>
      <c r="AB42" s="69">
        <v>384459</v>
      </c>
      <c r="AC42" s="69">
        <v>358577</v>
      </c>
      <c r="AD42" s="69">
        <v>344771</v>
      </c>
      <c r="AE42" s="69">
        <v>335789</v>
      </c>
      <c r="AF42" s="69">
        <v>326953</v>
      </c>
      <c r="AG42" s="69">
        <v>332788</v>
      </c>
      <c r="AH42" s="69">
        <v>333676</v>
      </c>
      <c r="AI42" s="69">
        <v>328618</v>
      </c>
      <c r="AJ42" s="69">
        <v>337723</v>
      </c>
      <c r="AK42" s="69">
        <v>347350</v>
      </c>
      <c r="AL42" s="69">
        <v>358815</v>
      </c>
      <c r="AM42" s="69">
        <v>364292</v>
      </c>
      <c r="AN42" s="69">
        <v>372819</v>
      </c>
      <c r="AO42" s="69">
        <v>387034</v>
      </c>
      <c r="AP42" s="69">
        <v>395276</v>
      </c>
      <c r="AQ42" s="69">
        <v>406753</v>
      </c>
      <c r="AR42" s="69">
        <v>415206</v>
      </c>
      <c r="AS42" s="69">
        <v>418627</v>
      </c>
      <c r="AT42" s="69">
        <v>419203</v>
      </c>
      <c r="AU42" s="69">
        <v>420201</v>
      </c>
      <c r="AV42" s="69">
        <v>410777</v>
      </c>
      <c r="AW42" s="69">
        <v>408823</v>
      </c>
      <c r="AX42" s="69">
        <v>400023</v>
      </c>
      <c r="AY42" s="69">
        <v>406933</v>
      </c>
      <c r="AZ42" s="69">
        <v>395495</v>
      </c>
      <c r="BA42" s="69">
        <v>378444</v>
      </c>
      <c r="BB42" s="69">
        <v>362122</v>
      </c>
      <c r="BC42" s="12">
        <v>356716</v>
      </c>
    </row>
    <row r="43" spans="1:55" x14ac:dyDescent="0.25">
      <c r="A43" s="2">
        <v>40</v>
      </c>
      <c r="B43" s="69">
        <v>364600</v>
      </c>
      <c r="C43" s="69">
        <v>343600</v>
      </c>
      <c r="D43" s="69">
        <v>321700</v>
      </c>
      <c r="E43" s="69">
        <v>315200</v>
      </c>
      <c r="F43" s="69">
        <v>311300</v>
      </c>
      <c r="G43" s="69">
        <v>309700</v>
      </c>
      <c r="H43" s="69">
        <v>303100</v>
      </c>
      <c r="I43" s="69">
        <v>294900</v>
      </c>
      <c r="J43" s="69">
        <v>294100</v>
      </c>
      <c r="K43" s="69">
        <v>293400</v>
      </c>
      <c r="L43" s="69">
        <v>293400</v>
      </c>
      <c r="M43" s="69">
        <v>289600</v>
      </c>
      <c r="N43" s="69">
        <v>278600</v>
      </c>
      <c r="O43" s="69">
        <v>274700</v>
      </c>
      <c r="P43" s="69">
        <v>282400</v>
      </c>
      <c r="Q43" s="69">
        <v>285300</v>
      </c>
      <c r="R43" s="69">
        <v>288900</v>
      </c>
      <c r="S43" s="69">
        <v>291500</v>
      </c>
      <c r="T43" s="69">
        <v>291100</v>
      </c>
      <c r="U43" s="69">
        <v>288800</v>
      </c>
      <c r="V43" s="69">
        <v>268893</v>
      </c>
      <c r="W43" s="69">
        <v>289200</v>
      </c>
      <c r="X43" s="69">
        <v>315779</v>
      </c>
      <c r="Y43" s="69">
        <v>330903</v>
      </c>
      <c r="Z43" s="69">
        <v>328138</v>
      </c>
      <c r="AA43" s="69">
        <v>330735</v>
      </c>
      <c r="AB43" s="69">
        <v>422163</v>
      </c>
      <c r="AC43" s="69">
        <v>384054</v>
      </c>
      <c r="AD43" s="69">
        <v>357911</v>
      </c>
      <c r="AE43" s="69">
        <v>345508</v>
      </c>
      <c r="AF43" s="69">
        <v>335546</v>
      </c>
      <c r="AG43" s="69">
        <v>326539</v>
      </c>
      <c r="AH43" s="69">
        <v>331665</v>
      </c>
      <c r="AI43" s="69">
        <v>333076</v>
      </c>
      <c r="AJ43" s="69">
        <v>328775</v>
      </c>
      <c r="AK43" s="69">
        <v>337505</v>
      </c>
      <c r="AL43" s="69">
        <v>347513</v>
      </c>
      <c r="AM43" s="69">
        <v>358880</v>
      </c>
      <c r="AN43" s="69">
        <v>364533</v>
      </c>
      <c r="AO43" s="69">
        <v>372156</v>
      </c>
      <c r="AP43" s="69">
        <v>385494</v>
      </c>
      <c r="AQ43" s="69">
        <v>397769</v>
      </c>
      <c r="AR43" s="69">
        <v>406404</v>
      </c>
      <c r="AS43" s="69">
        <v>413560</v>
      </c>
      <c r="AT43" s="69">
        <v>419564</v>
      </c>
      <c r="AU43" s="69">
        <v>417521</v>
      </c>
      <c r="AV43" s="69">
        <v>419348</v>
      </c>
      <c r="AW43" s="69">
        <v>410123</v>
      </c>
      <c r="AX43" s="69">
        <v>409583</v>
      </c>
      <c r="AY43" s="69">
        <v>398083</v>
      </c>
      <c r="AZ43" s="69">
        <v>405691</v>
      </c>
      <c r="BA43" s="69">
        <v>394462</v>
      </c>
      <c r="BB43" s="69">
        <v>378605</v>
      </c>
      <c r="BC43" s="12">
        <v>361909</v>
      </c>
    </row>
    <row r="44" spans="1:55" x14ac:dyDescent="0.25">
      <c r="A44" s="2">
        <v>41</v>
      </c>
      <c r="B44" s="69">
        <v>351200</v>
      </c>
      <c r="C44" s="69">
        <v>363800</v>
      </c>
      <c r="D44" s="69">
        <v>341200</v>
      </c>
      <c r="E44" s="69">
        <v>320100</v>
      </c>
      <c r="F44" s="69">
        <v>313600</v>
      </c>
      <c r="G44" s="69">
        <v>311200</v>
      </c>
      <c r="H44" s="69">
        <v>308700</v>
      </c>
      <c r="I44" s="69">
        <v>301900</v>
      </c>
      <c r="J44" s="69">
        <v>292900</v>
      </c>
      <c r="K44" s="69">
        <v>292700</v>
      </c>
      <c r="L44" s="69">
        <v>293400</v>
      </c>
      <c r="M44" s="69">
        <v>293200</v>
      </c>
      <c r="N44" s="69">
        <v>288400</v>
      </c>
      <c r="O44" s="69">
        <v>277300</v>
      </c>
      <c r="P44" s="69">
        <v>274100</v>
      </c>
      <c r="Q44" s="69">
        <v>281500</v>
      </c>
      <c r="R44" s="69">
        <v>284900</v>
      </c>
      <c r="S44" s="69">
        <v>288000</v>
      </c>
      <c r="T44" s="69">
        <v>291100</v>
      </c>
      <c r="U44" s="69">
        <v>290200</v>
      </c>
      <c r="V44" s="69">
        <v>287292</v>
      </c>
      <c r="W44" s="69">
        <v>268347</v>
      </c>
      <c r="X44" s="69">
        <v>288730</v>
      </c>
      <c r="Y44" s="69">
        <v>315304</v>
      </c>
      <c r="Z44" s="69">
        <v>330555</v>
      </c>
      <c r="AA44" s="69">
        <v>327403</v>
      </c>
      <c r="AB44" s="69">
        <v>330071</v>
      </c>
      <c r="AC44" s="69">
        <v>421415</v>
      </c>
      <c r="AD44" s="69">
        <v>383851</v>
      </c>
      <c r="AE44" s="69">
        <v>358245</v>
      </c>
      <c r="AF44" s="69">
        <v>344874</v>
      </c>
      <c r="AG44" s="69">
        <v>334812</v>
      </c>
      <c r="AH44" s="69">
        <v>326181</v>
      </c>
      <c r="AI44" s="69">
        <v>331286</v>
      </c>
      <c r="AJ44" s="69">
        <v>332863</v>
      </c>
      <c r="AK44" s="69">
        <v>328796</v>
      </c>
      <c r="AL44" s="69">
        <v>337116</v>
      </c>
      <c r="AM44" s="69">
        <v>347381</v>
      </c>
      <c r="AN44" s="69">
        <v>359522</v>
      </c>
      <c r="AO44" s="69">
        <v>365000</v>
      </c>
      <c r="AP44" s="69">
        <v>371967</v>
      </c>
      <c r="AQ44" s="69">
        <v>387363</v>
      </c>
      <c r="AR44" s="69">
        <v>397689</v>
      </c>
      <c r="AS44" s="69">
        <v>404791</v>
      </c>
      <c r="AT44" s="69">
        <v>414393</v>
      </c>
      <c r="AU44" s="69">
        <v>417855</v>
      </c>
      <c r="AV44" s="69">
        <v>416521</v>
      </c>
      <c r="AW44" s="69">
        <v>418383</v>
      </c>
      <c r="AX44" s="69">
        <v>410182</v>
      </c>
      <c r="AY44" s="69">
        <v>407629</v>
      </c>
      <c r="AZ44" s="69">
        <v>396139</v>
      </c>
      <c r="BA44" s="69">
        <v>404656</v>
      </c>
      <c r="BB44" s="69">
        <v>394475</v>
      </c>
      <c r="BC44" s="12">
        <v>378349</v>
      </c>
    </row>
    <row r="45" spans="1:55" x14ac:dyDescent="0.25">
      <c r="A45" s="2">
        <v>42</v>
      </c>
      <c r="B45" s="69">
        <v>273100</v>
      </c>
      <c r="C45" s="69">
        <v>359000</v>
      </c>
      <c r="D45" s="69">
        <v>360000</v>
      </c>
      <c r="E45" s="69">
        <v>339600</v>
      </c>
      <c r="F45" s="69">
        <v>318500</v>
      </c>
      <c r="G45" s="69">
        <v>313800</v>
      </c>
      <c r="H45" s="69">
        <v>310400</v>
      </c>
      <c r="I45" s="69">
        <v>307400</v>
      </c>
      <c r="J45" s="69">
        <v>300000</v>
      </c>
      <c r="K45" s="69">
        <v>291500</v>
      </c>
      <c r="L45" s="69">
        <v>291200</v>
      </c>
      <c r="M45" s="69">
        <v>293200</v>
      </c>
      <c r="N45" s="69">
        <v>292600</v>
      </c>
      <c r="O45" s="69">
        <v>286900</v>
      </c>
      <c r="P45" s="69">
        <v>275900</v>
      </c>
      <c r="Q45" s="69">
        <v>273100</v>
      </c>
      <c r="R45" s="69">
        <v>280700</v>
      </c>
      <c r="S45" s="69">
        <v>284000</v>
      </c>
      <c r="T45" s="69">
        <v>287200</v>
      </c>
      <c r="U45" s="69">
        <v>290700</v>
      </c>
      <c r="V45" s="69">
        <v>288292</v>
      </c>
      <c r="W45" s="69">
        <v>286344</v>
      </c>
      <c r="X45" s="69">
        <v>267323</v>
      </c>
      <c r="Y45" s="69">
        <v>288005</v>
      </c>
      <c r="Z45" s="69">
        <v>314703</v>
      </c>
      <c r="AA45" s="69">
        <v>329904</v>
      </c>
      <c r="AB45" s="69">
        <v>326659</v>
      </c>
      <c r="AC45" s="69">
        <v>329161</v>
      </c>
      <c r="AD45" s="69">
        <v>421112</v>
      </c>
      <c r="AE45" s="69">
        <v>382819</v>
      </c>
      <c r="AF45" s="69">
        <v>357474</v>
      </c>
      <c r="AG45" s="69">
        <v>343785</v>
      </c>
      <c r="AH45" s="69">
        <v>333715</v>
      </c>
      <c r="AI45" s="69">
        <v>325853</v>
      </c>
      <c r="AJ45" s="69">
        <v>330957</v>
      </c>
      <c r="AK45" s="69">
        <v>332797</v>
      </c>
      <c r="AL45" s="69">
        <v>328670</v>
      </c>
      <c r="AM45" s="69">
        <v>336718</v>
      </c>
      <c r="AN45" s="69">
        <v>347923</v>
      </c>
      <c r="AO45" s="69">
        <v>360026</v>
      </c>
      <c r="AP45" s="69">
        <v>364895</v>
      </c>
      <c r="AQ45" s="69">
        <v>373687</v>
      </c>
      <c r="AR45" s="69">
        <v>387208</v>
      </c>
      <c r="AS45" s="69">
        <v>396771</v>
      </c>
      <c r="AT45" s="69">
        <v>405591</v>
      </c>
      <c r="AU45" s="69">
        <v>413199</v>
      </c>
      <c r="AV45" s="69">
        <v>416866</v>
      </c>
      <c r="AW45" s="69">
        <v>415342</v>
      </c>
      <c r="AX45" s="69">
        <v>418115</v>
      </c>
      <c r="AY45" s="69">
        <v>407789</v>
      </c>
      <c r="AZ45" s="69">
        <v>405713</v>
      </c>
      <c r="BA45" s="69">
        <v>395357</v>
      </c>
      <c r="BB45" s="69">
        <v>404688</v>
      </c>
      <c r="BC45" s="12">
        <v>394397</v>
      </c>
    </row>
    <row r="46" spans="1:55" x14ac:dyDescent="0.25">
      <c r="A46" s="2">
        <v>43</v>
      </c>
      <c r="B46" s="69">
        <v>252400</v>
      </c>
      <c r="C46" s="69">
        <v>268200</v>
      </c>
      <c r="D46" s="69">
        <v>362600</v>
      </c>
      <c r="E46" s="69">
        <v>357100</v>
      </c>
      <c r="F46" s="69">
        <v>337700</v>
      </c>
      <c r="G46" s="69">
        <v>318300</v>
      </c>
      <c r="H46" s="69">
        <v>312500</v>
      </c>
      <c r="I46" s="69">
        <v>308600</v>
      </c>
      <c r="J46" s="69">
        <v>305600</v>
      </c>
      <c r="K46" s="69">
        <v>298800</v>
      </c>
      <c r="L46" s="69">
        <v>290800</v>
      </c>
      <c r="M46" s="69">
        <v>290100</v>
      </c>
      <c r="N46" s="69">
        <v>292300</v>
      </c>
      <c r="O46" s="69">
        <v>291200</v>
      </c>
      <c r="P46" s="69">
        <v>286100</v>
      </c>
      <c r="Q46" s="69">
        <v>274900</v>
      </c>
      <c r="R46" s="69">
        <v>272700</v>
      </c>
      <c r="S46" s="69">
        <v>280000</v>
      </c>
      <c r="T46" s="69">
        <v>283400</v>
      </c>
      <c r="U46" s="69">
        <v>286500</v>
      </c>
      <c r="V46" s="69">
        <v>288892</v>
      </c>
      <c r="W46" s="69">
        <v>287244</v>
      </c>
      <c r="X46" s="69">
        <v>285218</v>
      </c>
      <c r="Y46" s="69">
        <v>266449</v>
      </c>
      <c r="Z46" s="69">
        <v>287480</v>
      </c>
      <c r="AA46" s="69">
        <v>313818</v>
      </c>
      <c r="AB46" s="69">
        <v>329161</v>
      </c>
      <c r="AC46" s="69">
        <v>325647</v>
      </c>
      <c r="AD46" s="69">
        <v>328529</v>
      </c>
      <c r="AE46" s="69">
        <v>419675</v>
      </c>
      <c r="AF46" s="69">
        <v>382195</v>
      </c>
      <c r="AG46" s="69">
        <v>356535</v>
      </c>
      <c r="AH46" s="69">
        <v>343017</v>
      </c>
      <c r="AI46" s="69">
        <v>332843</v>
      </c>
      <c r="AJ46" s="69">
        <v>325840</v>
      </c>
      <c r="AK46" s="69">
        <v>330485</v>
      </c>
      <c r="AL46" s="69">
        <v>332323</v>
      </c>
      <c r="AM46" s="69">
        <v>328499</v>
      </c>
      <c r="AN46" s="69">
        <v>336825</v>
      </c>
      <c r="AO46" s="69">
        <v>348749</v>
      </c>
      <c r="AP46" s="69">
        <v>360201</v>
      </c>
      <c r="AQ46" s="69">
        <v>366354</v>
      </c>
      <c r="AR46" s="69">
        <v>373474</v>
      </c>
      <c r="AS46" s="69">
        <v>385828</v>
      </c>
      <c r="AT46" s="69">
        <v>397834</v>
      </c>
      <c r="AU46" s="69">
        <v>404488</v>
      </c>
      <c r="AV46" s="69">
        <v>412490</v>
      </c>
      <c r="AW46" s="69">
        <v>415738</v>
      </c>
      <c r="AX46" s="69">
        <v>414866</v>
      </c>
      <c r="AY46" s="69">
        <v>415628</v>
      </c>
      <c r="AZ46" s="69">
        <v>405426</v>
      </c>
      <c r="BA46" s="69">
        <v>404697</v>
      </c>
      <c r="BB46" s="69">
        <v>395228</v>
      </c>
      <c r="BC46" s="12">
        <v>404660</v>
      </c>
    </row>
    <row r="47" spans="1:55" x14ac:dyDescent="0.25">
      <c r="A47" s="2">
        <v>44</v>
      </c>
      <c r="B47" s="69">
        <v>280500</v>
      </c>
      <c r="C47" s="69">
        <v>251800</v>
      </c>
      <c r="D47" s="69">
        <v>261100</v>
      </c>
      <c r="E47" s="69">
        <v>364000</v>
      </c>
      <c r="F47" s="69">
        <v>354400</v>
      </c>
      <c r="G47" s="69">
        <v>337600</v>
      </c>
      <c r="H47" s="69">
        <v>316900</v>
      </c>
      <c r="I47" s="69">
        <v>310400</v>
      </c>
      <c r="J47" s="69">
        <v>306400</v>
      </c>
      <c r="K47" s="69">
        <v>304200</v>
      </c>
      <c r="L47" s="69">
        <v>298200</v>
      </c>
      <c r="M47" s="69">
        <v>289600</v>
      </c>
      <c r="N47" s="69">
        <v>289700</v>
      </c>
      <c r="O47" s="69">
        <v>290700</v>
      </c>
      <c r="P47" s="69">
        <v>290200</v>
      </c>
      <c r="Q47" s="69">
        <v>284700</v>
      </c>
      <c r="R47" s="69">
        <v>274100</v>
      </c>
      <c r="S47" s="69">
        <v>272300</v>
      </c>
      <c r="T47" s="69">
        <v>279100</v>
      </c>
      <c r="U47" s="69">
        <v>282300</v>
      </c>
      <c r="V47" s="69">
        <v>284594</v>
      </c>
      <c r="W47" s="69">
        <v>287569</v>
      </c>
      <c r="X47" s="69">
        <v>286118</v>
      </c>
      <c r="Y47" s="69">
        <v>284223</v>
      </c>
      <c r="Z47" s="69">
        <v>265668</v>
      </c>
      <c r="AA47" s="69">
        <v>286735</v>
      </c>
      <c r="AB47" s="69">
        <v>312740</v>
      </c>
      <c r="AC47" s="69">
        <v>328030</v>
      </c>
      <c r="AD47" s="69">
        <v>324583</v>
      </c>
      <c r="AE47" s="69">
        <v>327566</v>
      </c>
      <c r="AF47" s="69">
        <v>419180</v>
      </c>
      <c r="AG47" s="69">
        <v>381468</v>
      </c>
      <c r="AH47" s="69">
        <v>355659</v>
      </c>
      <c r="AI47" s="69">
        <v>342323</v>
      </c>
      <c r="AJ47" s="69">
        <v>332386</v>
      </c>
      <c r="AK47" s="69">
        <v>325820</v>
      </c>
      <c r="AL47" s="69">
        <v>330100</v>
      </c>
      <c r="AM47" s="69">
        <v>331705</v>
      </c>
      <c r="AN47" s="69">
        <v>328610</v>
      </c>
      <c r="AO47" s="69">
        <v>336777</v>
      </c>
      <c r="AP47" s="69">
        <v>348641</v>
      </c>
      <c r="AQ47" s="69">
        <v>361341</v>
      </c>
      <c r="AR47" s="69">
        <v>366111</v>
      </c>
      <c r="AS47" s="69">
        <v>372347</v>
      </c>
      <c r="AT47" s="69">
        <v>386460</v>
      </c>
      <c r="AU47" s="69">
        <v>397219</v>
      </c>
      <c r="AV47" s="69">
        <v>404101</v>
      </c>
      <c r="AW47" s="69">
        <v>411754</v>
      </c>
      <c r="AX47" s="69">
        <v>415295</v>
      </c>
      <c r="AY47" s="69">
        <v>412373</v>
      </c>
      <c r="AZ47" s="69">
        <v>413171</v>
      </c>
      <c r="BA47" s="69">
        <v>404505</v>
      </c>
      <c r="BB47" s="69">
        <v>404613</v>
      </c>
      <c r="BC47" s="12">
        <v>395330</v>
      </c>
    </row>
    <row r="48" spans="1:55" x14ac:dyDescent="0.25">
      <c r="A48" s="2">
        <v>45</v>
      </c>
      <c r="B48" s="69">
        <v>295200</v>
      </c>
      <c r="C48" s="69">
        <v>280400</v>
      </c>
      <c r="D48" s="69">
        <v>249000</v>
      </c>
      <c r="E48" s="69">
        <v>259400</v>
      </c>
      <c r="F48" s="69">
        <v>367600</v>
      </c>
      <c r="G48" s="69">
        <v>355600</v>
      </c>
      <c r="H48" s="69">
        <v>335800</v>
      </c>
      <c r="I48" s="69">
        <v>315000</v>
      </c>
      <c r="J48" s="69">
        <v>308200</v>
      </c>
      <c r="K48" s="69">
        <v>304600</v>
      </c>
      <c r="L48" s="69">
        <v>303900</v>
      </c>
      <c r="M48" s="69">
        <v>296400</v>
      </c>
      <c r="N48" s="69">
        <v>288900</v>
      </c>
      <c r="O48" s="69">
        <v>288000</v>
      </c>
      <c r="P48" s="69">
        <v>289600</v>
      </c>
      <c r="Q48" s="69">
        <v>289000</v>
      </c>
      <c r="R48" s="69">
        <v>283600</v>
      </c>
      <c r="S48" s="69">
        <v>273200</v>
      </c>
      <c r="T48" s="69">
        <v>271300</v>
      </c>
      <c r="U48" s="69">
        <v>278300</v>
      </c>
      <c r="V48" s="69">
        <v>280293</v>
      </c>
      <c r="W48" s="69">
        <v>283114</v>
      </c>
      <c r="X48" s="69">
        <v>286307</v>
      </c>
      <c r="Y48" s="69">
        <v>285358</v>
      </c>
      <c r="Z48" s="69">
        <v>283161</v>
      </c>
      <c r="AA48" s="69">
        <v>264769</v>
      </c>
      <c r="AB48" s="69">
        <v>285797</v>
      </c>
      <c r="AC48" s="69">
        <v>311646</v>
      </c>
      <c r="AD48" s="69">
        <v>327470</v>
      </c>
      <c r="AE48" s="69">
        <v>323467</v>
      </c>
      <c r="AF48" s="69">
        <v>326544</v>
      </c>
      <c r="AG48" s="69">
        <v>416241</v>
      </c>
      <c r="AH48" s="69">
        <v>380550</v>
      </c>
      <c r="AI48" s="69">
        <v>354566</v>
      </c>
      <c r="AJ48" s="69">
        <v>341437</v>
      </c>
      <c r="AK48" s="69">
        <v>331251</v>
      </c>
      <c r="AL48" s="69">
        <v>325231</v>
      </c>
      <c r="AM48" s="69">
        <v>329188</v>
      </c>
      <c r="AN48" s="69">
        <v>331276</v>
      </c>
      <c r="AO48" s="69">
        <v>328065</v>
      </c>
      <c r="AP48" s="69">
        <v>336262</v>
      </c>
      <c r="AQ48" s="69">
        <v>346222</v>
      </c>
      <c r="AR48" s="69">
        <v>360873</v>
      </c>
      <c r="AS48" s="69">
        <v>366017</v>
      </c>
      <c r="AT48" s="69">
        <v>371965</v>
      </c>
      <c r="AU48" s="69">
        <v>386452</v>
      </c>
      <c r="AV48" s="69">
        <v>395115</v>
      </c>
      <c r="AW48" s="69">
        <v>403440</v>
      </c>
      <c r="AX48" s="69">
        <v>411528</v>
      </c>
      <c r="AY48" s="69">
        <v>415041</v>
      </c>
      <c r="AZ48" s="69">
        <v>411181</v>
      </c>
      <c r="BA48" s="69">
        <v>412350</v>
      </c>
      <c r="BB48" s="69">
        <v>404101</v>
      </c>
      <c r="BC48" s="12">
        <v>404612</v>
      </c>
    </row>
    <row r="49" spans="1:55" x14ac:dyDescent="0.25">
      <c r="A49" s="2">
        <v>46</v>
      </c>
      <c r="B49" s="69">
        <v>319300</v>
      </c>
      <c r="C49" s="69">
        <v>295000</v>
      </c>
      <c r="D49" s="69">
        <v>277900</v>
      </c>
      <c r="E49" s="69">
        <v>247400</v>
      </c>
      <c r="F49" s="69">
        <v>257300</v>
      </c>
      <c r="G49" s="69">
        <v>365200</v>
      </c>
      <c r="H49" s="69">
        <v>352700</v>
      </c>
      <c r="I49" s="69">
        <v>333000</v>
      </c>
      <c r="J49" s="69">
        <v>312700</v>
      </c>
      <c r="K49" s="69">
        <v>306200</v>
      </c>
      <c r="L49" s="69">
        <v>304000</v>
      </c>
      <c r="M49" s="69">
        <v>302800</v>
      </c>
      <c r="N49" s="69">
        <v>294900</v>
      </c>
      <c r="O49" s="69">
        <v>287000</v>
      </c>
      <c r="P49" s="69">
        <v>287200</v>
      </c>
      <c r="Q49" s="69">
        <v>288100</v>
      </c>
      <c r="R49" s="69">
        <v>287700</v>
      </c>
      <c r="S49" s="69">
        <v>282400</v>
      </c>
      <c r="T49" s="69">
        <v>272200</v>
      </c>
      <c r="U49" s="69">
        <v>269800</v>
      </c>
      <c r="V49" s="69">
        <v>276093</v>
      </c>
      <c r="W49" s="69">
        <v>278770</v>
      </c>
      <c r="X49" s="69">
        <v>281746</v>
      </c>
      <c r="Y49" s="69">
        <v>285069</v>
      </c>
      <c r="Z49" s="69">
        <v>284399</v>
      </c>
      <c r="AA49" s="69">
        <v>281816</v>
      </c>
      <c r="AB49" s="69">
        <v>263559</v>
      </c>
      <c r="AC49" s="69">
        <v>284614</v>
      </c>
      <c r="AD49" s="69">
        <v>310465</v>
      </c>
      <c r="AE49" s="69">
        <v>325989</v>
      </c>
      <c r="AF49" s="69">
        <v>322340</v>
      </c>
      <c r="AG49" s="69">
        <v>326460</v>
      </c>
      <c r="AH49" s="69">
        <v>413561</v>
      </c>
      <c r="AI49" s="69">
        <v>379902</v>
      </c>
      <c r="AJ49" s="69">
        <v>353735</v>
      </c>
      <c r="AK49" s="69">
        <v>340432</v>
      </c>
      <c r="AL49" s="69">
        <v>330050</v>
      </c>
      <c r="AM49" s="69">
        <v>324693</v>
      </c>
      <c r="AN49" s="69">
        <v>328619</v>
      </c>
      <c r="AO49" s="69">
        <v>330475</v>
      </c>
      <c r="AP49" s="69">
        <v>327721</v>
      </c>
      <c r="AQ49" s="69">
        <v>333961</v>
      </c>
      <c r="AR49" s="69">
        <v>345889</v>
      </c>
      <c r="AS49" s="69">
        <v>360416</v>
      </c>
      <c r="AT49" s="69">
        <v>365463</v>
      </c>
      <c r="AU49" s="69">
        <v>371988</v>
      </c>
      <c r="AV49" s="69">
        <v>384214</v>
      </c>
      <c r="AW49" s="69">
        <v>394935</v>
      </c>
      <c r="AX49" s="69">
        <v>403243</v>
      </c>
      <c r="AY49" s="69">
        <v>411547</v>
      </c>
      <c r="AZ49" s="69">
        <v>414054</v>
      </c>
      <c r="BA49" s="69">
        <v>410463</v>
      </c>
      <c r="BB49" s="69">
        <v>411749</v>
      </c>
      <c r="BC49" s="12">
        <v>403988</v>
      </c>
    </row>
    <row r="50" spans="1:55" x14ac:dyDescent="0.25">
      <c r="A50" s="2">
        <v>47</v>
      </c>
      <c r="B50" s="69">
        <v>324100</v>
      </c>
      <c r="C50" s="69">
        <v>319300</v>
      </c>
      <c r="D50" s="69">
        <v>293000</v>
      </c>
      <c r="E50" s="69">
        <v>276200</v>
      </c>
      <c r="F50" s="69">
        <v>245200</v>
      </c>
      <c r="G50" s="69">
        <v>256700</v>
      </c>
      <c r="H50" s="69">
        <v>363600</v>
      </c>
      <c r="I50" s="69">
        <v>348600</v>
      </c>
      <c r="J50" s="69">
        <v>330300</v>
      </c>
      <c r="K50" s="69">
        <v>310400</v>
      </c>
      <c r="L50" s="69">
        <v>307300</v>
      </c>
      <c r="M50" s="69">
        <v>302300</v>
      </c>
      <c r="N50" s="69">
        <v>301300</v>
      </c>
      <c r="O50" s="69">
        <v>292900</v>
      </c>
      <c r="P50" s="69">
        <v>285800</v>
      </c>
      <c r="Q50" s="69">
        <v>285800</v>
      </c>
      <c r="R50" s="69">
        <v>286700</v>
      </c>
      <c r="S50" s="69">
        <v>286500</v>
      </c>
      <c r="T50" s="69">
        <v>281200</v>
      </c>
      <c r="U50" s="69">
        <v>270700</v>
      </c>
      <c r="V50" s="69">
        <v>267293</v>
      </c>
      <c r="W50" s="69">
        <v>274571</v>
      </c>
      <c r="X50" s="69">
        <v>277456</v>
      </c>
      <c r="Y50" s="69">
        <v>280547</v>
      </c>
      <c r="Z50" s="69">
        <v>283996</v>
      </c>
      <c r="AA50" s="69">
        <v>283272</v>
      </c>
      <c r="AB50" s="69">
        <v>280415</v>
      </c>
      <c r="AC50" s="69">
        <v>262286</v>
      </c>
      <c r="AD50" s="69">
        <v>283616</v>
      </c>
      <c r="AE50" s="69">
        <v>308960</v>
      </c>
      <c r="AF50" s="69">
        <v>324844</v>
      </c>
      <c r="AG50" s="69">
        <v>321767</v>
      </c>
      <c r="AH50" s="69">
        <v>325975</v>
      </c>
      <c r="AI50" s="69">
        <v>411525</v>
      </c>
      <c r="AJ50" s="69">
        <v>379200</v>
      </c>
      <c r="AK50" s="69">
        <v>352690</v>
      </c>
      <c r="AL50" s="69">
        <v>339407</v>
      </c>
      <c r="AM50" s="69">
        <v>328977</v>
      </c>
      <c r="AN50" s="69">
        <v>324404</v>
      </c>
      <c r="AO50" s="69">
        <v>327702</v>
      </c>
      <c r="AP50" s="69">
        <v>329911</v>
      </c>
      <c r="AQ50" s="69">
        <v>325078</v>
      </c>
      <c r="AR50" s="69">
        <v>333616</v>
      </c>
      <c r="AS50" s="69">
        <v>345348</v>
      </c>
      <c r="AT50" s="69">
        <v>359465</v>
      </c>
      <c r="AU50" s="69">
        <v>365291</v>
      </c>
      <c r="AV50" s="69">
        <v>370003</v>
      </c>
      <c r="AW50" s="69">
        <v>383644</v>
      </c>
      <c r="AX50" s="69">
        <v>395226</v>
      </c>
      <c r="AY50" s="69">
        <v>403356</v>
      </c>
      <c r="AZ50" s="69">
        <v>410980</v>
      </c>
      <c r="BA50" s="69">
        <v>413073</v>
      </c>
      <c r="BB50" s="69">
        <v>409890</v>
      </c>
      <c r="BC50" s="12">
        <v>411595</v>
      </c>
    </row>
    <row r="51" spans="1:55" x14ac:dyDescent="0.25">
      <c r="A51" s="2">
        <v>48</v>
      </c>
      <c r="B51" s="69">
        <v>318400</v>
      </c>
      <c r="C51" s="69">
        <v>323100</v>
      </c>
      <c r="D51" s="69">
        <v>318700</v>
      </c>
      <c r="E51" s="69">
        <v>291700</v>
      </c>
      <c r="F51" s="69">
        <v>274400</v>
      </c>
      <c r="G51" s="69">
        <v>244600</v>
      </c>
      <c r="H51" s="69">
        <v>252800</v>
      </c>
      <c r="I51" s="69">
        <v>362100</v>
      </c>
      <c r="J51" s="69">
        <v>345100</v>
      </c>
      <c r="K51" s="69">
        <v>327700</v>
      </c>
      <c r="L51" s="69">
        <v>307800</v>
      </c>
      <c r="M51" s="69">
        <v>305300</v>
      </c>
      <c r="N51" s="69">
        <v>300700</v>
      </c>
      <c r="O51" s="69">
        <v>299500</v>
      </c>
      <c r="P51" s="69">
        <v>291500</v>
      </c>
      <c r="Q51" s="69">
        <v>284100</v>
      </c>
      <c r="R51" s="69">
        <v>284200</v>
      </c>
      <c r="S51" s="69">
        <v>285100</v>
      </c>
      <c r="T51" s="69">
        <v>285300</v>
      </c>
      <c r="U51" s="69">
        <v>279500</v>
      </c>
      <c r="V51" s="69">
        <v>268493</v>
      </c>
      <c r="W51" s="69">
        <v>265875</v>
      </c>
      <c r="X51" s="69">
        <v>273160</v>
      </c>
      <c r="Y51" s="69">
        <v>276030</v>
      </c>
      <c r="Z51" s="69">
        <v>279393</v>
      </c>
      <c r="AA51" s="69">
        <v>282748</v>
      </c>
      <c r="AB51" s="69">
        <v>281998</v>
      </c>
      <c r="AC51" s="69">
        <v>279016</v>
      </c>
      <c r="AD51" s="69">
        <v>261156</v>
      </c>
      <c r="AE51" s="69">
        <v>282429</v>
      </c>
      <c r="AF51" s="69">
        <v>307765</v>
      </c>
      <c r="AG51" s="69">
        <v>323167</v>
      </c>
      <c r="AH51" s="69">
        <v>321041</v>
      </c>
      <c r="AI51" s="69">
        <v>325434</v>
      </c>
      <c r="AJ51" s="69">
        <v>409366</v>
      </c>
      <c r="AK51" s="69">
        <v>378374</v>
      </c>
      <c r="AL51" s="69">
        <v>351472</v>
      </c>
      <c r="AM51" s="69">
        <v>338207</v>
      </c>
      <c r="AN51" s="69">
        <v>328017</v>
      </c>
      <c r="AO51" s="69">
        <v>323852</v>
      </c>
      <c r="AP51" s="69">
        <v>326768</v>
      </c>
      <c r="AQ51" s="69">
        <v>327539</v>
      </c>
      <c r="AR51" s="69">
        <v>324387</v>
      </c>
      <c r="AS51" s="69">
        <v>333268</v>
      </c>
      <c r="AT51" s="69">
        <v>344460</v>
      </c>
      <c r="AU51" s="69">
        <v>358886</v>
      </c>
      <c r="AV51" s="69">
        <v>363091</v>
      </c>
      <c r="AW51" s="69">
        <v>369522</v>
      </c>
      <c r="AX51" s="69">
        <v>383490</v>
      </c>
      <c r="AY51" s="69">
        <v>395704</v>
      </c>
      <c r="AZ51" s="69">
        <v>402826</v>
      </c>
      <c r="BA51" s="69">
        <v>410012</v>
      </c>
      <c r="BB51" s="69">
        <v>412294</v>
      </c>
      <c r="BC51" s="12">
        <v>409558</v>
      </c>
    </row>
    <row r="52" spans="1:55" x14ac:dyDescent="0.25">
      <c r="A52" s="2">
        <v>49</v>
      </c>
      <c r="B52" s="69">
        <v>314100</v>
      </c>
      <c r="C52" s="69">
        <v>318500</v>
      </c>
      <c r="D52" s="69">
        <v>320700</v>
      </c>
      <c r="E52" s="69">
        <v>317900</v>
      </c>
      <c r="F52" s="69">
        <v>290000</v>
      </c>
      <c r="G52" s="69">
        <v>272700</v>
      </c>
      <c r="H52" s="69">
        <v>241900</v>
      </c>
      <c r="I52" s="69">
        <v>246600</v>
      </c>
      <c r="J52" s="69">
        <v>361100</v>
      </c>
      <c r="K52" s="69">
        <v>341800</v>
      </c>
      <c r="L52" s="69">
        <v>326900</v>
      </c>
      <c r="M52" s="69">
        <v>306600</v>
      </c>
      <c r="N52" s="69">
        <v>303900</v>
      </c>
      <c r="O52" s="69">
        <v>299000</v>
      </c>
      <c r="P52" s="69">
        <v>297800</v>
      </c>
      <c r="Q52" s="69">
        <v>289900</v>
      </c>
      <c r="R52" s="69">
        <v>282100</v>
      </c>
      <c r="S52" s="69">
        <v>282300</v>
      </c>
      <c r="T52" s="69">
        <v>283700</v>
      </c>
      <c r="U52" s="69">
        <v>283700</v>
      </c>
      <c r="V52" s="69">
        <v>277791</v>
      </c>
      <c r="W52" s="69">
        <v>267156</v>
      </c>
      <c r="X52" s="69">
        <v>264666</v>
      </c>
      <c r="Y52" s="69">
        <v>271978</v>
      </c>
      <c r="Z52" s="69">
        <v>274738</v>
      </c>
      <c r="AA52" s="69">
        <v>278025</v>
      </c>
      <c r="AB52" s="69">
        <v>281314</v>
      </c>
      <c r="AC52" s="69">
        <v>280698</v>
      </c>
      <c r="AD52" s="69">
        <v>277442</v>
      </c>
      <c r="AE52" s="69">
        <v>260148</v>
      </c>
      <c r="AF52" s="69">
        <v>281382</v>
      </c>
      <c r="AG52" s="69">
        <v>306692</v>
      </c>
      <c r="AH52" s="69">
        <v>321551</v>
      </c>
      <c r="AI52" s="69">
        <v>320342</v>
      </c>
      <c r="AJ52" s="69">
        <v>324754</v>
      </c>
      <c r="AK52" s="69">
        <v>407040</v>
      </c>
      <c r="AL52" s="69">
        <v>377230</v>
      </c>
      <c r="AM52" s="69">
        <v>350321</v>
      </c>
      <c r="AN52" s="69">
        <v>337341</v>
      </c>
      <c r="AO52" s="69">
        <v>326839</v>
      </c>
      <c r="AP52" s="69">
        <v>323232</v>
      </c>
      <c r="AQ52" s="69">
        <v>324806</v>
      </c>
      <c r="AR52" s="69">
        <v>326871</v>
      </c>
      <c r="AS52" s="69">
        <v>323517</v>
      </c>
      <c r="AT52" s="69">
        <v>332518</v>
      </c>
      <c r="AU52" s="69">
        <v>343792</v>
      </c>
      <c r="AV52" s="69">
        <v>356490</v>
      </c>
      <c r="AW52" s="69">
        <v>362480</v>
      </c>
      <c r="AX52" s="69">
        <v>369375</v>
      </c>
      <c r="AY52" s="69">
        <v>383477</v>
      </c>
      <c r="AZ52" s="69">
        <v>395504</v>
      </c>
      <c r="BA52" s="69">
        <v>401718</v>
      </c>
      <c r="BB52" s="69">
        <v>409131</v>
      </c>
      <c r="BC52" s="12">
        <v>412066</v>
      </c>
    </row>
    <row r="53" spans="1:55" x14ac:dyDescent="0.25">
      <c r="A53" s="2">
        <v>50</v>
      </c>
      <c r="B53" s="69">
        <v>314300</v>
      </c>
      <c r="C53" s="69">
        <v>313300</v>
      </c>
      <c r="D53" s="69">
        <v>317700</v>
      </c>
      <c r="E53" s="69">
        <v>319100</v>
      </c>
      <c r="F53" s="69">
        <v>316000</v>
      </c>
      <c r="G53" s="69">
        <v>287200</v>
      </c>
      <c r="H53" s="69">
        <v>269900</v>
      </c>
      <c r="I53" s="69">
        <v>239100</v>
      </c>
      <c r="J53" s="69">
        <v>242800</v>
      </c>
      <c r="K53" s="69">
        <v>361900</v>
      </c>
      <c r="L53" s="69">
        <v>340200</v>
      </c>
      <c r="M53" s="69">
        <v>324800</v>
      </c>
      <c r="N53" s="69">
        <v>305600</v>
      </c>
      <c r="O53" s="69">
        <v>301800</v>
      </c>
      <c r="P53" s="69">
        <v>296400</v>
      </c>
      <c r="Q53" s="69">
        <v>295600</v>
      </c>
      <c r="R53" s="69">
        <v>287800</v>
      </c>
      <c r="S53" s="69">
        <v>280100</v>
      </c>
      <c r="T53" s="69">
        <v>280700</v>
      </c>
      <c r="U53" s="69">
        <v>281900</v>
      </c>
      <c r="V53" s="69">
        <v>281894</v>
      </c>
      <c r="W53" s="69">
        <v>276494</v>
      </c>
      <c r="X53" s="69">
        <v>265929</v>
      </c>
      <c r="Y53" s="69">
        <v>263408</v>
      </c>
      <c r="Z53" s="69">
        <v>270697</v>
      </c>
      <c r="AA53" s="69">
        <v>273492</v>
      </c>
      <c r="AB53" s="69">
        <v>276547</v>
      </c>
      <c r="AC53" s="69">
        <v>279874</v>
      </c>
      <c r="AD53" s="69">
        <v>279518</v>
      </c>
      <c r="AE53" s="69">
        <v>276274</v>
      </c>
      <c r="AF53" s="69">
        <v>258997</v>
      </c>
      <c r="AG53" s="69">
        <v>279676</v>
      </c>
      <c r="AH53" s="69">
        <v>305415</v>
      </c>
      <c r="AI53" s="69">
        <v>319675</v>
      </c>
      <c r="AJ53" s="69">
        <v>319702</v>
      </c>
      <c r="AK53" s="69">
        <v>324259</v>
      </c>
      <c r="AL53" s="69">
        <v>404217</v>
      </c>
      <c r="AM53" s="69">
        <v>376089</v>
      </c>
      <c r="AN53" s="69">
        <v>348982</v>
      </c>
      <c r="AO53" s="69">
        <v>336271</v>
      </c>
      <c r="AP53" s="69">
        <v>324788</v>
      </c>
      <c r="AQ53" s="69">
        <v>322094</v>
      </c>
      <c r="AR53" s="69">
        <v>324030</v>
      </c>
      <c r="AS53" s="69">
        <v>325062</v>
      </c>
      <c r="AT53" s="69">
        <v>322881</v>
      </c>
      <c r="AU53" s="69">
        <v>331427</v>
      </c>
      <c r="AV53" s="69">
        <v>342685</v>
      </c>
      <c r="AW53" s="69">
        <v>356250</v>
      </c>
      <c r="AX53" s="69">
        <v>361987</v>
      </c>
      <c r="AY53" s="69">
        <v>368268</v>
      </c>
      <c r="AZ53" s="69">
        <v>382183</v>
      </c>
      <c r="BA53" s="69">
        <v>394601</v>
      </c>
      <c r="BB53" s="69">
        <v>400964</v>
      </c>
      <c r="BC53" s="12">
        <v>408716</v>
      </c>
    </row>
    <row r="54" spans="1:55" x14ac:dyDescent="0.25">
      <c r="A54" s="2">
        <v>51</v>
      </c>
      <c r="B54" s="69">
        <v>314000</v>
      </c>
      <c r="C54" s="69">
        <v>312700</v>
      </c>
      <c r="D54" s="69">
        <v>311700</v>
      </c>
      <c r="E54" s="69">
        <v>316500</v>
      </c>
      <c r="F54" s="69">
        <v>316200</v>
      </c>
      <c r="G54" s="69">
        <v>312000</v>
      </c>
      <c r="H54" s="69">
        <v>284400</v>
      </c>
      <c r="I54" s="69">
        <v>267000</v>
      </c>
      <c r="J54" s="69">
        <v>236900</v>
      </c>
      <c r="K54" s="69">
        <v>238700</v>
      </c>
      <c r="L54" s="69">
        <v>355800</v>
      </c>
      <c r="M54" s="69">
        <v>337300</v>
      </c>
      <c r="N54" s="69">
        <v>322900</v>
      </c>
      <c r="O54" s="69">
        <v>303200</v>
      </c>
      <c r="P54" s="69">
        <v>299100</v>
      </c>
      <c r="Q54" s="69">
        <v>294000</v>
      </c>
      <c r="R54" s="69">
        <v>293200</v>
      </c>
      <c r="S54" s="69">
        <v>285600</v>
      </c>
      <c r="T54" s="69">
        <v>278400</v>
      </c>
      <c r="U54" s="69">
        <v>278900</v>
      </c>
      <c r="V54" s="69">
        <v>280194</v>
      </c>
      <c r="W54" s="69">
        <v>280256</v>
      </c>
      <c r="X54" s="69">
        <v>274906</v>
      </c>
      <c r="Y54" s="69">
        <v>264249</v>
      </c>
      <c r="Z54" s="69">
        <v>262241</v>
      </c>
      <c r="AA54" s="69">
        <v>269267</v>
      </c>
      <c r="AB54" s="69">
        <v>271880</v>
      </c>
      <c r="AC54" s="69">
        <v>274964</v>
      </c>
      <c r="AD54" s="69">
        <v>278415</v>
      </c>
      <c r="AE54" s="69">
        <v>278277</v>
      </c>
      <c r="AF54" s="69">
        <v>274873</v>
      </c>
      <c r="AG54" s="69">
        <v>258355</v>
      </c>
      <c r="AH54" s="69">
        <v>278099</v>
      </c>
      <c r="AI54" s="69">
        <v>304100</v>
      </c>
      <c r="AJ54" s="69">
        <v>318172</v>
      </c>
      <c r="AK54" s="69">
        <v>318942</v>
      </c>
      <c r="AL54" s="69">
        <v>323373</v>
      </c>
      <c r="AM54" s="69">
        <v>401509</v>
      </c>
      <c r="AN54" s="69">
        <v>375081</v>
      </c>
      <c r="AO54" s="69">
        <v>347910</v>
      </c>
      <c r="AP54" s="69">
        <v>334543</v>
      </c>
      <c r="AQ54" s="69">
        <v>323733</v>
      </c>
      <c r="AR54" s="69">
        <v>320718</v>
      </c>
      <c r="AS54" s="69">
        <v>322491</v>
      </c>
      <c r="AT54" s="69">
        <v>324562</v>
      </c>
      <c r="AU54" s="69">
        <v>321320</v>
      </c>
      <c r="AV54" s="69">
        <v>330480</v>
      </c>
      <c r="AW54" s="69">
        <v>342653</v>
      </c>
      <c r="AX54" s="69">
        <v>355386</v>
      </c>
      <c r="AY54" s="69">
        <v>360623</v>
      </c>
      <c r="AZ54" s="69">
        <v>367041</v>
      </c>
      <c r="BA54" s="69">
        <v>381162</v>
      </c>
      <c r="BB54" s="69">
        <v>393563</v>
      </c>
      <c r="BC54" s="12">
        <v>400303</v>
      </c>
    </row>
    <row r="55" spans="1:55" x14ac:dyDescent="0.25">
      <c r="A55" s="2">
        <v>52</v>
      </c>
      <c r="B55" s="69">
        <v>314800</v>
      </c>
      <c r="C55" s="69">
        <v>312700</v>
      </c>
      <c r="D55" s="69">
        <v>310700</v>
      </c>
      <c r="E55" s="69">
        <v>309700</v>
      </c>
      <c r="F55" s="69">
        <v>314100</v>
      </c>
      <c r="G55" s="69">
        <v>313100</v>
      </c>
      <c r="H55" s="69">
        <v>309100</v>
      </c>
      <c r="I55" s="69">
        <v>281600</v>
      </c>
      <c r="J55" s="69">
        <v>264800</v>
      </c>
      <c r="K55" s="69">
        <v>234100</v>
      </c>
      <c r="L55" s="69">
        <v>241300</v>
      </c>
      <c r="M55" s="69">
        <v>352800</v>
      </c>
      <c r="N55" s="69">
        <v>334500</v>
      </c>
      <c r="O55" s="69">
        <v>320100</v>
      </c>
      <c r="P55" s="69">
        <v>300600</v>
      </c>
      <c r="Q55" s="69">
        <v>296300</v>
      </c>
      <c r="R55" s="69">
        <v>291300</v>
      </c>
      <c r="S55" s="69">
        <v>290700</v>
      </c>
      <c r="T55" s="69">
        <v>283500</v>
      </c>
      <c r="U55" s="69">
        <v>276700</v>
      </c>
      <c r="V55" s="69">
        <v>277194</v>
      </c>
      <c r="W55" s="69">
        <v>278337</v>
      </c>
      <c r="X55" s="69">
        <v>278529</v>
      </c>
      <c r="Y55" s="69">
        <v>273179</v>
      </c>
      <c r="Z55" s="69">
        <v>262832</v>
      </c>
      <c r="AA55" s="69">
        <v>260796</v>
      </c>
      <c r="AB55" s="69">
        <v>267680</v>
      </c>
      <c r="AC55" s="69">
        <v>270305</v>
      </c>
      <c r="AD55" s="69">
        <v>273466</v>
      </c>
      <c r="AE55" s="69">
        <v>276998</v>
      </c>
      <c r="AF55" s="69">
        <v>276860</v>
      </c>
      <c r="AG55" s="69">
        <v>273423</v>
      </c>
      <c r="AH55" s="69">
        <v>257343</v>
      </c>
      <c r="AI55" s="69">
        <v>276484</v>
      </c>
      <c r="AJ55" s="69">
        <v>302886</v>
      </c>
      <c r="AK55" s="69">
        <v>316501</v>
      </c>
      <c r="AL55" s="69">
        <v>317895</v>
      </c>
      <c r="AM55" s="69">
        <v>322463</v>
      </c>
      <c r="AN55" s="69">
        <v>399169</v>
      </c>
      <c r="AO55" s="69">
        <v>374220</v>
      </c>
      <c r="AP55" s="69">
        <v>346118</v>
      </c>
      <c r="AQ55" s="69">
        <v>333182</v>
      </c>
      <c r="AR55" s="69">
        <v>322481</v>
      </c>
      <c r="AS55" s="69">
        <v>318501</v>
      </c>
      <c r="AT55" s="69">
        <v>322151</v>
      </c>
      <c r="AU55" s="69">
        <v>323042</v>
      </c>
      <c r="AV55" s="69">
        <v>319933</v>
      </c>
      <c r="AW55" s="69">
        <v>330564</v>
      </c>
      <c r="AX55" s="69">
        <v>341750</v>
      </c>
      <c r="AY55" s="69">
        <v>353500</v>
      </c>
      <c r="AZ55" s="69">
        <v>359204</v>
      </c>
      <c r="BA55" s="69">
        <v>365826</v>
      </c>
      <c r="BB55" s="69">
        <v>380153</v>
      </c>
      <c r="BC55" s="12">
        <v>393040</v>
      </c>
    </row>
    <row r="56" spans="1:55" x14ac:dyDescent="0.25">
      <c r="A56" s="2">
        <v>53</v>
      </c>
      <c r="B56" s="69">
        <v>312500</v>
      </c>
      <c r="C56" s="69">
        <v>313300</v>
      </c>
      <c r="D56" s="69">
        <v>310800</v>
      </c>
      <c r="E56" s="69">
        <v>308100</v>
      </c>
      <c r="F56" s="69">
        <v>306600</v>
      </c>
      <c r="G56" s="69">
        <v>309100</v>
      </c>
      <c r="H56" s="69">
        <v>309400</v>
      </c>
      <c r="I56" s="69">
        <v>306800</v>
      </c>
      <c r="J56" s="69">
        <v>279400</v>
      </c>
      <c r="K56" s="69">
        <v>261700</v>
      </c>
      <c r="L56" s="69">
        <v>231600</v>
      </c>
      <c r="M56" s="69">
        <v>238900</v>
      </c>
      <c r="N56" s="69">
        <v>349400</v>
      </c>
      <c r="O56" s="69">
        <v>331200</v>
      </c>
      <c r="P56" s="69">
        <v>317000</v>
      </c>
      <c r="Q56" s="69">
        <v>297400</v>
      </c>
      <c r="R56" s="69">
        <v>293300</v>
      </c>
      <c r="S56" s="69">
        <v>288700</v>
      </c>
      <c r="T56" s="69">
        <v>288100</v>
      </c>
      <c r="U56" s="69">
        <v>281300</v>
      </c>
      <c r="V56" s="69">
        <v>275094</v>
      </c>
      <c r="W56" s="69">
        <v>274623</v>
      </c>
      <c r="X56" s="69">
        <v>275990</v>
      </c>
      <c r="Y56" s="69">
        <v>276431</v>
      </c>
      <c r="Z56" s="69">
        <v>271451</v>
      </c>
      <c r="AA56" s="69">
        <v>261011</v>
      </c>
      <c r="AB56" s="69">
        <v>258881</v>
      </c>
      <c r="AC56" s="69">
        <v>265896</v>
      </c>
      <c r="AD56" s="69">
        <v>268554</v>
      </c>
      <c r="AE56" s="69">
        <v>271877</v>
      </c>
      <c r="AF56" s="69">
        <v>275374</v>
      </c>
      <c r="AG56" s="69">
        <v>275266</v>
      </c>
      <c r="AH56" s="69">
        <v>271792</v>
      </c>
      <c r="AI56" s="69">
        <v>256297</v>
      </c>
      <c r="AJ56" s="69">
        <v>274901</v>
      </c>
      <c r="AK56" s="69">
        <v>301470</v>
      </c>
      <c r="AL56" s="69">
        <v>314591</v>
      </c>
      <c r="AM56" s="69">
        <v>316619</v>
      </c>
      <c r="AN56" s="69">
        <v>321531</v>
      </c>
      <c r="AO56" s="69">
        <v>396612</v>
      </c>
      <c r="AP56" s="69">
        <v>372400</v>
      </c>
      <c r="AQ56" s="69">
        <v>344498</v>
      </c>
      <c r="AR56" s="69">
        <v>331499</v>
      </c>
      <c r="AS56" s="69">
        <v>320479</v>
      </c>
      <c r="AT56" s="69">
        <v>317588</v>
      </c>
      <c r="AU56" s="69">
        <v>320883</v>
      </c>
      <c r="AV56" s="69">
        <v>321757</v>
      </c>
      <c r="AW56" s="69">
        <v>319610</v>
      </c>
      <c r="AX56" s="69">
        <v>329930</v>
      </c>
      <c r="AY56" s="69">
        <v>340055</v>
      </c>
      <c r="AZ56" s="69">
        <v>351677</v>
      </c>
      <c r="BA56" s="69">
        <v>358135</v>
      </c>
      <c r="BB56" s="69">
        <v>364894</v>
      </c>
      <c r="BC56" s="12">
        <v>379530</v>
      </c>
    </row>
    <row r="57" spans="1:55" x14ac:dyDescent="0.25">
      <c r="A57" s="2">
        <v>54</v>
      </c>
      <c r="B57" s="69">
        <v>304200</v>
      </c>
      <c r="C57" s="69">
        <v>310100</v>
      </c>
      <c r="D57" s="69">
        <v>310700</v>
      </c>
      <c r="E57" s="69">
        <v>308100</v>
      </c>
      <c r="F57" s="69">
        <v>304600</v>
      </c>
      <c r="G57" s="69">
        <v>302100</v>
      </c>
      <c r="H57" s="69">
        <v>305700</v>
      </c>
      <c r="I57" s="69">
        <v>306000</v>
      </c>
      <c r="J57" s="69">
        <v>304400</v>
      </c>
      <c r="K57" s="69">
        <v>276200</v>
      </c>
      <c r="L57" s="69">
        <v>258600</v>
      </c>
      <c r="M57" s="69">
        <v>228500</v>
      </c>
      <c r="N57" s="69">
        <v>236500</v>
      </c>
      <c r="O57" s="69">
        <v>345800</v>
      </c>
      <c r="P57" s="69">
        <v>328300</v>
      </c>
      <c r="Q57" s="69">
        <v>313400</v>
      </c>
      <c r="R57" s="69">
        <v>294400</v>
      </c>
      <c r="S57" s="69">
        <v>290400</v>
      </c>
      <c r="T57" s="69">
        <v>285900</v>
      </c>
      <c r="U57" s="69">
        <v>285300</v>
      </c>
      <c r="V57" s="69">
        <v>279393</v>
      </c>
      <c r="W57" s="69">
        <v>272461</v>
      </c>
      <c r="X57" s="69">
        <v>272163</v>
      </c>
      <c r="Y57" s="69">
        <v>273867</v>
      </c>
      <c r="Z57" s="69">
        <v>274417</v>
      </c>
      <c r="AA57" s="69">
        <v>269411</v>
      </c>
      <c r="AB57" s="69">
        <v>258845</v>
      </c>
      <c r="AC57" s="69">
        <v>257197</v>
      </c>
      <c r="AD57" s="69">
        <v>264085</v>
      </c>
      <c r="AE57" s="69">
        <v>266931</v>
      </c>
      <c r="AF57" s="69">
        <v>270148</v>
      </c>
      <c r="AG57" s="69">
        <v>273937</v>
      </c>
      <c r="AH57" s="69">
        <v>273678</v>
      </c>
      <c r="AI57" s="69">
        <v>270306</v>
      </c>
      <c r="AJ57" s="69">
        <v>255402</v>
      </c>
      <c r="AK57" s="69">
        <v>273046</v>
      </c>
      <c r="AL57" s="69">
        <v>299827</v>
      </c>
      <c r="AM57" s="69">
        <v>312344</v>
      </c>
      <c r="AN57" s="69">
        <v>315734</v>
      </c>
      <c r="AO57" s="69">
        <v>320930</v>
      </c>
      <c r="AP57" s="69">
        <v>393046</v>
      </c>
      <c r="AQ57" s="69">
        <v>370101</v>
      </c>
      <c r="AR57" s="69">
        <v>342664</v>
      </c>
      <c r="AS57" s="69">
        <v>329006</v>
      </c>
      <c r="AT57" s="69">
        <v>319715</v>
      </c>
      <c r="AU57" s="69">
        <v>315592</v>
      </c>
      <c r="AV57" s="69">
        <v>319799</v>
      </c>
      <c r="AW57" s="69">
        <v>321370</v>
      </c>
      <c r="AX57" s="69">
        <v>318474</v>
      </c>
      <c r="AY57" s="69">
        <v>328389</v>
      </c>
      <c r="AZ57" s="69">
        <v>338310</v>
      </c>
      <c r="BA57" s="69">
        <v>350379</v>
      </c>
      <c r="BB57" s="69">
        <v>356922</v>
      </c>
      <c r="BC57" s="12">
        <v>364115</v>
      </c>
    </row>
    <row r="58" spans="1:55" x14ac:dyDescent="0.25">
      <c r="A58" s="2">
        <v>55</v>
      </c>
      <c r="B58" s="69">
        <v>295700</v>
      </c>
      <c r="C58" s="69">
        <v>301400</v>
      </c>
      <c r="D58" s="69">
        <v>306700</v>
      </c>
      <c r="E58" s="69">
        <v>308000</v>
      </c>
      <c r="F58" s="69">
        <v>305000</v>
      </c>
      <c r="G58" s="69">
        <v>301500</v>
      </c>
      <c r="H58" s="69">
        <v>298900</v>
      </c>
      <c r="I58" s="69">
        <v>303100</v>
      </c>
      <c r="J58" s="69">
        <v>303000</v>
      </c>
      <c r="K58" s="69">
        <v>300000</v>
      </c>
      <c r="L58" s="69">
        <v>275400</v>
      </c>
      <c r="M58" s="69">
        <v>255300</v>
      </c>
      <c r="N58" s="69">
        <v>226100</v>
      </c>
      <c r="O58" s="69">
        <v>233500</v>
      </c>
      <c r="P58" s="69">
        <v>341900</v>
      </c>
      <c r="Q58" s="69">
        <v>324800</v>
      </c>
      <c r="R58" s="69">
        <v>309700</v>
      </c>
      <c r="S58" s="69">
        <v>291200</v>
      </c>
      <c r="T58" s="69">
        <v>287300</v>
      </c>
      <c r="U58" s="69">
        <v>283200</v>
      </c>
      <c r="V58" s="69">
        <v>282606</v>
      </c>
      <c r="W58" s="69">
        <v>276415</v>
      </c>
      <c r="X58" s="69">
        <v>269861</v>
      </c>
      <c r="Y58" s="69">
        <v>269824</v>
      </c>
      <c r="Z58" s="69">
        <v>271469</v>
      </c>
      <c r="AA58" s="69">
        <v>272108</v>
      </c>
      <c r="AB58" s="69">
        <v>266780</v>
      </c>
      <c r="AC58" s="69">
        <v>256666</v>
      </c>
      <c r="AD58" s="69">
        <v>255300</v>
      </c>
      <c r="AE58" s="69">
        <v>262125</v>
      </c>
      <c r="AF58" s="69">
        <v>264732</v>
      </c>
      <c r="AG58" s="69">
        <v>268476</v>
      </c>
      <c r="AH58" s="69">
        <v>272258</v>
      </c>
      <c r="AI58" s="69">
        <v>271992</v>
      </c>
      <c r="AJ58" s="69">
        <v>268517</v>
      </c>
      <c r="AK58" s="69">
        <v>254108</v>
      </c>
      <c r="AL58" s="69">
        <v>271121</v>
      </c>
      <c r="AM58" s="69">
        <v>298040</v>
      </c>
      <c r="AN58" s="69">
        <v>310369</v>
      </c>
      <c r="AO58" s="69">
        <v>314421</v>
      </c>
      <c r="AP58" s="69">
        <v>319684</v>
      </c>
      <c r="AQ58" s="69">
        <v>391421</v>
      </c>
      <c r="AR58" s="69">
        <v>366732</v>
      </c>
      <c r="AS58" s="69">
        <v>340397</v>
      </c>
      <c r="AT58" s="69">
        <v>327499</v>
      </c>
      <c r="AU58" s="69">
        <v>317903</v>
      </c>
      <c r="AV58" s="69">
        <v>313202</v>
      </c>
      <c r="AW58" s="69">
        <v>317906</v>
      </c>
      <c r="AX58" s="69">
        <v>319953</v>
      </c>
      <c r="AY58" s="69">
        <v>316973</v>
      </c>
      <c r="AZ58" s="69">
        <v>327115</v>
      </c>
      <c r="BA58" s="69">
        <v>337129</v>
      </c>
      <c r="BB58" s="69">
        <v>349091</v>
      </c>
      <c r="BC58" s="12">
        <v>355810</v>
      </c>
    </row>
    <row r="59" spans="1:55" x14ac:dyDescent="0.25">
      <c r="A59" s="2">
        <v>56</v>
      </c>
      <c r="B59" s="69">
        <v>290200</v>
      </c>
      <c r="C59" s="69">
        <v>293200</v>
      </c>
      <c r="D59" s="69">
        <v>297700</v>
      </c>
      <c r="E59" s="69">
        <v>303100</v>
      </c>
      <c r="F59" s="69">
        <v>304600</v>
      </c>
      <c r="G59" s="69">
        <v>301000</v>
      </c>
      <c r="H59" s="69">
        <v>297700</v>
      </c>
      <c r="I59" s="69">
        <v>295200</v>
      </c>
      <c r="J59" s="69">
        <v>299500</v>
      </c>
      <c r="K59" s="69">
        <v>297800</v>
      </c>
      <c r="L59" s="69">
        <v>293100</v>
      </c>
      <c r="M59" s="69">
        <v>271900</v>
      </c>
      <c r="N59" s="69">
        <v>252200</v>
      </c>
      <c r="O59" s="69">
        <v>222900</v>
      </c>
      <c r="P59" s="69">
        <v>230700</v>
      </c>
      <c r="Q59" s="69">
        <v>338100</v>
      </c>
      <c r="R59" s="69">
        <v>320400</v>
      </c>
      <c r="S59" s="69">
        <v>305800</v>
      </c>
      <c r="T59" s="69">
        <v>287600</v>
      </c>
      <c r="U59" s="69">
        <v>283500</v>
      </c>
      <c r="V59" s="69">
        <v>280106</v>
      </c>
      <c r="W59" s="69">
        <v>279358</v>
      </c>
      <c r="X59" s="69">
        <v>273429</v>
      </c>
      <c r="Y59" s="69">
        <v>266992</v>
      </c>
      <c r="Z59" s="69">
        <v>267058</v>
      </c>
      <c r="AA59" s="69">
        <v>268668</v>
      </c>
      <c r="AB59" s="69">
        <v>269300</v>
      </c>
      <c r="AC59" s="69">
        <v>264217</v>
      </c>
      <c r="AD59" s="69">
        <v>254295</v>
      </c>
      <c r="AE59" s="69">
        <v>253097</v>
      </c>
      <c r="AF59" s="69">
        <v>259811</v>
      </c>
      <c r="AG59" s="69">
        <v>262583</v>
      </c>
      <c r="AH59" s="69">
        <v>266393</v>
      </c>
      <c r="AI59" s="69">
        <v>270279</v>
      </c>
      <c r="AJ59" s="69">
        <v>270099</v>
      </c>
      <c r="AK59" s="69">
        <v>266715</v>
      </c>
      <c r="AL59" s="69">
        <v>252449</v>
      </c>
      <c r="AM59" s="69">
        <v>269082</v>
      </c>
      <c r="AN59" s="69">
        <v>296264</v>
      </c>
      <c r="AO59" s="69">
        <v>308080</v>
      </c>
      <c r="AP59" s="69">
        <v>312635</v>
      </c>
      <c r="AQ59" s="69">
        <v>316798</v>
      </c>
      <c r="AR59" s="69">
        <v>389192</v>
      </c>
      <c r="AS59" s="69">
        <v>363627</v>
      </c>
      <c r="AT59" s="69">
        <v>338425</v>
      </c>
      <c r="AU59" s="69">
        <v>325112</v>
      </c>
      <c r="AV59" s="69">
        <v>315427</v>
      </c>
      <c r="AW59" s="69">
        <v>310651</v>
      </c>
      <c r="AX59" s="69">
        <v>316552</v>
      </c>
      <c r="AY59" s="69">
        <v>318239</v>
      </c>
      <c r="AZ59" s="69">
        <v>315134</v>
      </c>
      <c r="BA59" s="69">
        <v>325676</v>
      </c>
      <c r="BB59" s="69">
        <v>335740</v>
      </c>
      <c r="BC59" s="12">
        <v>347888</v>
      </c>
    </row>
    <row r="60" spans="1:55" x14ac:dyDescent="0.25">
      <c r="A60" s="2">
        <v>57</v>
      </c>
      <c r="B60" s="69">
        <v>285100</v>
      </c>
      <c r="C60" s="69">
        <v>287000</v>
      </c>
      <c r="D60" s="69">
        <v>290200</v>
      </c>
      <c r="E60" s="69">
        <v>293800</v>
      </c>
      <c r="F60" s="69">
        <v>298900</v>
      </c>
      <c r="G60" s="69">
        <v>299600</v>
      </c>
      <c r="H60" s="69">
        <v>296700</v>
      </c>
      <c r="I60" s="69">
        <v>293300</v>
      </c>
      <c r="J60" s="69">
        <v>291300</v>
      </c>
      <c r="K60" s="69">
        <v>294700</v>
      </c>
      <c r="L60" s="69">
        <v>294600</v>
      </c>
      <c r="M60" s="69">
        <v>288800</v>
      </c>
      <c r="N60" s="69">
        <v>268600</v>
      </c>
      <c r="O60" s="69">
        <v>248400</v>
      </c>
      <c r="P60" s="69">
        <v>219800</v>
      </c>
      <c r="Q60" s="69">
        <v>227400</v>
      </c>
      <c r="R60" s="69">
        <v>333400</v>
      </c>
      <c r="S60" s="69">
        <v>315900</v>
      </c>
      <c r="T60" s="69">
        <v>301700</v>
      </c>
      <c r="U60" s="69">
        <v>283500</v>
      </c>
      <c r="V60" s="69">
        <v>280206</v>
      </c>
      <c r="W60" s="69">
        <v>276277</v>
      </c>
      <c r="X60" s="69">
        <v>276215</v>
      </c>
      <c r="Y60" s="69">
        <v>270150</v>
      </c>
      <c r="Z60" s="69">
        <v>264054</v>
      </c>
      <c r="AA60" s="69">
        <v>263939</v>
      </c>
      <c r="AB60" s="69">
        <v>265480</v>
      </c>
      <c r="AC60" s="69">
        <v>266404</v>
      </c>
      <c r="AD60" s="69">
        <v>261498</v>
      </c>
      <c r="AE60" s="69">
        <v>251740</v>
      </c>
      <c r="AF60" s="69">
        <v>250683</v>
      </c>
      <c r="AG60" s="69">
        <v>257467</v>
      </c>
      <c r="AH60" s="69">
        <v>260308</v>
      </c>
      <c r="AI60" s="69">
        <v>264293</v>
      </c>
      <c r="AJ60" s="69">
        <v>268103</v>
      </c>
      <c r="AK60" s="69">
        <v>268001</v>
      </c>
      <c r="AL60" s="69">
        <v>264672</v>
      </c>
      <c r="AM60" s="69">
        <v>250691</v>
      </c>
      <c r="AN60" s="69">
        <v>267061</v>
      </c>
      <c r="AO60" s="69">
        <v>294097</v>
      </c>
      <c r="AP60" s="69">
        <v>305725</v>
      </c>
      <c r="AQ60" s="69">
        <v>309694</v>
      </c>
      <c r="AR60" s="69">
        <v>313515</v>
      </c>
      <c r="AS60" s="69">
        <v>387349</v>
      </c>
      <c r="AT60" s="69">
        <v>360903</v>
      </c>
      <c r="AU60" s="69">
        <v>335989</v>
      </c>
      <c r="AV60" s="69">
        <v>322545</v>
      </c>
      <c r="AW60" s="69">
        <v>313059</v>
      </c>
      <c r="AX60" s="69">
        <v>308782</v>
      </c>
      <c r="AY60" s="69">
        <v>315146</v>
      </c>
      <c r="AZ60" s="69">
        <v>316474</v>
      </c>
      <c r="BA60" s="69">
        <v>313644</v>
      </c>
      <c r="BB60" s="69">
        <v>324098</v>
      </c>
      <c r="BC60" s="12">
        <v>334470</v>
      </c>
    </row>
    <row r="61" spans="1:55" x14ac:dyDescent="0.25">
      <c r="A61" s="2">
        <v>58</v>
      </c>
      <c r="B61" s="69">
        <v>277100</v>
      </c>
      <c r="C61" s="69">
        <v>280900</v>
      </c>
      <c r="D61" s="69">
        <v>283300</v>
      </c>
      <c r="E61" s="69">
        <v>286200</v>
      </c>
      <c r="F61" s="69">
        <v>289500</v>
      </c>
      <c r="G61" s="69">
        <v>294000</v>
      </c>
      <c r="H61" s="69">
        <v>295200</v>
      </c>
      <c r="I61" s="69">
        <v>291900</v>
      </c>
      <c r="J61" s="69">
        <v>288700</v>
      </c>
      <c r="K61" s="69">
        <v>285900</v>
      </c>
      <c r="L61" s="69">
        <v>290900</v>
      </c>
      <c r="M61" s="69">
        <v>290500</v>
      </c>
      <c r="N61" s="69">
        <v>284400</v>
      </c>
      <c r="O61" s="69">
        <v>264300</v>
      </c>
      <c r="P61" s="69">
        <v>244300</v>
      </c>
      <c r="Q61" s="69">
        <v>216000</v>
      </c>
      <c r="R61" s="69">
        <v>223800</v>
      </c>
      <c r="S61" s="69">
        <v>327800</v>
      </c>
      <c r="T61" s="69">
        <v>311200</v>
      </c>
      <c r="U61" s="69">
        <v>297300</v>
      </c>
      <c r="V61" s="69">
        <v>279406</v>
      </c>
      <c r="W61" s="69">
        <v>276059</v>
      </c>
      <c r="X61" s="69">
        <v>272454</v>
      </c>
      <c r="Y61" s="69">
        <v>272843</v>
      </c>
      <c r="Z61" s="69">
        <v>266679</v>
      </c>
      <c r="AA61" s="69">
        <v>260801</v>
      </c>
      <c r="AB61" s="69">
        <v>260082</v>
      </c>
      <c r="AC61" s="69">
        <v>262244</v>
      </c>
      <c r="AD61" s="69">
        <v>263509</v>
      </c>
      <c r="AE61" s="69">
        <v>258593</v>
      </c>
      <c r="AF61" s="69">
        <v>248977</v>
      </c>
      <c r="AG61" s="69">
        <v>248125</v>
      </c>
      <c r="AH61" s="69">
        <v>254989</v>
      </c>
      <c r="AI61" s="69">
        <v>257905</v>
      </c>
      <c r="AJ61" s="69">
        <v>262139</v>
      </c>
      <c r="AK61" s="69">
        <v>266067</v>
      </c>
      <c r="AL61" s="69">
        <v>265769</v>
      </c>
      <c r="AM61" s="69">
        <v>262391</v>
      </c>
      <c r="AN61" s="69">
        <v>249193</v>
      </c>
      <c r="AO61" s="69">
        <v>264620</v>
      </c>
      <c r="AP61" s="69">
        <v>291858</v>
      </c>
      <c r="AQ61" s="69">
        <v>303510</v>
      </c>
      <c r="AR61" s="69">
        <v>306471</v>
      </c>
      <c r="AS61" s="69">
        <v>310600</v>
      </c>
      <c r="AT61" s="69">
        <v>385885</v>
      </c>
      <c r="AU61" s="69">
        <v>357834</v>
      </c>
      <c r="AV61" s="69">
        <v>333094</v>
      </c>
      <c r="AW61" s="69">
        <v>319871</v>
      </c>
      <c r="AX61" s="69">
        <v>311206</v>
      </c>
      <c r="AY61" s="69">
        <v>306648</v>
      </c>
      <c r="AZ61" s="69">
        <v>313535</v>
      </c>
      <c r="BA61" s="69">
        <v>314333</v>
      </c>
      <c r="BB61" s="69">
        <v>311644</v>
      </c>
      <c r="BC61" s="12">
        <v>322384</v>
      </c>
    </row>
    <row r="62" spans="1:55" x14ac:dyDescent="0.25">
      <c r="A62" s="2">
        <v>59</v>
      </c>
      <c r="B62" s="69">
        <v>267300</v>
      </c>
      <c r="C62" s="69">
        <v>272800</v>
      </c>
      <c r="D62" s="69">
        <v>275500</v>
      </c>
      <c r="E62" s="69">
        <v>279000</v>
      </c>
      <c r="F62" s="69">
        <v>281700</v>
      </c>
      <c r="G62" s="69">
        <v>283500</v>
      </c>
      <c r="H62" s="69">
        <v>288400</v>
      </c>
      <c r="I62" s="69">
        <v>289500</v>
      </c>
      <c r="J62" s="69">
        <v>287000</v>
      </c>
      <c r="K62" s="69">
        <v>282800</v>
      </c>
      <c r="L62" s="69">
        <v>282500</v>
      </c>
      <c r="M62" s="69">
        <v>285700</v>
      </c>
      <c r="N62" s="69">
        <v>286100</v>
      </c>
      <c r="O62" s="69">
        <v>279400</v>
      </c>
      <c r="P62" s="69">
        <v>259800</v>
      </c>
      <c r="Q62" s="69">
        <v>240000</v>
      </c>
      <c r="R62" s="69">
        <v>212300</v>
      </c>
      <c r="S62" s="69">
        <v>219800</v>
      </c>
      <c r="T62" s="69">
        <v>322700</v>
      </c>
      <c r="U62" s="69">
        <v>306200</v>
      </c>
      <c r="V62" s="69">
        <v>292209</v>
      </c>
      <c r="W62" s="69">
        <v>274944</v>
      </c>
      <c r="X62" s="69">
        <v>271819</v>
      </c>
      <c r="Y62" s="69">
        <v>268605</v>
      </c>
      <c r="Z62" s="69">
        <v>269317</v>
      </c>
      <c r="AA62" s="69">
        <v>262859</v>
      </c>
      <c r="AB62" s="69">
        <v>256688</v>
      </c>
      <c r="AC62" s="69">
        <v>256487</v>
      </c>
      <c r="AD62" s="69">
        <v>258977</v>
      </c>
      <c r="AE62" s="69">
        <v>260394</v>
      </c>
      <c r="AF62" s="69">
        <v>255486</v>
      </c>
      <c r="AG62" s="69">
        <v>246573</v>
      </c>
      <c r="AH62" s="69">
        <v>245387</v>
      </c>
      <c r="AI62" s="69">
        <v>252249</v>
      </c>
      <c r="AJ62" s="69">
        <v>255451</v>
      </c>
      <c r="AK62" s="69">
        <v>259949</v>
      </c>
      <c r="AL62" s="69">
        <v>263816</v>
      </c>
      <c r="AM62" s="69">
        <v>263314</v>
      </c>
      <c r="AN62" s="69">
        <v>260145</v>
      </c>
      <c r="AO62" s="69">
        <v>247493</v>
      </c>
      <c r="AP62" s="69">
        <v>262092</v>
      </c>
      <c r="AQ62" s="69">
        <v>289006</v>
      </c>
      <c r="AR62" s="69">
        <v>301078</v>
      </c>
      <c r="AS62" s="69">
        <v>303486</v>
      </c>
      <c r="AT62" s="69">
        <v>307913</v>
      </c>
      <c r="AU62" s="69">
        <v>384002</v>
      </c>
      <c r="AV62" s="69">
        <v>354190</v>
      </c>
      <c r="AW62" s="69">
        <v>330051</v>
      </c>
      <c r="AX62" s="69">
        <v>317593</v>
      </c>
      <c r="AY62" s="69">
        <v>309190</v>
      </c>
      <c r="AZ62" s="69">
        <v>304309</v>
      </c>
      <c r="BA62" s="69">
        <v>311378</v>
      </c>
      <c r="BB62" s="69">
        <v>312148</v>
      </c>
      <c r="BC62" s="12">
        <v>309897</v>
      </c>
    </row>
    <row r="63" spans="1:55" x14ac:dyDescent="0.25">
      <c r="A63" s="2">
        <v>60</v>
      </c>
      <c r="B63" s="69">
        <v>255900</v>
      </c>
      <c r="C63" s="69">
        <v>261400</v>
      </c>
      <c r="D63" s="69">
        <v>267600</v>
      </c>
      <c r="E63" s="69">
        <v>270500</v>
      </c>
      <c r="F63" s="69">
        <v>274000</v>
      </c>
      <c r="G63" s="69">
        <v>273200</v>
      </c>
      <c r="H63" s="69">
        <v>278300</v>
      </c>
      <c r="I63" s="69">
        <v>282400</v>
      </c>
      <c r="J63" s="69">
        <v>284400</v>
      </c>
      <c r="K63" s="69">
        <v>281400</v>
      </c>
      <c r="L63" s="69">
        <v>276700</v>
      </c>
      <c r="M63" s="69">
        <v>277100</v>
      </c>
      <c r="N63" s="69">
        <v>280400</v>
      </c>
      <c r="O63" s="69">
        <v>280400</v>
      </c>
      <c r="P63" s="69">
        <v>274000</v>
      </c>
      <c r="Q63" s="69">
        <v>254700</v>
      </c>
      <c r="R63" s="69">
        <v>235400</v>
      </c>
      <c r="S63" s="69">
        <v>208000</v>
      </c>
      <c r="T63" s="69">
        <v>216000</v>
      </c>
      <c r="U63" s="69">
        <v>317400</v>
      </c>
      <c r="V63" s="69">
        <v>301098</v>
      </c>
      <c r="W63" s="69">
        <v>286980</v>
      </c>
      <c r="X63" s="69">
        <v>270388</v>
      </c>
      <c r="Y63" s="69">
        <v>267571</v>
      </c>
      <c r="Z63" s="69">
        <v>264343</v>
      </c>
      <c r="AA63" s="69">
        <v>265255</v>
      </c>
      <c r="AB63" s="69">
        <v>258382</v>
      </c>
      <c r="AC63" s="69">
        <v>252919</v>
      </c>
      <c r="AD63" s="69">
        <v>252833</v>
      </c>
      <c r="AE63" s="69">
        <v>255440</v>
      </c>
      <c r="AF63" s="69">
        <v>257061</v>
      </c>
      <c r="AG63" s="69">
        <v>251965</v>
      </c>
      <c r="AH63" s="69">
        <v>243512</v>
      </c>
      <c r="AI63" s="69">
        <v>242500</v>
      </c>
      <c r="AJ63" s="69">
        <v>249314</v>
      </c>
      <c r="AK63" s="69">
        <v>252657</v>
      </c>
      <c r="AL63" s="69">
        <v>257305</v>
      </c>
      <c r="AM63" s="69">
        <v>261028</v>
      </c>
      <c r="AN63" s="69">
        <v>260701</v>
      </c>
      <c r="AO63" s="69">
        <v>257592</v>
      </c>
      <c r="AP63" s="69">
        <v>245115</v>
      </c>
      <c r="AQ63" s="69">
        <v>259489</v>
      </c>
      <c r="AR63" s="69">
        <v>286036</v>
      </c>
      <c r="AS63" s="69">
        <v>298443</v>
      </c>
      <c r="AT63" s="69">
        <v>300034</v>
      </c>
      <c r="AU63" s="69">
        <v>304158</v>
      </c>
      <c r="AV63" s="69">
        <v>379685</v>
      </c>
      <c r="AW63" s="69">
        <v>350980</v>
      </c>
      <c r="AX63" s="69">
        <v>327495</v>
      </c>
      <c r="AY63" s="69">
        <v>315565</v>
      </c>
      <c r="AZ63" s="69">
        <v>306833</v>
      </c>
      <c r="BA63" s="69">
        <v>301948</v>
      </c>
      <c r="BB63" s="69">
        <v>309038</v>
      </c>
      <c r="BC63" s="12">
        <v>310034</v>
      </c>
    </row>
    <row r="64" spans="1:55" x14ac:dyDescent="0.25">
      <c r="A64" s="2">
        <v>61</v>
      </c>
      <c r="B64" s="69">
        <v>240100</v>
      </c>
      <c r="C64" s="69">
        <v>250100</v>
      </c>
      <c r="D64" s="69">
        <v>255000</v>
      </c>
      <c r="E64" s="69">
        <v>261800</v>
      </c>
      <c r="F64" s="69">
        <v>264400</v>
      </c>
      <c r="G64" s="69">
        <v>264900</v>
      </c>
      <c r="H64" s="69">
        <v>267400</v>
      </c>
      <c r="I64" s="69">
        <v>272100</v>
      </c>
      <c r="J64" s="69">
        <v>276200</v>
      </c>
      <c r="K64" s="69">
        <v>277900</v>
      </c>
      <c r="L64" s="69">
        <v>276100</v>
      </c>
      <c r="M64" s="69">
        <v>270600</v>
      </c>
      <c r="N64" s="69">
        <v>271400</v>
      </c>
      <c r="O64" s="69">
        <v>274500</v>
      </c>
      <c r="P64" s="69">
        <v>274400</v>
      </c>
      <c r="Q64" s="69">
        <v>268300</v>
      </c>
      <c r="R64" s="69">
        <v>249900</v>
      </c>
      <c r="S64" s="69">
        <v>230300</v>
      </c>
      <c r="T64" s="69">
        <v>204000</v>
      </c>
      <c r="U64" s="69">
        <v>212100</v>
      </c>
      <c r="V64" s="69">
        <v>311398</v>
      </c>
      <c r="W64" s="69">
        <v>295273</v>
      </c>
      <c r="X64" s="69">
        <v>281960</v>
      </c>
      <c r="Y64" s="69">
        <v>265835</v>
      </c>
      <c r="Z64" s="69">
        <v>262964</v>
      </c>
      <c r="AA64" s="69">
        <v>259721</v>
      </c>
      <c r="AB64" s="69">
        <v>260478</v>
      </c>
      <c r="AC64" s="69">
        <v>254200</v>
      </c>
      <c r="AD64" s="69">
        <v>248991</v>
      </c>
      <c r="AE64" s="69">
        <v>248913</v>
      </c>
      <c r="AF64" s="69">
        <v>251524</v>
      </c>
      <c r="AG64" s="69">
        <v>253195</v>
      </c>
      <c r="AH64" s="69">
        <v>248292</v>
      </c>
      <c r="AI64" s="69">
        <v>240795</v>
      </c>
      <c r="AJ64" s="69">
        <v>239550</v>
      </c>
      <c r="AK64" s="69">
        <v>246393</v>
      </c>
      <c r="AL64" s="69">
        <v>249726</v>
      </c>
      <c r="AM64" s="69">
        <v>254696</v>
      </c>
      <c r="AN64" s="69">
        <v>258543</v>
      </c>
      <c r="AO64" s="69">
        <v>258011</v>
      </c>
      <c r="AP64" s="69">
        <v>254742</v>
      </c>
      <c r="AQ64" s="69">
        <v>242059</v>
      </c>
      <c r="AR64" s="69">
        <v>256582</v>
      </c>
      <c r="AS64" s="69">
        <v>282765</v>
      </c>
      <c r="AT64" s="69">
        <v>295650</v>
      </c>
      <c r="AU64" s="69">
        <v>296256</v>
      </c>
      <c r="AV64" s="69">
        <v>298977</v>
      </c>
      <c r="AW64" s="69">
        <v>377626</v>
      </c>
      <c r="AX64" s="69">
        <v>347736</v>
      </c>
      <c r="AY64" s="69">
        <v>325086</v>
      </c>
      <c r="AZ64" s="69">
        <v>312732</v>
      </c>
      <c r="BA64" s="69">
        <v>304215</v>
      </c>
      <c r="BB64" s="69">
        <v>299450</v>
      </c>
      <c r="BC64" s="12">
        <v>306940</v>
      </c>
    </row>
    <row r="65" spans="1:55" x14ac:dyDescent="0.25">
      <c r="A65" s="2">
        <v>62</v>
      </c>
      <c r="B65" s="69">
        <v>215900</v>
      </c>
      <c r="C65" s="69">
        <v>234000</v>
      </c>
      <c r="D65" s="69">
        <v>243600</v>
      </c>
      <c r="E65" s="69">
        <v>248600</v>
      </c>
      <c r="F65" s="69">
        <v>255600</v>
      </c>
      <c r="G65" s="69">
        <v>256100</v>
      </c>
      <c r="H65" s="69">
        <v>258700</v>
      </c>
      <c r="I65" s="69">
        <v>261300</v>
      </c>
      <c r="J65" s="69">
        <v>265400</v>
      </c>
      <c r="K65" s="69">
        <v>269100</v>
      </c>
      <c r="L65" s="69">
        <v>271200</v>
      </c>
      <c r="M65" s="69">
        <v>269300</v>
      </c>
      <c r="N65" s="69">
        <v>264300</v>
      </c>
      <c r="O65" s="69">
        <v>265000</v>
      </c>
      <c r="P65" s="69">
        <v>268200</v>
      </c>
      <c r="Q65" s="69">
        <v>268100</v>
      </c>
      <c r="R65" s="69">
        <v>262500</v>
      </c>
      <c r="S65" s="69">
        <v>244300</v>
      </c>
      <c r="T65" s="69">
        <v>225300</v>
      </c>
      <c r="U65" s="69">
        <v>199700</v>
      </c>
      <c r="V65" s="69">
        <v>206098</v>
      </c>
      <c r="W65" s="69">
        <v>304766</v>
      </c>
      <c r="X65" s="69">
        <v>289246</v>
      </c>
      <c r="Y65" s="69">
        <v>276471</v>
      </c>
      <c r="Z65" s="69">
        <v>260802</v>
      </c>
      <c r="AA65" s="69">
        <v>257767</v>
      </c>
      <c r="AB65" s="69">
        <v>254476</v>
      </c>
      <c r="AC65" s="69">
        <v>255892</v>
      </c>
      <c r="AD65" s="69">
        <v>249825</v>
      </c>
      <c r="AE65" s="69">
        <v>244818</v>
      </c>
      <c r="AF65" s="69">
        <v>244746</v>
      </c>
      <c r="AG65" s="69">
        <v>247283</v>
      </c>
      <c r="AH65" s="69">
        <v>248928</v>
      </c>
      <c r="AI65" s="69">
        <v>244412</v>
      </c>
      <c r="AJ65" s="69">
        <v>237308</v>
      </c>
      <c r="AK65" s="69">
        <v>236136</v>
      </c>
      <c r="AL65" s="69">
        <v>243020</v>
      </c>
      <c r="AM65" s="69">
        <v>246444</v>
      </c>
      <c r="AN65" s="69">
        <v>251662</v>
      </c>
      <c r="AO65" s="69">
        <v>255503</v>
      </c>
      <c r="AP65" s="69">
        <v>254696</v>
      </c>
      <c r="AQ65" s="69">
        <v>251564</v>
      </c>
      <c r="AR65" s="69">
        <v>238608</v>
      </c>
      <c r="AS65" s="69">
        <v>253345</v>
      </c>
      <c r="AT65" s="69">
        <v>279413</v>
      </c>
      <c r="AU65" s="69">
        <v>292677</v>
      </c>
      <c r="AV65" s="69">
        <v>291305</v>
      </c>
      <c r="AW65" s="69">
        <v>295633</v>
      </c>
      <c r="AX65" s="69">
        <v>375483</v>
      </c>
      <c r="AY65" s="69">
        <v>344496</v>
      </c>
      <c r="AZ65" s="69">
        <v>322062</v>
      </c>
      <c r="BA65" s="69">
        <v>309976</v>
      </c>
      <c r="BB65" s="69">
        <v>301456</v>
      </c>
      <c r="BC65" s="12">
        <v>297110</v>
      </c>
    </row>
    <row r="66" spans="1:55" x14ac:dyDescent="0.25">
      <c r="A66" s="2">
        <v>63</v>
      </c>
      <c r="B66" s="69">
        <v>201600</v>
      </c>
      <c r="C66" s="69">
        <v>210100</v>
      </c>
      <c r="D66" s="69">
        <v>227000</v>
      </c>
      <c r="E66" s="69">
        <v>236800</v>
      </c>
      <c r="F66" s="69">
        <v>241500</v>
      </c>
      <c r="G66" s="69">
        <v>246500</v>
      </c>
      <c r="H66" s="69">
        <v>248800</v>
      </c>
      <c r="I66" s="69">
        <v>252000</v>
      </c>
      <c r="J66" s="69">
        <v>254500</v>
      </c>
      <c r="K66" s="69">
        <v>258000</v>
      </c>
      <c r="L66" s="69">
        <v>262500</v>
      </c>
      <c r="M66" s="69">
        <v>263900</v>
      </c>
      <c r="N66" s="69">
        <v>262500</v>
      </c>
      <c r="O66" s="69">
        <v>257400</v>
      </c>
      <c r="P66" s="69">
        <v>258600</v>
      </c>
      <c r="Q66" s="69">
        <v>261300</v>
      </c>
      <c r="R66" s="69">
        <v>261500</v>
      </c>
      <c r="S66" s="69">
        <v>256000</v>
      </c>
      <c r="T66" s="69">
        <v>238500</v>
      </c>
      <c r="U66" s="69">
        <v>220200</v>
      </c>
      <c r="V66" s="69">
        <v>193998</v>
      </c>
      <c r="W66" s="69">
        <v>201426</v>
      </c>
      <c r="X66" s="69">
        <v>297731</v>
      </c>
      <c r="Y66" s="69">
        <v>282638</v>
      </c>
      <c r="Z66" s="69">
        <v>270702</v>
      </c>
      <c r="AA66" s="69">
        <v>255355</v>
      </c>
      <c r="AB66" s="69">
        <v>251868</v>
      </c>
      <c r="AC66" s="69">
        <v>249279</v>
      </c>
      <c r="AD66" s="69">
        <v>251335</v>
      </c>
      <c r="AE66" s="69">
        <v>245131</v>
      </c>
      <c r="AF66" s="69">
        <v>240338</v>
      </c>
      <c r="AG66" s="69">
        <v>240369</v>
      </c>
      <c r="AH66" s="69">
        <v>242713</v>
      </c>
      <c r="AI66" s="69">
        <v>244599</v>
      </c>
      <c r="AJ66" s="69">
        <v>240436</v>
      </c>
      <c r="AK66" s="69">
        <v>233691</v>
      </c>
      <c r="AL66" s="69">
        <v>232575</v>
      </c>
      <c r="AM66" s="69">
        <v>239482</v>
      </c>
      <c r="AN66" s="69">
        <v>243124</v>
      </c>
      <c r="AO66" s="69">
        <v>248498</v>
      </c>
      <c r="AP66" s="69">
        <v>252130</v>
      </c>
      <c r="AQ66" s="69">
        <v>251326</v>
      </c>
      <c r="AR66" s="69">
        <v>247984</v>
      </c>
      <c r="AS66" s="69">
        <v>234830</v>
      </c>
      <c r="AT66" s="69">
        <v>250000</v>
      </c>
      <c r="AU66" s="69">
        <v>275676</v>
      </c>
      <c r="AV66" s="69">
        <v>288381</v>
      </c>
      <c r="AW66" s="69">
        <v>287979</v>
      </c>
      <c r="AX66" s="69">
        <v>292423</v>
      </c>
      <c r="AY66" s="69">
        <v>373340</v>
      </c>
      <c r="AZ66" s="69">
        <v>340526</v>
      </c>
      <c r="BA66" s="69">
        <v>319163</v>
      </c>
      <c r="BB66" s="69">
        <v>307226</v>
      </c>
      <c r="BC66" s="12">
        <v>299244</v>
      </c>
    </row>
    <row r="67" spans="1:55" x14ac:dyDescent="0.25">
      <c r="A67" s="2">
        <v>64</v>
      </c>
      <c r="B67" s="69">
        <v>192500</v>
      </c>
      <c r="C67" s="69">
        <v>195300</v>
      </c>
      <c r="D67" s="69">
        <v>203600</v>
      </c>
      <c r="E67" s="69">
        <v>220300</v>
      </c>
      <c r="F67" s="69">
        <v>229700</v>
      </c>
      <c r="G67" s="69">
        <v>232900</v>
      </c>
      <c r="H67" s="69">
        <v>238900</v>
      </c>
      <c r="I67" s="69">
        <v>241100</v>
      </c>
      <c r="J67" s="69">
        <v>244500</v>
      </c>
      <c r="K67" s="69">
        <v>246700</v>
      </c>
      <c r="L67" s="69">
        <v>250500</v>
      </c>
      <c r="M67" s="69">
        <v>254900</v>
      </c>
      <c r="N67" s="69">
        <v>256400</v>
      </c>
      <c r="O67" s="69">
        <v>255000</v>
      </c>
      <c r="P67" s="69">
        <v>250300</v>
      </c>
      <c r="Q67" s="69">
        <v>251100</v>
      </c>
      <c r="R67" s="69">
        <v>254400</v>
      </c>
      <c r="S67" s="69">
        <v>254300</v>
      </c>
      <c r="T67" s="69">
        <v>249300</v>
      </c>
      <c r="U67" s="69">
        <v>232700</v>
      </c>
      <c r="V67" s="69">
        <v>214198</v>
      </c>
      <c r="W67" s="69">
        <v>189294</v>
      </c>
      <c r="X67" s="69">
        <v>196551</v>
      </c>
      <c r="Y67" s="69">
        <v>290238</v>
      </c>
      <c r="Z67" s="69">
        <v>275582</v>
      </c>
      <c r="AA67" s="69">
        <v>264389</v>
      </c>
      <c r="AB67" s="69">
        <v>248735</v>
      </c>
      <c r="AC67" s="69">
        <v>246170</v>
      </c>
      <c r="AD67" s="69">
        <v>244107</v>
      </c>
      <c r="AE67" s="69">
        <v>246280</v>
      </c>
      <c r="AF67" s="69">
        <v>240166</v>
      </c>
      <c r="AG67" s="69">
        <v>235323</v>
      </c>
      <c r="AH67" s="69">
        <v>235628</v>
      </c>
      <c r="AI67" s="69">
        <v>238129</v>
      </c>
      <c r="AJ67" s="69">
        <v>240080</v>
      </c>
      <c r="AK67" s="69">
        <v>236076</v>
      </c>
      <c r="AL67" s="69">
        <v>229851</v>
      </c>
      <c r="AM67" s="69">
        <v>228844</v>
      </c>
      <c r="AN67" s="69">
        <v>235826</v>
      </c>
      <c r="AO67" s="69">
        <v>239557</v>
      </c>
      <c r="AP67" s="69">
        <v>245047</v>
      </c>
      <c r="AQ67" s="69">
        <v>248545</v>
      </c>
      <c r="AR67" s="69">
        <v>247568</v>
      </c>
      <c r="AS67" s="69">
        <v>244035</v>
      </c>
      <c r="AT67" s="69">
        <v>230879</v>
      </c>
      <c r="AU67" s="69">
        <v>246429</v>
      </c>
      <c r="AV67" s="69">
        <v>270859</v>
      </c>
      <c r="AW67" s="69">
        <v>285693</v>
      </c>
      <c r="AX67" s="69">
        <v>284431</v>
      </c>
      <c r="AY67" s="69">
        <v>289249</v>
      </c>
      <c r="AZ67" s="69">
        <v>370535</v>
      </c>
      <c r="BA67" s="69">
        <v>337027</v>
      </c>
      <c r="BB67" s="69">
        <v>316060</v>
      </c>
      <c r="BC67" s="12">
        <v>304443</v>
      </c>
    </row>
    <row r="68" spans="1:55" x14ac:dyDescent="0.25">
      <c r="A68" s="2">
        <v>65</v>
      </c>
      <c r="B68" s="69">
        <v>179200</v>
      </c>
      <c r="C68" s="69">
        <v>185800</v>
      </c>
      <c r="D68" s="69">
        <v>188500</v>
      </c>
      <c r="E68" s="69">
        <v>196500</v>
      </c>
      <c r="F68" s="69">
        <v>212400</v>
      </c>
      <c r="G68" s="69">
        <v>219500</v>
      </c>
      <c r="H68" s="69">
        <v>225000</v>
      </c>
      <c r="I68" s="69">
        <v>230600</v>
      </c>
      <c r="J68" s="69">
        <v>233300</v>
      </c>
      <c r="K68" s="69">
        <v>236500</v>
      </c>
      <c r="L68" s="69">
        <v>239000</v>
      </c>
      <c r="M68" s="69">
        <v>242000</v>
      </c>
      <c r="N68" s="69">
        <v>246600</v>
      </c>
      <c r="O68" s="69">
        <v>248100</v>
      </c>
      <c r="P68" s="69">
        <v>246900</v>
      </c>
      <c r="Q68" s="69">
        <v>242500</v>
      </c>
      <c r="R68" s="69">
        <v>243400</v>
      </c>
      <c r="S68" s="69">
        <v>246800</v>
      </c>
      <c r="T68" s="69">
        <v>247000</v>
      </c>
      <c r="U68" s="69">
        <v>242300</v>
      </c>
      <c r="V68" s="69">
        <v>226505</v>
      </c>
      <c r="W68" s="69">
        <v>208235</v>
      </c>
      <c r="X68" s="69">
        <v>184088</v>
      </c>
      <c r="Y68" s="69">
        <v>191482</v>
      </c>
      <c r="Z68" s="69">
        <v>282104</v>
      </c>
      <c r="AA68" s="69">
        <v>268079</v>
      </c>
      <c r="AB68" s="69">
        <v>256678</v>
      </c>
      <c r="AC68" s="69">
        <v>242474</v>
      </c>
      <c r="AD68" s="69">
        <v>240249</v>
      </c>
      <c r="AE68" s="69">
        <v>238269</v>
      </c>
      <c r="AF68" s="69">
        <v>240779</v>
      </c>
      <c r="AG68" s="69">
        <v>234746</v>
      </c>
      <c r="AH68" s="69">
        <v>230003</v>
      </c>
      <c r="AI68" s="69">
        <v>230594</v>
      </c>
      <c r="AJ68" s="69">
        <v>233245</v>
      </c>
      <c r="AK68" s="69">
        <v>235192</v>
      </c>
      <c r="AL68" s="69">
        <v>231404</v>
      </c>
      <c r="AM68" s="69">
        <v>226062</v>
      </c>
      <c r="AN68" s="69">
        <v>225129</v>
      </c>
      <c r="AO68" s="69">
        <v>231989</v>
      </c>
      <c r="AP68" s="69">
        <v>236230</v>
      </c>
      <c r="AQ68" s="69">
        <v>240664</v>
      </c>
      <c r="AR68" s="69">
        <v>243800</v>
      </c>
      <c r="AS68" s="69">
        <v>242803</v>
      </c>
      <c r="AT68" s="69">
        <v>239858</v>
      </c>
      <c r="AU68" s="69">
        <v>226195</v>
      </c>
      <c r="AV68" s="69">
        <v>242570</v>
      </c>
      <c r="AW68" s="69">
        <v>267698</v>
      </c>
      <c r="AX68" s="69">
        <v>282923</v>
      </c>
      <c r="AY68" s="69">
        <v>281409</v>
      </c>
      <c r="AZ68" s="69">
        <v>285263</v>
      </c>
      <c r="BA68" s="69">
        <v>366461</v>
      </c>
      <c r="BB68" s="69">
        <v>333363</v>
      </c>
      <c r="BC68" s="12">
        <v>312914</v>
      </c>
    </row>
    <row r="69" spans="1:55" x14ac:dyDescent="0.25">
      <c r="A69" s="2">
        <v>66</v>
      </c>
      <c r="B69" s="69">
        <v>171500</v>
      </c>
      <c r="C69" s="69">
        <v>172700</v>
      </c>
      <c r="D69" s="69">
        <v>178600</v>
      </c>
      <c r="E69" s="69">
        <v>181100</v>
      </c>
      <c r="F69" s="69">
        <v>189900</v>
      </c>
      <c r="G69" s="69">
        <v>202700</v>
      </c>
      <c r="H69" s="69">
        <v>211400</v>
      </c>
      <c r="I69" s="69">
        <v>215800</v>
      </c>
      <c r="J69" s="69">
        <v>222600</v>
      </c>
      <c r="K69" s="69">
        <v>224000</v>
      </c>
      <c r="L69" s="69">
        <v>228500</v>
      </c>
      <c r="M69" s="69">
        <v>230200</v>
      </c>
      <c r="N69" s="69">
        <v>233600</v>
      </c>
      <c r="O69" s="69">
        <v>237900</v>
      </c>
      <c r="P69" s="69">
        <v>239100</v>
      </c>
      <c r="Q69" s="69">
        <v>238400</v>
      </c>
      <c r="R69" s="69">
        <v>234400</v>
      </c>
      <c r="S69" s="69">
        <v>235500</v>
      </c>
      <c r="T69" s="69">
        <v>238900</v>
      </c>
      <c r="U69" s="69">
        <v>239400</v>
      </c>
      <c r="V69" s="69">
        <v>235006</v>
      </c>
      <c r="W69" s="69">
        <v>219678</v>
      </c>
      <c r="X69" s="69">
        <v>202170</v>
      </c>
      <c r="Y69" s="69">
        <v>178918</v>
      </c>
      <c r="Z69" s="69">
        <v>186072</v>
      </c>
      <c r="AA69" s="69">
        <v>273606</v>
      </c>
      <c r="AB69" s="69">
        <v>262385</v>
      </c>
      <c r="AC69" s="69">
        <v>249624</v>
      </c>
      <c r="AD69" s="69">
        <v>236202</v>
      </c>
      <c r="AE69" s="69">
        <v>233848</v>
      </c>
      <c r="AF69" s="69">
        <v>232118</v>
      </c>
      <c r="AG69" s="69">
        <v>234310</v>
      </c>
      <c r="AH69" s="69">
        <v>228942</v>
      </c>
      <c r="AI69" s="69">
        <v>224499</v>
      </c>
      <c r="AJ69" s="69">
        <v>225319</v>
      </c>
      <c r="AK69" s="69">
        <v>228143</v>
      </c>
      <c r="AL69" s="69">
        <v>230076</v>
      </c>
      <c r="AM69" s="69">
        <v>226751</v>
      </c>
      <c r="AN69" s="69">
        <v>221825</v>
      </c>
      <c r="AO69" s="69">
        <v>220813</v>
      </c>
      <c r="AP69" s="69">
        <v>228182</v>
      </c>
      <c r="AQ69" s="69">
        <v>231667</v>
      </c>
      <c r="AR69" s="69">
        <v>235621</v>
      </c>
      <c r="AS69" s="69">
        <v>238980</v>
      </c>
      <c r="AT69" s="69">
        <v>238510</v>
      </c>
      <c r="AU69" s="69">
        <v>235276</v>
      </c>
      <c r="AV69" s="69">
        <v>221991</v>
      </c>
      <c r="AW69" s="69">
        <v>239422</v>
      </c>
      <c r="AX69" s="69">
        <v>264120</v>
      </c>
      <c r="AY69" s="69">
        <v>280346</v>
      </c>
      <c r="AZ69" s="69">
        <v>277372</v>
      </c>
      <c r="BA69" s="69">
        <v>281872</v>
      </c>
      <c r="BB69" s="69">
        <v>362289</v>
      </c>
      <c r="BC69" s="12">
        <v>329910</v>
      </c>
    </row>
    <row r="70" spans="1:55" x14ac:dyDescent="0.25">
      <c r="A70" s="2">
        <v>67</v>
      </c>
      <c r="B70" s="69">
        <v>164000</v>
      </c>
      <c r="C70" s="69">
        <v>165000</v>
      </c>
      <c r="D70" s="69">
        <v>165900</v>
      </c>
      <c r="E70" s="69">
        <v>171200</v>
      </c>
      <c r="F70" s="69">
        <v>174200</v>
      </c>
      <c r="G70" s="69">
        <v>180400</v>
      </c>
      <c r="H70" s="69">
        <v>194600</v>
      </c>
      <c r="I70" s="69">
        <v>202300</v>
      </c>
      <c r="J70" s="69">
        <v>207200</v>
      </c>
      <c r="K70" s="69">
        <v>213300</v>
      </c>
      <c r="L70" s="69">
        <v>215500</v>
      </c>
      <c r="M70" s="69">
        <v>219000</v>
      </c>
      <c r="N70" s="69">
        <v>221200</v>
      </c>
      <c r="O70" s="69">
        <v>224600</v>
      </c>
      <c r="P70" s="69">
        <v>229100</v>
      </c>
      <c r="Q70" s="69">
        <v>229900</v>
      </c>
      <c r="R70" s="69">
        <v>229700</v>
      </c>
      <c r="S70" s="69">
        <v>226000</v>
      </c>
      <c r="T70" s="69">
        <v>227100</v>
      </c>
      <c r="U70" s="69">
        <v>230800</v>
      </c>
      <c r="V70" s="69">
        <v>230906</v>
      </c>
      <c r="W70" s="69">
        <v>227018</v>
      </c>
      <c r="X70" s="69">
        <v>212657</v>
      </c>
      <c r="Y70" s="69">
        <v>195926</v>
      </c>
      <c r="Z70" s="69">
        <v>173433</v>
      </c>
      <c r="AA70" s="69">
        <v>180293</v>
      </c>
      <c r="AB70" s="69">
        <v>267480</v>
      </c>
      <c r="AC70" s="69">
        <v>254277</v>
      </c>
      <c r="AD70" s="69">
        <v>242196</v>
      </c>
      <c r="AE70" s="69">
        <v>229454</v>
      </c>
      <c r="AF70" s="69">
        <v>227191</v>
      </c>
      <c r="AG70" s="69">
        <v>225377</v>
      </c>
      <c r="AH70" s="69">
        <v>227410</v>
      </c>
      <c r="AI70" s="69">
        <v>222782</v>
      </c>
      <c r="AJ70" s="69">
        <v>218714</v>
      </c>
      <c r="AK70" s="69">
        <v>219690</v>
      </c>
      <c r="AL70" s="69">
        <v>222694</v>
      </c>
      <c r="AM70" s="69">
        <v>224736</v>
      </c>
      <c r="AN70" s="69">
        <v>221531</v>
      </c>
      <c r="AO70" s="69">
        <v>217392</v>
      </c>
      <c r="AP70" s="69">
        <v>216647</v>
      </c>
      <c r="AQ70" s="69">
        <v>223530</v>
      </c>
      <c r="AR70" s="69">
        <v>226713</v>
      </c>
      <c r="AS70" s="69">
        <v>230650</v>
      </c>
      <c r="AT70" s="69">
        <v>234488</v>
      </c>
      <c r="AU70" s="69">
        <v>233894</v>
      </c>
      <c r="AV70" s="69">
        <v>231014</v>
      </c>
      <c r="AW70" s="69">
        <v>218153</v>
      </c>
      <c r="AX70" s="69">
        <v>235913</v>
      </c>
      <c r="AY70" s="69">
        <v>260731</v>
      </c>
      <c r="AZ70" s="69">
        <v>276947</v>
      </c>
      <c r="BA70" s="69">
        <v>273717</v>
      </c>
      <c r="BB70" s="69">
        <v>278365</v>
      </c>
      <c r="BC70" s="12">
        <v>358049</v>
      </c>
    </row>
    <row r="71" spans="1:55" x14ac:dyDescent="0.25">
      <c r="A71" s="2">
        <v>68</v>
      </c>
      <c r="B71" s="69">
        <v>157600</v>
      </c>
      <c r="C71" s="69">
        <v>156100</v>
      </c>
      <c r="D71" s="69">
        <v>158000</v>
      </c>
      <c r="E71" s="69">
        <v>158500</v>
      </c>
      <c r="F71" s="69">
        <v>163800</v>
      </c>
      <c r="G71" s="69">
        <v>164900</v>
      </c>
      <c r="H71" s="69">
        <v>172800</v>
      </c>
      <c r="I71" s="69">
        <v>185200</v>
      </c>
      <c r="J71" s="69">
        <v>193300</v>
      </c>
      <c r="K71" s="69">
        <v>197100</v>
      </c>
      <c r="L71" s="69">
        <v>203900</v>
      </c>
      <c r="M71" s="69">
        <v>206100</v>
      </c>
      <c r="N71" s="69">
        <v>209600</v>
      </c>
      <c r="O71" s="69">
        <v>211700</v>
      </c>
      <c r="P71" s="69">
        <v>215400</v>
      </c>
      <c r="Q71" s="69">
        <v>219500</v>
      </c>
      <c r="R71" s="69">
        <v>220600</v>
      </c>
      <c r="S71" s="69">
        <v>220700</v>
      </c>
      <c r="T71" s="69">
        <v>217300</v>
      </c>
      <c r="U71" s="69">
        <v>218600</v>
      </c>
      <c r="V71" s="69">
        <v>222205</v>
      </c>
      <c r="W71" s="69">
        <v>222043</v>
      </c>
      <c r="X71" s="69">
        <v>218735</v>
      </c>
      <c r="Y71" s="69">
        <v>205198</v>
      </c>
      <c r="Z71" s="69">
        <v>189265</v>
      </c>
      <c r="AA71" s="69">
        <v>167438</v>
      </c>
      <c r="AB71" s="69">
        <v>173280</v>
      </c>
      <c r="AC71" s="69">
        <v>258317</v>
      </c>
      <c r="AD71" s="69">
        <v>246011</v>
      </c>
      <c r="AE71" s="69">
        <v>234446</v>
      </c>
      <c r="AF71" s="69">
        <v>222378</v>
      </c>
      <c r="AG71" s="69">
        <v>220139</v>
      </c>
      <c r="AH71" s="69">
        <v>218470</v>
      </c>
      <c r="AI71" s="69">
        <v>220530</v>
      </c>
      <c r="AJ71" s="69">
        <v>216441</v>
      </c>
      <c r="AK71" s="69">
        <v>212676</v>
      </c>
      <c r="AL71" s="69">
        <v>213856</v>
      </c>
      <c r="AM71" s="69">
        <v>217072</v>
      </c>
      <c r="AN71" s="69">
        <v>219229</v>
      </c>
      <c r="AO71" s="69">
        <v>216191</v>
      </c>
      <c r="AP71" s="69">
        <v>212719</v>
      </c>
      <c r="AQ71" s="69">
        <v>211757</v>
      </c>
      <c r="AR71" s="69">
        <v>218516</v>
      </c>
      <c r="AS71" s="69">
        <v>221517</v>
      </c>
      <c r="AT71" s="69">
        <v>225744</v>
      </c>
      <c r="AU71" s="69">
        <v>229669</v>
      </c>
      <c r="AV71" s="69">
        <v>229352</v>
      </c>
      <c r="AW71" s="69">
        <v>226990</v>
      </c>
      <c r="AX71" s="69">
        <v>213979</v>
      </c>
      <c r="AY71" s="69">
        <v>232593</v>
      </c>
      <c r="AZ71" s="69">
        <v>256753</v>
      </c>
      <c r="BA71" s="69">
        <v>272892</v>
      </c>
      <c r="BB71" s="69">
        <v>269719</v>
      </c>
      <c r="BC71" s="12">
        <v>274541</v>
      </c>
    </row>
    <row r="72" spans="1:55" x14ac:dyDescent="0.25">
      <c r="A72" s="2">
        <v>69</v>
      </c>
      <c r="B72" s="69">
        <v>147800</v>
      </c>
      <c r="C72" s="69">
        <v>150200</v>
      </c>
      <c r="D72" s="69">
        <v>148200</v>
      </c>
      <c r="E72" s="69">
        <v>150900</v>
      </c>
      <c r="F72" s="69">
        <v>151300</v>
      </c>
      <c r="G72" s="69">
        <v>154700</v>
      </c>
      <c r="H72" s="69">
        <v>157300</v>
      </c>
      <c r="I72" s="69">
        <v>164200</v>
      </c>
      <c r="J72" s="69">
        <v>176500</v>
      </c>
      <c r="K72" s="69">
        <v>183100</v>
      </c>
      <c r="L72" s="69">
        <v>188900</v>
      </c>
      <c r="M72" s="69">
        <v>194100</v>
      </c>
      <c r="N72" s="69">
        <v>196500</v>
      </c>
      <c r="O72" s="69">
        <v>199700</v>
      </c>
      <c r="P72" s="69">
        <v>201800</v>
      </c>
      <c r="Q72" s="69">
        <v>205500</v>
      </c>
      <c r="R72" s="69">
        <v>209900</v>
      </c>
      <c r="S72" s="69">
        <v>211100</v>
      </c>
      <c r="T72" s="69">
        <v>211400</v>
      </c>
      <c r="U72" s="69">
        <v>208800</v>
      </c>
      <c r="V72" s="69">
        <v>209806</v>
      </c>
      <c r="W72" s="69">
        <v>212992</v>
      </c>
      <c r="X72" s="69">
        <v>213185</v>
      </c>
      <c r="Y72" s="69">
        <v>210213</v>
      </c>
      <c r="Z72" s="69">
        <v>197320</v>
      </c>
      <c r="AA72" s="69">
        <v>182040</v>
      </c>
      <c r="AB72" s="69">
        <v>159782</v>
      </c>
      <c r="AC72" s="69">
        <v>166836</v>
      </c>
      <c r="AD72" s="69">
        <v>248929</v>
      </c>
      <c r="AE72" s="69">
        <v>237182</v>
      </c>
      <c r="AF72" s="69">
        <v>226409</v>
      </c>
      <c r="AG72" s="69">
        <v>214678</v>
      </c>
      <c r="AH72" s="69">
        <v>212714</v>
      </c>
      <c r="AI72" s="69">
        <v>211390</v>
      </c>
      <c r="AJ72" s="69">
        <v>213409</v>
      </c>
      <c r="AK72" s="69">
        <v>209938</v>
      </c>
      <c r="AL72" s="69">
        <v>206355</v>
      </c>
      <c r="AM72" s="69">
        <v>207932</v>
      </c>
      <c r="AN72" s="69">
        <v>211126</v>
      </c>
      <c r="AO72" s="69">
        <v>213363</v>
      </c>
      <c r="AP72" s="69">
        <v>211081</v>
      </c>
      <c r="AQ72" s="69">
        <v>207344</v>
      </c>
      <c r="AR72" s="69">
        <v>206247</v>
      </c>
      <c r="AS72" s="69">
        <v>212989</v>
      </c>
      <c r="AT72" s="69">
        <v>216427</v>
      </c>
      <c r="AU72" s="69">
        <v>220440</v>
      </c>
      <c r="AV72" s="69">
        <v>224771</v>
      </c>
      <c r="AW72" s="69">
        <v>225085</v>
      </c>
      <c r="AX72" s="69">
        <v>222655</v>
      </c>
      <c r="AY72" s="69">
        <v>209951</v>
      </c>
      <c r="AZ72" s="69">
        <v>228564</v>
      </c>
      <c r="BA72" s="69">
        <v>252346</v>
      </c>
      <c r="BB72" s="69">
        <v>268449</v>
      </c>
      <c r="BC72" s="12">
        <v>265492</v>
      </c>
    </row>
    <row r="73" spans="1:55" x14ac:dyDescent="0.25">
      <c r="A73" s="2">
        <v>70</v>
      </c>
      <c r="B73" s="69">
        <v>137100</v>
      </c>
      <c r="C73" s="69">
        <v>140000</v>
      </c>
      <c r="D73" s="69">
        <v>142200</v>
      </c>
      <c r="E73" s="69">
        <v>140400</v>
      </c>
      <c r="F73" s="69">
        <v>143800</v>
      </c>
      <c r="G73" s="69">
        <v>142300</v>
      </c>
      <c r="H73" s="69">
        <v>147400</v>
      </c>
      <c r="I73" s="69">
        <v>148700</v>
      </c>
      <c r="J73" s="69">
        <v>155200</v>
      </c>
      <c r="K73" s="69">
        <v>165900</v>
      </c>
      <c r="L73" s="69">
        <v>174000</v>
      </c>
      <c r="M73" s="69">
        <v>178700</v>
      </c>
      <c r="N73" s="69">
        <v>184100</v>
      </c>
      <c r="O73" s="69">
        <v>186500</v>
      </c>
      <c r="P73" s="69">
        <v>189900</v>
      </c>
      <c r="Q73" s="69">
        <v>191900</v>
      </c>
      <c r="R73" s="69">
        <v>195500</v>
      </c>
      <c r="S73" s="69">
        <v>199900</v>
      </c>
      <c r="T73" s="69">
        <v>201600</v>
      </c>
      <c r="U73" s="69">
        <v>202100</v>
      </c>
      <c r="V73" s="69">
        <v>199109</v>
      </c>
      <c r="W73" s="69">
        <v>200406</v>
      </c>
      <c r="X73" s="69">
        <v>203484</v>
      </c>
      <c r="Y73" s="69">
        <v>204167</v>
      </c>
      <c r="Z73" s="69">
        <v>201278</v>
      </c>
      <c r="AA73" s="69">
        <v>189273</v>
      </c>
      <c r="AB73" s="69">
        <v>173257</v>
      </c>
      <c r="AC73" s="69">
        <v>153439</v>
      </c>
      <c r="AD73" s="69">
        <v>160254</v>
      </c>
      <c r="AE73" s="69">
        <v>239021</v>
      </c>
      <c r="AF73" s="69">
        <v>227783</v>
      </c>
      <c r="AG73" s="69">
        <v>218002</v>
      </c>
      <c r="AH73" s="69">
        <v>206707</v>
      </c>
      <c r="AI73" s="69">
        <v>204896</v>
      </c>
      <c r="AJ73" s="69">
        <v>204130</v>
      </c>
      <c r="AK73" s="69">
        <v>205840</v>
      </c>
      <c r="AL73" s="69">
        <v>203033</v>
      </c>
      <c r="AM73" s="69">
        <v>199802</v>
      </c>
      <c r="AN73" s="69">
        <v>201648</v>
      </c>
      <c r="AO73" s="69">
        <v>204830</v>
      </c>
      <c r="AP73" s="69">
        <v>207508</v>
      </c>
      <c r="AQ73" s="69">
        <v>205381</v>
      </c>
      <c r="AR73" s="69">
        <v>201562</v>
      </c>
      <c r="AS73" s="69">
        <v>200775</v>
      </c>
      <c r="AT73" s="69">
        <v>207837</v>
      </c>
      <c r="AU73" s="69">
        <v>211213</v>
      </c>
      <c r="AV73" s="69">
        <v>215511</v>
      </c>
      <c r="AW73" s="69">
        <v>220151</v>
      </c>
      <c r="AX73" s="69">
        <v>220470</v>
      </c>
      <c r="AY73" s="69">
        <v>218362</v>
      </c>
      <c r="AZ73" s="69">
        <v>205293</v>
      </c>
      <c r="BA73" s="69">
        <v>224297</v>
      </c>
      <c r="BB73" s="69">
        <v>247788</v>
      </c>
      <c r="BC73" s="12">
        <v>263763</v>
      </c>
    </row>
    <row r="74" spans="1:55" x14ac:dyDescent="0.25">
      <c r="A74" s="2">
        <v>71</v>
      </c>
      <c r="B74" s="69">
        <v>128300</v>
      </c>
      <c r="C74" s="69">
        <v>130000</v>
      </c>
      <c r="D74" s="69">
        <v>131600</v>
      </c>
      <c r="E74" s="69">
        <v>134600</v>
      </c>
      <c r="F74" s="69">
        <v>132700</v>
      </c>
      <c r="G74" s="69">
        <v>133900</v>
      </c>
      <c r="H74" s="69">
        <v>134700</v>
      </c>
      <c r="I74" s="69">
        <v>138300</v>
      </c>
      <c r="J74" s="69">
        <v>139600</v>
      </c>
      <c r="K74" s="69">
        <v>146600</v>
      </c>
      <c r="L74" s="69">
        <v>158900</v>
      </c>
      <c r="M74" s="69">
        <v>163900</v>
      </c>
      <c r="N74" s="69">
        <v>168600</v>
      </c>
      <c r="O74" s="69">
        <v>173800</v>
      </c>
      <c r="P74" s="69">
        <v>176400</v>
      </c>
      <c r="Q74" s="69">
        <v>179500</v>
      </c>
      <c r="R74" s="69">
        <v>181900</v>
      </c>
      <c r="S74" s="69">
        <v>185200</v>
      </c>
      <c r="T74" s="69">
        <v>189800</v>
      </c>
      <c r="U74" s="69">
        <v>191900</v>
      </c>
      <c r="V74" s="69">
        <v>192709</v>
      </c>
      <c r="W74" s="69">
        <v>189284</v>
      </c>
      <c r="X74" s="69">
        <v>190812</v>
      </c>
      <c r="Y74" s="69">
        <v>194036</v>
      </c>
      <c r="Z74" s="69">
        <v>194669</v>
      </c>
      <c r="AA74" s="69">
        <v>191904</v>
      </c>
      <c r="AB74" s="69">
        <v>179836</v>
      </c>
      <c r="AC74" s="69">
        <v>165815</v>
      </c>
      <c r="AD74" s="69">
        <v>146998</v>
      </c>
      <c r="AE74" s="69">
        <v>153274</v>
      </c>
      <c r="AF74" s="69">
        <v>228781</v>
      </c>
      <c r="AG74" s="69">
        <v>218433</v>
      </c>
      <c r="AH74" s="69">
        <v>209244</v>
      </c>
      <c r="AI74" s="69">
        <v>198647</v>
      </c>
      <c r="AJ74" s="69">
        <v>197066</v>
      </c>
      <c r="AK74" s="69">
        <v>196331</v>
      </c>
      <c r="AL74" s="69">
        <v>198249</v>
      </c>
      <c r="AM74" s="69">
        <v>196140</v>
      </c>
      <c r="AN74" s="69">
        <v>192870</v>
      </c>
      <c r="AO74" s="69">
        <v>195125</v>
      </c>
      <c r="AP74" s="69">
        <v>198637</v>
      </c>
      <c r="AQ74" s="69">
        <v>200991</v>
      </c>
      <c r="AR74" s="69">
        <v>199280</v>
      </c>
      <c r="AS74" s="69">
        <v>195551</v>
      </c>
      <c r="AT74" s="69">
        <v>195198</v>
      </c>
      <c r="AU74" s="69">
        <v>202399</v>
      </c>
      <c r="AV74" s="69">
        <v>205955</v>
      </c>
      <c r="AW74" s="69">
        <v>210482</v>
      </c>
      <c r="AX74" s="69">
        <v>215268</v>
      </c>
      <c r="AY74" s="69">
        <v>215878</v>
      </c>
      <c r="AZ74" s="69">
        <v>213326</v>
      </c>
      <c r="BA74" s="69">
        <v>200748</v>
      </c>
      <c r="BB74" s="69">
        <v>219739</v>
      </c>
      <c r="BC74" s="12">
        <v>242951</v>
      </c>
    </row>
    <row r="75" spans="1:55" x14ac:dyDescent="0.25">
      <c r="A75" s="2">
        <v>72</v>
      </c>
      <c r="B75" s="69">
        <v>120300</v>
      </c>
      <c r="C75" s="69">
        <v>120600</v>
      </c>
      <c r="D75" s="69">
        <v>122100</v>
      </c>
      <c r="E75" s="69">
        <v>123900</v>
      </c>
      <c r="F75" s="69">
        <v>126700</v>
      </c>
      <c r="G75" s="69">
        <v>124000</v>
      </c>
      <c r="H75" s="69">
        <v>126500</v>
      </c>
      <c r="I75" s="69">
        <v>126000</v>
      </c>
      <c r="J75" s="69">
        <v>129100</v>
      </c>
      <c r="K75" s="69">
        <v>130700</v>
      </c>
      <c r="L75" s="69">
        <v>135100</v>
      </c>
      <c r="M75" s="69">
        <v>148600</v>
      </c>
      <c r="N75" s="69">
        <v>153800</v>
      </c>
      <c r="O75" s="69">
        <v>158200</v>
      </c>
      <c r="P75" s="69">
        <v>163300</v>
      </c>
      <c r="Q75" s="69">
        <v>165900</v>
      </c>
      <c r="R75" s="69">
        <v>169100</v>
      </c>
      <c r="S75" s="69">
        <v>171500</v>
      </c>
      <c r="T75" s="69">
        <v>174900</v>
      </c>
      <c r="U75" s="69">
        <v>179500</v>
      </c>
      <c r="V75" s="69">
        <v>181408</v>
      </c>
      <c r="W75" s="69">
        <v>181963</v>
      </c>
      <c r="X75" s="69">
        <v>179266</v>
      </c>
      <c r="Y75" s="69">
        <v>181127</v>
      </c>
      <c r="Z75" s="69">
        <v>184151</v>
      </c>
      <c r="AA75" s="69">
        <v>184671</v>
      </c>
      <c r="AB75" s="69">
        <v>182059</v>
      </c>
      <c r="AC75" s="69">
        <v>171300</v>
      </c>
      <c r="AD75" s="69">
        <v>158456</v>
      </c>
      <c r="AE75" s="69">
        <v>140241</v>
      </c>
      <c r="AF75" s="69">
        <v>146082</v>
      </c>
      <c r="AG75" s="69">
        <v>218191</v>
      </c>
      <c r="AH75" s="69">
        <v>208855</v>
      </c>
      <c r="AI75" s="69">
        <v>199986</v>
      </c>
      <c r="AJ75" s="69">
        <v>190344</v>
      </c>
      <c r="AK75" s="69">
        <v>188735</v>
      </c>
      <c r="AL75" s="69">
        <v>188453</v>
      </c>
      <c r="AM75" s="69">
        <v>190404</v>
      </c>
      <c r="AN75" s="69">
        <v>188691</v>
      </c>
      <c r="AO75" s="69">
        <v>185725</v>
      </c>
      <c r="AP75" s="69">
        <v>188619</v>
      </c>
      <c r="AQ75" s="69">
        <v>191897</v>
      </c>
      <c r="AR75" s="69">
        <v>194064</v>
      </c>
      <c r="AS75" s="69">
        <v>192798</v>
      </c>
      <c r="AT75" s="69">
        <v>189534</v>
      </c>
      <c r="AU75" s="69">
        <v>189324</v>
      </c>
      <c r="AV75" s="69">
        <v>196974</v>
      </c>
      <c r="AW75" s="69">
        <v>200678</v>
      </c>
      <c r="AX75" s="69">
        <v>205043</v>
      </c>
      <c r="AY75" s="69">
        <v>210306</v>
      </c>
      <c r="AZ75" s="69">
        <v>210743</v>
      </c>
      <c r="BA75" s="69">
        <v>208210</v>
      </c>
      <c r="BB75" s="69">
        <v>196033</v>
      </c>
      <c r="BC75" s="12">
        <v>214787</v>
      </c>
    </row>
    <row r="76" spans="1:55" x14ac:dyDescent="0.25">
      <c r="A76" s="2">
        <v>73</v>
      </c>
      <c r="B76" s="69">
        <v>112000</v>
      </c>
      <c r="C76" s="69">
        <v>112500</v>
      </c>
      <c r="D76" s="69">
        <v>112300</v>
      </c>
      <c r="E76" s="69">
        <v>114800</v>
      </c>
      <c r="F76" s="69">
        <v>115500</v>
      </c>
      <c r="G76" s="69">
        <v>117200</v>
      </c>
      <c r="H76" s="69">
        <v>115900</v>
      </c>
      <c r="I76" s="69">
        <v>118000</v>
      </c>
      <c r="J76" s="69">
        <v>117100</v>
      </c>
      <c r="K76" s="69">
        <v>119900</v>
      </c>
      <c r="L76" s="69">
        <v>122300</v>
      </c>
      <c r="M76" s="69">
        <v>125600</v>
      </c>
      <c r="N76" s="69">
        <v>138400</v>
      </c>
      <c r="O76" s="69">
        <v>142800</v>
      </c>
      <c r="P76" s="69">
        <v>148000</v>
      </c>
      <c r="Q76" s="69">
        <v>152800</v>
      </c>
      <c r="R76" s="69">
        <v>155400</v>
      </c>
      <c r="S76" s="69">
        <v>158300</v>
      </c>
      <c r="T76" s="69">
        <v>161000</v>
      </c>
      <c r="U76" s="69">
        <v>164400</v>
      </c>
      <c r="V76" s="69">
        <v>169108</v>
      </c>
      <c r="W76" s="69">
        <v>170183</v>
      </c>
      <c r="X76" s="69">
        <v>171027</v>
      </c>
      <c r="Y76" s="69">
        <v>169024</v>
      </c>
      <c r="Z76" s="69">
        <v>171072</v>
      </c>
      <c r="AA76" s="69">
        <v>173801</v>
      </c>
      <c r="AB76" s="69">
        <v>174808</v>
      </c>
      <c r="AC76" s="69">
        <v>172199</v>
      </c>
      <c r="AD76" s="69">
        <v>162767</v>
      </c>
      <c r="AE76" s="69">
        <v>150536</v>
      </c>
      <c r="AF76" s="69">
        <v>133355</v>
      </c>
      <c r="AG76" s="69">
        <v>139699</v>
      </c>
      <c r="AH76" s="69">
        <v>207521</v>
      </c>
      <c r="AI76" s="69">
        <v>199106</v>
      </c>
      <c r="AJ76" s="69">
        <v>190747</v>
      </c>
      <c r="AK76" s="69">
        <v>181587</v>
      </c>
      <c r="AL76" s="69">
        <v>180301</v>
      </c>
      <c r="AM76" s="69">
        <v>180406</v>
      </c>
      <c r="AN76" s="69">
        <v>182328</v>
      </c>
      <c r="AO76" s="69">
        <v>180903</v>
      </c>
      <c r="AP76" s="69">
        <v>178649</v>
      </c>
      <c r="AQ76" s="69">
        <v>181466</v>
      </c>
      <c r="AR76" s="69">
        <v>184709</v>
      </c>
      <c r="AS76" s="69">
        <v>187068</v>
      </c>
      <c r="AT76" s="69">
        <v>186380</v>
      </c>
      <c r="AU76" s="69">
        <v>183274</v>
      </c>
      <c r="AV76" s="69">
        <v>183727</v>
      </c>
      <c r="AW76" s="69">
        <v>191519</v>
      </c>
      <c r="AX76" s="69">
        <v>195002</v>
      </c>
      <c r="AY76" s="69">
        <v>199612</v>
      </c>
      <c r="AZ76" s="69">
        <v>204846</v>
      </c>
      <c r="BA76" s="69">
        <v>205492</v>
      </c>
      <c r="BB76" s="69">
        <v>202883</v>
      </c>
      <c r="BC76" s="12">
        <v>191355</v>
      </c>
    </row>
    <row r="77" spans="1:55" x14ac:dyDescent="0.25">
      <c r="A77" s="2">
        <v>74</v>
      </c>
      <c r="B77" s="69">
        <v>102900</v>
      </c>
      <c r="C77" s="69">
        <v>103600</v>
      </c>
      <c r="D77" s="69">
        <v>104300</v>
      </c>
      <c r="E77" s="69">
        <v>104900</v>
      </c>
      <c r="F77" s="69">
        <v>106800</v>
      </c>
      <c r="G77" s="69">
        <v>106900</v>
      </c>
      <c r="H77" s="69">
        <v>109000</v>
      </c>
      <c r="I77" s="69">
        <v>106500</v>
      </c>
      <c r="J77" s="69">
        <v>109000</v>
      </c>
      <c r="K77" s="69">
        <v>108000</v>
      </c>
      <c r="L77" s="69">
        <v>111800</v>
      </c>
      <c r="M77" s="69">
        <v>113200</v>
      </c>
      <c r="N77" s="69">
        <v>116200</v>
      </c>
      <c r="O77" s="69">
        <v>127900</v>
      </c>
      <c r="P77" s="69">
        <v>132300</v>
      </c>
      <c r="Q77" s="69">
        <v>137200</v>
      </c>
      <c r="R77" s="69">
        <v>142000</v>
      </c>
      <c r="S77" s="69">
        <v>144700</v>
      </c>
      <c r="T77" s="69">
        <v>147200</v>
      </c>
      <c r="U77" s="69">
        <v>150600</v>
      </c>
      <c r="V77" s="69">
        <v>153107</v>
      </c>
      <c r="W77" s="69">
        <v>157817</v>
      </c>
      <c r="X77" s="69">
        <v>159164</v>
      </c>
      <c r="Y77" s="69">
        <v>160249</v>
      </c>
      <c r="Z77" s="69">
        <v>158502</v>
      </c>
      <c r="AA77" s="69">
        <v>160688</v>
      </c>
      <c r="AB77" s="69">
        <v>163638</v>
      </c>
      <c r="AC77" s="69">
        <v>164843</v>
      </c>
      <c r="AD77" s="69">
        <v>162451</v>
      </c>
      <c r="AE77" s="69">
        <v>153737</v>
      </c>
      <c r="AF77" s="69">
        <v>142501</v>
      </c>
      <c r="AG77" s="69">
        <v>126261</v>
      </c>
      <c r="AH77" s="69">
        <v>133032</v>
      </c>
      <c r="AI77" s="69">
        <v>196098</v>
      </c>
      <c r="AJ77" s="69">
        <v>189017</v>
      </c>
      <c r="AK77" s="69">
        <v>181100</v>
      </c>
      <c r="AL77" s="69">
        <v>172798</v>
      </c>
      <c r="AM77" s="69">
        <v>171841</v>
      </c>
      <c r="AN77" s="69">
        <v>171980</v>
      </c>
      <c r="AO77" s="69">
        <v>173877</v>
      </c>
      <c r="AP77" s="69">
        <v>173347</v>
      </c>
      <c r="AQ77" s="69">
        <v>171154</v>
      </c>
      <c r="AR77" s="69">
        <v>173905</v>
      </c>
      <c r="AS77" s="69">
        <v>177346</v>
      </c>
      <c r="AT77" s="69">
        <v>180201</v>
      </c>
      <c r="AU77" s="69">
        <v>179695</v>
      </c>
      <c r="AV77" s="69">
        <v>177131</v>
      </c>
      <c r="AW77" s="69">
        <v>178003</v>
      </c>
      <c r="AX77" s="69">
        <v>185674</v>
      </c>
      <c r="AY77" s="69">
        <v>189149</v>
      </c>
      <c r="AZ77" s="69">
        <v>193751</v>
      </c>
      <c r="BA77" s="69">
        <v>199403</v>
      </c>
      <c r="BB77" s="69">
        <v>199948</v>
      </c>
      <c r="BC77" s="12">
        <v>197747</v>
      </c>
    </row>
    <row r="78" spans="1:55" x14ac:dyDescent="0.25">
      <c r="A78" s="2">
        <v>75</v>
      </c>
      <c r="B78" s="69">
        <v>94700</v>
      </c>
      <c r="C78" s="69">
        <v>94300</v>
      </c>
      <c r="D78" s="69">
        <v>95300</v>
      </c>
      <c r="E78" s="69">
        <v>96600</v>
      </c>
      <c r="F78" s="69">
        <v>96700</v>
      </c>
      <c r="G78" s="69">
        <v>97000</v>
      </c>
      <c r="H78" s="69">
        <v>98400</v>
      </c>
      <c r="I78" s="69">
        <v>99800</v>
      </c>
      <c r="J78" s="69">
        <v>98000</v>
      </c>
      <c r="K78" s="69">
        <v>100600</v>
      </c>
      <c r="L78" s="69">
        <v>101100</v>
      </c>
      <c r="M78" s="69">
        <v>102800</v>
      </c>
      <c r="N78" s="69">
        <v>104100</v>
      </c>
      <c r="O78" s="69">
        <v>106900</v>
      </c>
      <c r="P78" s="69">
        <v>117700</v>
      </c>
      <c r="Q78" s="69">
        <v>122000</v>
      </c>
      <c r="R78" s="69">
        <v>126800</v>
      </c>
      <c r="S78" s="69">
        <v>131200</v>
      </c>
      <c r="T78" s="69">
        <v>133900</v>
      </c>
      <c r="U78" s="69">
        <v>136700</v>
      </c>
      <c r="V78" s="69">
        <v>138481</v>
      </c>
      <c r="W78" s="69">
        <v>142096</v>
      </c>
      <c r="X78" s="69">
        <v>146533</v>
      </c>
      <c r="Y78" s="69">
        <v>148251</v>
      </c>
      <c r="Z78" s="69">
        <v>149388</v>
      </c>
      <c r="AA78" s="69">
        <v>147710</v>
      </c>
      <c r="AB78" s="69">
        <v>149984</v>
      </c>
      <c r="AC78" s="69">
        <v>153269</v>
      </c>
      <c r="AD78" s="69">
        <v>154908</v>
      </c>
      <c r="AE78" s="69">
        <v>152451</v>
      </c>
      <c r="AF78" s="69">
        <v>144722</v>
      </c>
      <c r="AG78" s="69">
        <v>134096</v>
      </c>
      <c r="AH78" s="69">
        <v>119018</v>
      </c>
      <c r="AI78" s="69">
        <v>125915</v>
      </c>
      <c r="AJ78" s="69">
        <v>184904</v>
      </c>
      <c r="AK78" s="69">
        <v>178728</v>
      </c>
      <c r="AL78" s="69">
        <v>171323</v>
      </c>
      <c r="AM78" s="69">
        <v>163777</v>
      </c>
      <c r="AN78" s="69">
        <v>162843</v>
      </c>
      <c r="AO78" s="69">
        <v>163238</v>
      </c>
      <c r="AP78" s="69">
        <v>165622</v>
      </c>
      <c r="AQ78" s="69">
        <v>165258</v>
      </c>
      <c r="AR78" s="69">
        <v>163385</v>
      </c>
      <c r="AS78" s="69">
        <v>166314</v>
      </c>
      <c r="AT78" s="69">
        <v>170327</v>
      </c>
      <c r="AU78" s="69">
        <v>173077</v>
      </c>
      <c r="AV78" s="69">
        <v>173180</v>
      </c>
      <c r="AW78" s="69">
        <v>170751</v>
      </c>
      <c r="AX78" s="69">
        <v>171994</v>
      </c>
      <c r="AY78" s="69">
        <v>179778</v>
      </c>
      <c r="AZ78" s="69">
        <v>183057</v>
      </c>
      <c r="BA78" s="69">
        <v>187953</v>
      </c>
      <c r="BB78" s="69">
        <v>193453</v>
      </c>
      <c r="BC78" s="12">
        <v>194301</v>
      </c>
    </row>
    <row r="79" spans="1:55" x14ac:dyDescent="0.25">
      <c r="A79" s="2">
        <v>76</v>
      </c>
      <c r="B79" s="69">
        <v>86000</v>
      </c>
      <c r="C79" s="69">
        <v>88300</v>
      </c>
      <c r="D79" s="69">
        <v>85600</v>
      </c>
      <c r="E79" s="69">
        <v>87500</v>
      </c>
      <c r="F79" s="69">
        <v>89000</v>
      </c>
      <c r="G79" s="69">
        <v>87500</v>
      </c>
      <c r="H79" s="69">
        <v>89200</v>
      </c>
      <c r="I79" s="69">
        <v>89500</v>
      </c>
      <c r="J79" s="69">
        <v>91500</v>
      </c>
      <c r="K79" s="69">
        <v>89300</v>
      </c>
      <c r="L79" s="69">
        <v>92500</v>
      </c>
      <c r="M79" s="69">
        <v>92300</v>
      </c>
      <c r="N79" s="69">
        <v>93900</v>
      </c>
      <c r="O79" s="69">
        <v>95100</v>
      </c>
      <c r="P79" s="69">
        <v>97500</v>
      </c>
      <c r="Q79" s="69">
        <v>107800</v>
      </c>
      <c r="R79" s="69">
        <v>111700</v>
      </c>
      <c r="S79" s="69">
        <v>116300</v>
      </c>
      <c r="T79" s="69">
        <v>120400</v>
      </c>
      <c r="U79" s="69">
        <v>123700</v>
      </c>
      <c r="V79" s="69">
        <v>126683</v>
      </c>
      <c r="W79" s="69">
        <v>127636</v>
      </c>
      <c r="X79" s="69">
        <v>131291</v>
      </c>
      <c r="Y79" s="69">
        <v>135552</v>
      </c>
      <c r="Z79" s="69">
        <v>137137</v>
      </c>
      <c r="AA79" s="69">
        <v>138016</v>
      </c>
      <c r="AB79" s="69">
        <v>137118</v>
      </c>
      <c r="AC79" s="69">
        <v>139612</v>
      </c>
      <c r="AD79" s="69">
        <v>143048</v>
      </c>
      <c r="AE79" s="69">
        <v>144504</v>
      </c>
      <c r="AF79" s="69">
        <v>142647</v>
      </c>
      <c r="AG79" s="69">
        <v>135499</v>
      </c>
      <c r="AH79" s="69">
        <v>125741</v>
      </c>
      <c r="AI79" s="69">
        <v>111354</v>
      </c>
      <c r="AJ79" s="69">
        <v>119014</v>
      </c>
      <c r="AK79" s="69">
        <v>173377</v>
      </c>
      <c r="AL79" s="69">
        <v>168285</v>
      </c>
      <c r="AM79" s="69">
        <v>161797</v>
      </c>
      <c r="AN79" s="69">
        <v>154628</v>
      </c>
      <c r="AO79" s="69">
        <v>153875</v>
      </c>
      <c r="AP79" s="69">
        <v>154920</v>
      </c>
      <c r="AQ79" s="69">
        <v>157080</v>
      </c>
      <c r="AR79" s="69">
        <v>156858</v>
      </c>
      <c r="AS79" s="69">
        <v>155486</v>
      </c>
      <c r="AT79" s="69">
        <v>158593</v>
      </c>
      <c r="AU79" s="69">
        <v>162894</v>
      </c>
      <c r="AV79" s="69">
        <v>165914</v>
      </c>
      <c r="AW79" s="69">
        <v>166362</v>
      </c>
      <c r="AX79" s="69">
        <v>164076</v>
      </c>
      <c r="AY79" s="69">
        <v>165735</v>
      </c>
      <c r="AZ79" s="69">
        <v>173479</v>
      </c>
      <c r="BA79" s="69">
        <v>176899</v>
      </c>
      <c r="BB79" s="69">
        <v>181474</v>
      </c>
      <c r="BC79" s="12">
        <v>187466</v>
      </c>
    </row>
    <row r="80" spans="1:55" x14ac:dyDescent="0.25">
      <c r="A80" s="2">
        <v>77</v>
      </c>
      <c r="B80" s="69">
        <v>77700</v>
      </c>
      <c r="C80" s="69">
        <v>77300</v>
      </c>
      <c r="D80" s="69">
        <v>82900</v>
      </c>
      <c r="E80" s="69">
        <v>77800</v>
      </c>
      <c r="F80" s="69">
        <v>79700</v>
      </c>
      <c r="G80" s="69">
        <v>79400</v>
      </c>
      <c r="H80" s="69">
        <v>80000</v>
      </c>
      <c r="I80" s="69">
        <v>81200</v>
      </c>
      <c r="J80" s="69">
        <v>81400</v>
      </c>
      <c r="K80" s="69">
        <v>82800</v>
      </c>
      <c r="L80" s="69">
        <v>82300</v>
      </c>
      <c r="M80" s="69">
        <v>84300</v>
      </c>
      <c r="N80" s="69">
        <v>83500</v>
      </c>
      <c r="O80" s="69">
        <v>85300</v>
      </c>
      <c r="P80" s="69">
        <v>86600</v>
      </c>
      <c r="Q80" s="69">
        <v>88600</v>
      </c>
      <c r="R80" s="69">
        <v>98000</v>
      </c>
      <c r="S80" s="69">
        <v>101500</v>
      </c>
      <c r="T80" s="69">
        <v>105800</v>
      </c>
      <c r="U80" s="69">
        <v>110200</v>
      </c>
      <c r="V80" s="69">
        <v>112685</v>
      </c>
      <c r="W80" s="69">
        <v>116017</v>
      </c>
      <c r="X80" s="69">
        <v>116970</v>
      </c>
      <c r="Y80" s="69">
        <v>120572</v>
      </c>
      <c r="Z80" s="69">
        <v>124514</v>
      </c>
      <c r="AA80" s="69">
        <v>125809</v>
      </c>
      <c r="AB80" s="69">
        <v>127544</v>
      </c>
      <c r="AC80" s="69">
        <v>126685</v>
      </c>
      <c r="AD80" s="69">
        <v>129476</v>
      </c>
      <c r="AE80" s="69">
        <v>132552</v>
      </c>
      <c r="AF80" s="69">
        <v>134293</v>
      </c>
      <c r="AG80" s="69">
        <v>132433</v>
      </c>
      <c r="AH80" s="69">
        <v>125512</v>
      </c>
      <c r="AI80" s="69">
        <v>116891</v>
      </c>
      <c r="AJ80" s="69">
        <v>103859</v>
      </c>
      <c r="AK80" s="69">
        <v>111948</v>
      </c>
      <c r="AL80" s="69">
        <v>161732</v>
      </c>
      <c r="AM80" s="69">
        <v>158048</v>
      </c>
      <c r="AN80" s="69">
        <v>151793</v>
      </c>
      <c r="AO80" s="69">
        <v>145232</v>
      </c>
      <c r="AP80" s="69">
        <v>145303</v>
      </c>
      <c r="AQ80" s="69">
        <v>145953</v>
      </c>
      <c r="AR80" s="69">
        <v>148230</v>
      </c>
      <c r="AS80" s="69">
        <v>148367</v>
      </c>
      <c r="AT80" s="69">
        <v>147594</v>
      </c>
      <c r="AU80" s="69">
        <v>150991</v>
      </c>
      <c r="AV80" s="69">
        <v>155321</v>
      </c>
      <c r="AW80" s="69">
        <v>158531</v>
      </c>
      <c r="AX80" s="69">
        <v>159196</v>
      </c>
      <c r="AY80" s="69">
        <v>157163</v>
      </c>
      <c r="AZ80" s="69">
        <v>159253</v>
      </c>
      <c r="BA80" s="69">
        <v>166896</v>
      </c>
      <c r="BB80" s="69">
        <v>170323</v>
      </c>
      <c r="BC80" s="12">
        <v>175147</v>
      </c>
    </row>
    <row r="81" spans="1:55" x14ac:dyDescent="0.25">
      <c r="A81" s="2">
        <v>78</v>
      </c>
      <c r="B81" s="69">
        <v>69700</v>
      </c>
      <c r="C81" s="69">
        <v>69400</v>
      </c>
      <c r="D81" s="69">
        <v>68800</v>
      </c>
      <c r="E81" s="69">
        <v>78100</v>
      </c>
      <c r="F81" s="69">
        <v>70200</v>
      </c>
      <c r="G81" s="69">
        <v>71100</v>
      </c>
      <c r="H81" s="69">
        <v>72300</v>
      </c>
      <c r="I81" s="69">
        <v>71800</v>
      </c>
      <c r="J81" s="69">
        <v>73600</v>
      </c>
      <c r="K81" s="69">
        <v>73000</v>
      </c>
      <c r="L81" s="69">
        <v>74800</v>
      </c>
      <c r="M81" s="69">
        <v>74100</v>
      </c>
      <c r="N81" s="69">
        <v>75900</v>
      </c>
      <c r="O81" s="69">
        <v>75100</v>
      </c>
      <c r="P81" s="69">
        <v>76800</v>
      </c>
      <c r="Q81" s="69">
        <v>77800</v>
      </c>
      <c r="R81" s="69">
        <v>80100</v>
      </c>
      <c r="S81" s="69">
        <v>88300</v>
      </c>
      <c r="T81" s="69">
        <v>91700</v>
      </c>
      <c r="U81" s="69">
        <v>96100</v>
      </c>
      <c r="V81" s="69">
        <v>100086</v>
      </c>
      <c r="W81" s="69">
        <v>102195</v>
      </c>
      <c r="X81" s="69">
        <v>105234</v>
      </c>
      <c r="Y81" s="69">
        <v>106471</v>
      </c>
      <c r="Z81" s="69">
        <v>109965</v>
      </c>
      <c r="AA81" s="69">
        <v>113419</v>
      </c>
      <c r="AB81" s="69">
        <v>115545</v>
      </c>
      <c r="AC81" s="69">
        <v>117017</v>
      </c>
      <c r="AD81" s="69">
        <v>116376</v>
      </c>
      <c r="AE81" s="69">
        <v>119165</v>
      </c>
      <c r="AF81" s="69">
        <v>122225</v>
      </c>
      <c r="AG81" s="69">
        <v>123753</v>
      </c>
      <c r="AH81" s="69">
        <v>122234</v>
      </c>
      <c r="AI81" s="69">
        <v>116257</v>
      </c>
      <c r="AJ81" s="69">
        <v>108334</v>
      </c>
      <c r="AK81" s="69">
        <v>96199</v>
      </c>
      <c r="AL81" s="69">
        <v>104951</v>
      </c>
      <c r="AM81" s="69">
        <v>150434</v>
      </c>
      <c r="AN81" s="69">
        <v>147510</v>
      </c>
      <c r="AO81" s="69">
        <v>141519</v>
      </c>
      <c r="AP81" s="69">
        <v>136230</v>
      </c>
      <c r="AQ81" s="69">
        <v>136242</v>
      </c>
      <c r="AR81" s="69">
        <v>136965</v>
      </c>
      <c r="AS81" s="69">
        <v>139499</v>
      </c>
      <c r="AT81" s="69">
        <v>139816</v>
      </c>
      <c r="AU81" s="69">
        <v>139570</v>
      </c>
      <c r="AV81" s="69">
        <v>143167</v>
      </c>
      <c r="AW81" s="69">
        <v>147670</v>
      </c>
      <c r="AX81" s="69">
        <v>150985</v>
      </c>
      <c r="AY81" s="69">
        <v>152185</v>
      </c>
      <c r="AZ81" s="69">
        <v>150085</v>
      </c>
      <c r="BA81" s="69">
        <v>152591</v>
      </c>
      <c r="BB81" s="69">
        <v>159936</v>
      </c>
      <c r="BC81" s="12">
        <v>163634</v>
      </c>
    </row>
    <row r="82" spans="1:55" x14ac:dyDescent="0.25">
      <c r="A82" s="2">
        <v>79</v>
      </c>
      <c r="B82" s="69">
        <v>61800</v>
      </c>
      <c r="C82" s="69">
        <v>62000</v>
      </c>
      <c r="D82" s="69">
        <v>61100</v>
      </c>
      <c r="E82" s="69">
        <v>61400</v>
      </c>
      <c r="F82" s="69">
        <v>71600</v>
      </c>
      <c r="G82" s="69">
        <v>59800</v>
      </c>
      <c r="H82" s="69">
        <v>63700</v>
      </c>
      <c r="I82" s="69">
        <v>64500</v>
      </c>
      <c r="J82" s="69">
        <v>64500</v>
      </c>
      <c r="K82" s="69">
        <v>66000</v>
      </c>
      <c r="L82" s="69">
        <v>65400</v>
      </c>
      <c r="M82" s="69">
        <v>66800</v>
      </c>
      <c r="N82" s="69">
        <v>66000</v>
      </c>
      <c r="O82" s="69">
        <v>68000</v>
      </c>
      <c r="P82" s="69">
        <v>67000</v>
      </c>
      <c r="Q82" s="69">
        <v>68600</v>
      </c>
      <c r="R82" s="69">
        <v>69800</v>
      </c>
      <c r="S82" s="69">
        <v>71700</v>
      </c>
      <c r="T82" s="69">
        <v>78900</v>
      </c>
      <c r="U82" s="69">
        <v>82200</v>
      </c>
      <c r="V82" s="69">
        <v>86686</v>
      </c>
      <c r="W82" s="69">
        <v>90066</v>
      </c>
      <c r="X82" s="69">
        <v>92090</v>
      </c>
      <c r="Y82" s="69">
        <v>95067</v>
      </c>
      <c r="Z82" s="69">
        <v>96257</v>
      </c>
      <c r="AA82" s="69">
        <v>99177</v>
      </c>
      <c r="AB82" s="69">
        <v>103550</v>
      </c>
      <c r="AC82" s="69">
        <v>105319</v>
      </c>
      <c r="AD82" s="69">
        <v>106810</v>
      </c>
      <c r="AE82" s="69">
        <v>106148</v>
      </c>
      <c r="AF82" s="69">
        <v>108863</v>
      </c>
      <c r="AG82" s="69">
        <v>112081</v>
      </c>
      <c r="AH82" s="69">
        <v>113668</v>
      </c>
      <c r="AI82" s="69">
        <v>112302</v>
      </c>
      <c r="AJ82" s="69">
        <v>106867</v>
      </c>
      <c r="AK82" s="69">
        <v>99646</v>
      </c>
      <c r="AL82" s="69">
        <v>88775</v>
      </c>
      <c r="AM82" s="69">
        <v>98315</v>
      </c>
      <c r="AN82" s="69">
        <v>138666</v>
      </c>
      <c r="AO82" s="69">
        <v>136997</v>
      </c>
      <c r="AP82" s="69">
        <v>131977</v>
      </c>
      <c r="AQ82" s="69">
        <v>126959</v>
      </c>
      <c r="AR82" s="69">
        <v>127002</v>
      </c>
      <c r="AS82" s="69">
        <v>127982</v>
      </c>
      <c r="AT82" s="69">
        <v>130563</v>
      </c>
      <c r="AU82" s="69">
        <v>131501</v>
      </c>
      <c r="AV82" s="69">
        <v>131641</v>
      </c>
      <c r="AW82" s="69">
        <v>135242</v>
      </c>
      <c r="AX82" s="69">
        <v>139686</v>
      </c>
      <c r="AY82" s="69">
        <v>143291</v>
      </c>
      <c r="AZ82" s="69">
        <v>144716</v>
      </c>
      <c r="BA82" s="69">
        <v>143232</v>
      </c>
      <c r="BB82" s="69">
        <v>145477</v>
      </c>
      <c r="BC82" s="12">
        <v>152992</v>
      </c>
    </row>
    <row r="83" spans="1:55" x14ac:dyDescent="0.25">
      <c r="A83" s="2">
        <v>80</v>
      </c>
      <c r="B83" s="69">
        <v>54300</v>
      </c>
      <c r="C83" s="69">
        <v>54400</v>
      </c>
      <c r="D83" s="69">
        <v>53900</v>
      </c>
      <c r="E83" s="69">
        <v>54300</v>
      </c>
      <c r="F83" s="69">
        <v>54200</v>
      </c>
      <c r="G83" s="69">
        <v>61200</v>
      </c>
      <c r="H83" s="69">
        <v>55000</v>
      </c>
      <c r="I83" s="69">
        <v>56400</v>
      </c>
      <c r="J83" s="69">
        <v>57600</v>
      </c>
      <c r="K83" s="69">
        <v>57300</v>
      </c>
      <c r="L83" s="69">
        <v>58500</v>
      </c>
      <c r="M83" s="69">
        <v>57900</v>
      </c>
      <c r="N83" s="69">
        <v>58900</v>
      </c>
      <c r="O83" s="69">
        <v>58600</v>
      </c>
      <c r="P83" s="69">
        <v>60300</v>
      </c>
      <c r="Q83" s="69">
        <v>59000</v>
      </c>
      <c r="R83" s="69">
        <v>60900</v>
      </c>
      <c r="S83" s="69">
        <v>61800</v>
      </c>
      <c r="T83" s="69">
        <v>63500</v>
      </c>
      <c r="U83" s="69">
        <v>70200</v>
      </c>
      <c r="V83" s="69">
        <v>73982</v>
      </c>
      <c r="W83" s="69">
        <v>77125</v>
      </c>
      <c r="X83" s="69">
        <v>80730</v>
      </c>
      <c r="Y83" s="69">
        <v>82969</v>
      </c>
      <c r="Z83" s="69">
        <v>85538</v>
      </c>
      <c r="AA83" s="69">
        <v>86593</v>
      </c>
      <c r="AB83" s="69">
        <v>90007</v>
      </c>
      <c r="AC83" s="69">
        <v>93150</v>
      </c>
      <c r="AD83" s="69">
        <v>95122</v>
      </c>
      <c r="AE83" s="69">
        <v>96322</v>
      </c>
      <c r="AF83" s="69">
        <v>96000</v>
      </c>
      <c r="AG83" s="69">
        <v>98826</v>
      </c>
      <c r="AH83" s="69">
        <v>102136</v>
      </c>
      <c r="AI83" s="69">
        <v>103036</v>
      </c>
      <c r="AJ83" s="69">
        <v>102481</v>
      </c>
      <c r="AK83" s="69">
        <v>97237</v>
      </c>
      <c r="AL83" s="69">
        <v>91157</v>
      </c>
      <c r="AM83" s="69">
        <v>81591</v>
      </c>
      <c r="AN83" s="69">
        <v>91498</v>
      </c>
      <c r="AO83" s="69">
        <v>126970</v>
      </c>
      <c r="AP83" s="69">
        <v>126947</v>
      </c>
      <c r="AQ83" s="69">
        <v>121847</v>
      </c>
      <c r="AR83" s="69">
        <v>117548</v>
      </c>
      <c r="AS83" s="69">
        <v>117695</v>
      </c>
      <c r="AT83" s="69">
        <v>119192</v>
      </c>
      <c r="AU83" s="69">
        <v>121930</v>
      </c>
      <c r="AV83" s="69">
        <v>123013</v>
      </c>
      <c r="AW83" s="69">
        <v>123397</v>
      </c>
      <c r="AX83" s="69">
        <v>127093</v>
      </c>
      <c r="AY83" s="69">
        <v>131885</v>
      </c>
      <c r="AZ83" s="69">
        <v>135438</v>
      </c>
      <c r="BA83" s="69">
        <v>137073</v>
      </c>
      <c r="BB83" s="69">
        <v>135686</v>
      </c>
      <c r="BC83" s="12">
        <v>138252</v>
      </c>
    </row>
    <row r="84" spans="1:55" x14ac:dyDescent="0.25">
      <c r="A84" s="2">
        <v>81</v>
      </c>
      <c r="B84" s="69">
        <v>47000</v>
      </c>
      <c r="C84" s="69">
        <v>47200</v>
      </c>
      <c r="D84" s="69">
        <v>46800</v>
      </c>
      <c r="E84" s="69">
        <v>47500</v>
      </c>
      <c r="F84" s="69">
        <v>47600</v>
      </c>
      <c r="G84" s="69">
        <v>46600</v>
      </c>
      <c r="H84" s="69">
        <v>56000</v>
      </c>
      <c r="I84" s="69">
        <v>47900</v>
      </c>
      <c r="J84" s="69">
        <v>49500</v>
      </c>
      <c r="K84" s="69">
        <v>50500</v>
      </c>
      <c r="L84" s="69">
        <v>50500</v>
      </c>
      <c r="M84" s="69">
        <v>51500</v>
      </c>
      <c r="N84" s="69">
        <v>50600</v>
      </c>
      <c r="O84" s="69">
        <v>51600</v>
      </c>
      <c r="P84" s="69">
        <v>51400</v>
      </c>
      <c r="Q84" s="69">
        <v>52800</v>
      </c>
      <c r="R84" s="69">
        <v>52000</v>
      </c>
      <c r="S84" s="69">
        <v>53300</v>
      </c>
      <c r="T84" s="69">
        <v>54300</v>
      </c>
      <c r="U84" s="69">
        <v>55900</v>
      </c>
      <c r="V84" s="69">
        <v>62685</v>
      </c>
      <c r="W84" s="69">
        <v>65426</v>
      </c>
      <c r="X84" s="69">
        <v>68170</v>
      </c>
      <c r="Y84" s="69">
        <v>71719</v>
      </c>
      <c r="Z84" s="69">
        <v>73601</v>
      </c>
      <c r="AA84" s="69">
        <v>75973</v>
      </c>
      <c r="AB84" s="69">
        <v>77047</v>
      </c>
      <c r="AC84" s="69">
        <v>80212</v>
      </c>
      <c r="AD84" s="69">
        <v>83357</v>
      </c>
      <c r="AE84" s="69">
        <v>84885</v>
      </c>
      <c r="AF84" s="69">
        <v>86419</v>
      </c>
      <c r="AG84" s="69">
        <v>86460</v>
      </c>
      <c r="AH84" s="69">
        <v>89293</v>
      </c>
      <c r="AI84" s="69">
        <v>91604</v>
      </c>
      <c r="AJ84" s="69">
        <v>93184</v>
      </c>
      <c r="AK84" s="69">
        <v>92547</v>
      </c>
      <c r="AL84" s="69">
        <v>87881</v>
      </c>
      <c r="AM84" s="69">
        <v>82863</v>
      </c>
      <c r="AN84" s="69">
        <v>74417</v>
      </c>
      <c r="AO84" s="69">
        <v>84821</v>
      </c>
      <c r="AP84" s="69">
        <v>116052</v>
      </c>
      <c r="AQ84" s="69">
        <v>116146</v>
      </c>
      <c r="AR84" s="69">
        <v>111865</v>
      </c>
      <c r="AS84" s="69">
        <v>108018</v>
      </c>
      <c r="AT84" s="69">
        <v>108627</v>
      </c>
      <c r="AU84" s="69">
        <v>110367</v>
      </c>
      <c r="AV84" s="69">
        <v>113320</v>
      </c>
      <c r="AW84" s="69">
        <v>114524</v>
      </c>
      <c r="AX84" s="69">
        <v>114936</v>
      </c>
      <c r="AY84" s="69">
        <v>118886</v>
      </c>
      <c r="AZ84" s="69">
        <v>123733</v>
      </c>
      <c r="BA84" s="69">
        <v>127378</v>
      </c>
      <c r="BB84" s="69">
        <v>129033</v>
      </c>
      <c r="BC84" s="12">
        <v>128138</v>
      </c>
    </row>
    <row r="85" spans="1:55" x14ac:dyDescent="0.25">
      <c r="A85" s="2">
        <v>82</v>
      </c>
      <c r="B85" s="69">
        <v>40400</v>
      </c>
      <c r="C85" s="69">
        <v>40200</v>
      </c>
      <c r="D85" s="69">
        <v>40000</v>
      </c>
      <c r="E85" s="69">
        <v>40600</v>
      </c>
      <c r="F85" s="69">
        <v>41300</v>
      </c>
      <c r="G85" s="69">
        <v>40600</v>
      </c>
      <c r="H85" s="69">
        <v>40600</v>
      </c>
      <c r="I85" s="69">
        <v>52100</v>
      </c>
      <c r="J85" s="69">
        <v>41500</v>
      </c>
      <c r="K85" s="69">
        <v>42900</v>
      </c>
      <c r="L85" s="69">
        <v>44100</v>
      </c>
      <c r="M85" s="69">
        <v>43900</v>
      </c>
      <c r="N85" s="69">
        <v>44700</v>
      </c>
      <c r="O85" s="69">
        <v>43900</v>
      </c>
      <c r="P85" s="69">
        <v>44700</v>
      </c>
      <c r="Q85" s="69">
        <v>44400</v>
      </c>
      <c r="R85" s="69">
        <v>46100</v>
      </c>
      <c r="S85" s="69">
        <v>45400</v>
      </c>
      <c r="T85" s="69">
        <v>46400</v>
      </c>
      <c r="U85" s="69">
        <v>47400</v>
      </c>
      <c r="V85" s="69">
        <v>49088</v>
      </c>
      <c r="W85" s="69">
        <v>54643</v>
      </c>
      <c r="X85" s="69">
        <v>57244</v>
      </c>
      <c r="Y85" s="69">
        <v>59852</v>
      </c>
      <c r="Z85" s="69">
        <v>63038</v>
      </c>
      <c r="AA85" s="69">
        <v>64628</v>
      </c>
      <c r="AB85" s="69">
        <v>67174</v>
      </c>
      <c r="AC85" s="69">
        <v>68171</v>
      </c>
      <c r="AD85" s="69">
        <v>71311</v>
      </c>
      <c r="AE85" s="69">
        <v>73765</v>
      </c>
      <c r="AF85" s="69">
        <v>75507</v>
      </c>
      <c r="AG85" s="69">
        <v>77037</v>
      </c>
      <c r="AH85" s="69">
        <v>77191</v>
      </c>
      <c r="AI85" s="69">
        <v>79598</v>
      </c>
      <c r="AJ85" s="69">
        <v>82025</v>
      </c>
      <c r="AK85" s="69">
        <v>83278</v>
      </c>
      <c r="AL85" s="69">
        <v>83151</v>
      </c>
      <c r="AM85" s="69">
        <v>79316</v>
      </c>
      <c r="AN85" s="69">
        <v>74643</v>
      </c>
      <c r="AO85" s="69">
        <v>67263</v>
      </c>
      <c r="AP85" s="69">
        <v>78615</v>
      </c>
      <c r="AQ85" s="69">
        <v>104892</v>
      </c>
      <c r="AR85" s="69">
        <v>105378</v>
      </c>
      <c r="AS85" s="69">
        <v>101965</v>
      </c>
      <c r="AT85" s="69">
        <v>98925</v>
      </c>
      <c r="AU85" s="69">
        <v>99712</v>
      </c>
      <c r="AV85" s="69">
        <v>101577</v>
      </c>
      <c r="AW85" s="69">
        <v>104481</v>
      </c>
      <c r="AX85" s="69">
        <v>105755</v>
      </c>
      <c r="AY85" s="69">
        <v>106689</v>
      </c>
      <c r="AZ85" s="69">
        <v>110662</v>
      </c>
      <c r="BA85" s="69">
        <v>115420</v>
      </c>
      <c r="BB85" s="69">
        <v>118670</v>
      </c>
      <c r="BC85" s="12">
        <v>120922</v>
      </c>
    </row>
    <row r="86" spans="1:55" x14ac:dyDescent="0.25">
      <c r="A86" s="2">
        <v>83</v>
      </c>
      <c r="B86" s="69">
        <v>34600</v>
      </c>
      <c r="C86" s="69">
        <v>34000</v>
      </c>
      <c r="D86" s="69">
        <v>33200</v>
      </c>
      <c r="E86" s="69">
        <v>33900</v>
      </c>
      <c r="F86" s="69">
        <v>34700</v>
      </c>
      <c r="G86" s="69">
        <v>34700</v>
      </c>
      <c r="H86" s="69">
        <v>34800</v>
      </c>
      <c r="I86" s="69">
        <v>34200</v>
      </c>
      <c r="J86" s="69">
        <v>48000</v>
      </c>
      <c r="K86" s="69">
        <v>35600</v>
      </c>
      <c r="L86" s="69">
        <v>37000</v>
      </c>
      <c r="M86" s="69">
        <v>37900</v>
      </c>
      <c r="N86" s="69">
        <v>37400</v>
      </c>
      <c r="O86" s="69">
        <v>38400</v>
      </c>
      <c r="P86" s="69">
        <v>37300</v>
      </c>
      <c r="Q86" s="69">
        <v>38200</v>
      </c>
      <c r="R86" s="69">
        <v>38100</v>
      </c>
      <c r="S86" s="69">
        <v>39700</v>
      </c>
      <c r="T86" s="69">
        <v>38900</v>
      </c>
      <c r="U86" s="69">
        <v>39900</v>
      </c>
      <c r="V86" s="69">
        <v>40390</v>
      </c>
      <c r="W86" s="69">
        <v>42392</v>
      </c>
      <c r="X86" s="69">
        <v>47116</v>
      </c>
      <c r="Y86" s="69">
        <v>49723</v>
      </c>
      <c r="Z86" s="69">
        <v>51892</v>
      </c>
      <c r="AA86" s="69">
        <v>54758</v>
      </c>
      <c r="AB86" s="69">
        <v>56380</v>
      </c>
      <c r="AC86" s="69">
        <v>58822</v>
      </c>
      <c r="AD86" s="69">
        <v>59767</v>
      </c>
      <c r="AE86" s="69">
        <v>62126</v>
      </c>
      <c r="AF86" s="69">
        <v>64871</v>
      </c>
      <c r="AG86" s="69">
        <v>66613</v>
      </c>
      <c r="AH86" s="69">
        <v>68232</v>
      </c>
      <c r="AI86" s="69">
        <v>68242</v>
      </c>
      <c r="AJ86" s="69">
        <v>70509</v>
      </c>
      <c r="AK86" s="69">
        <v>72586</v>
      </c>
      <c r="AL86" s="69">
        <v>73897</v>
      </c>
      <c r="AM86" s="69">
        <v>74147</v>
      </c>
      <c r="AN86" s="69">
        <v>70514</v>
      </c>
      <c r="AO86" s="69">
        <v>66522</v>
      </c>
      <c r="AP86" s="69">
        <v>60454</v>
      </c>
      <c r="AQ86" s="69">
        <v>71367</v>
      </c>
      <c r="AR86" s="69">
        <v>94015</v>
      </c>
      <c r="AS86" s="69">
        <v>94801</v>
      </c>
      <c r="AT86" s="69">
        <v>92381</v>
      </c>
      <c r="AU86" s="69">
        <v>89958</v>
      </c>
      <c r="AV86" s="69">
        <v>90974</v>
      </c>
      <c r="AW86" s="69">
        <v>92902</v>
      </c>
      <c r="AX86" s="69">
        <v>95885</v>
      </c>
      <c r="AY86" s="69">
        <v>97404</v>
      </c>
      <c r="AZ86" s="69">
        <v>98416</v>
      </c>
      <c r="BA86" s="69">
        <v>102320</v>
      </c>
      <c r="BB86" s="69">
        <v>106712</v>
      </c>
      <c r="BC86" s="12">
        <v>110308</v>
      </c>
    </row>
    <row r="87" spans="1:55" x14ac:dyDescent="0.25">
      <c r="A87" s="2">
        <v>84</v>
      </c>
      <c r="B87" s="69">
        <v>28800</v>
      </c>
      <c r="C87" s="69">
        <v>28300</v>
      </c>
      <c r="D87" s="69">
        <v>27900</v>
      </c>
      <c r="E87" s="69">
        <v>27800</v>
      </c>
      <c r="F87" s="69">
        <v>28500</v>
      </c>
      <c r="G87" s="69">
        <v>29100</v>
      </c>
      <c r="H87" s="69">
        <v>29600</v>
      </c>
      <c r="I87" s="69">
        <v>28600</v>
      </c>
      <c r="J87" s="69">
        <v>28400</v>
      </c>
      <c r="K87" s="69">
        <v>43800</v>
      </c>
      <c r="L87" s="69">
        <v>30400</v>
      </c>
      <c r="M87" s="69">
        <v>31400</v>
      </c>
      <c r="N87" s="69">
        <v>32100</v>
      </c>
      <c r="O87" s="69">
        <v>31500</v>
      </c>
      <c r="P87" s="69">
        <v>32400</v>
      </c>
      <c r="Q87" s="69">
        <v>31100</v>
      </c>
      <c r="R87" s="69">
        <v>32300</v>
      </c>
      <c r="S87" s="69">
        <v>32300</v>
      </c>
      <c r="T87" s="69">
        <v>33800</v>
      </c>
      <c r="U87" s="69">
        <v>33100</v>
      </c>
      <c r="V87" s="69">
        <v>33891</v>
      </c>
      <c r="W87" s="69">
        <v>34627</v>
      </c>
      <c r="X87" s="69">
        <v>36184</v>
      </c>
      <c r="Y87" s="69">
        <v>40355</v>
      </c>
      <c r="Z87" s="69">
        <v>42639</v>
      </c>
      <c r="AA87" s="69">
        <v>44446</v>
      </c>
      <c r="AB87" s="69">
        <v>47340</v>
      </c>
      <c r="AC87" s="69">
        <v>48750</v>
      </c>
      <c r="AD87" s="69">
        <v>50960</v>
      </c>
      <c r="AE87" s="69">
        <v>51510</v>
      </c>
      <c r="AF87" s="69">
        <v>53842</v>
      </c>
      <c r="AG87" s="69">
        <v>56529</v>
      </c>
      <c r="AH87" s="69">
        <v>58254</v>
      </c>
      <c r="AI87" s="69">
        <v>59377</v>
      </c>
      <c r="AJ87" s="69">
        <v>59740</v>
      </c>
      <c r="AK87" s="69">
        <v>61682</v>
      </c>
      <c r="AL87" s="69">
        <v>63832</v>
      </c>
      <c r="AM87" s="69">
        <v>65143</v>
      </c>
      <c r="AN87" s="69">
        <v>65261</v>
      </c>
      <c r="AO87" s="69">
        <v>61979</v>
      </c>
      <c r="AP87" s="69">
        <v>59199</v>
      </c>
      <c r="AQ87" s="69">
        <v>53849</v>
      </c>
      <c r="AR87" s="69">
        <v>64322</v>
      </c>
      <c r="AS87" s="69">
        <v>83249</v>
      </c>
      <c r="AT87" s="69">
        <v>84541</v>
      </c>
      <c r="AU87" s="69">
        <v>83284</v>
      </c>
      <c r="AV87" s="69">
        <v>81297</v>
      </c>
      <c r="AW87" s="69">
        <v>82478</v>
      </c>
      <c r="AX87" s="69">
        <v>84036</v>
      </c>
      <c r="AY87" s="69">
        <v>87457</v>
      </c>
      <c r="AZ87" s="69">
        <v>88954</v>
      </c>
      <c r="BA87" s="69">
        <v>89814</v>
      </c>
      <c r="BB87" s="69">
        <v>93454</v>
      </c>
      <c r="BC87" s="12">
        <v>98281</v>
      </c>
    </row>
    <row r="88" spans="1:55" x14ac:dyDescent="0.25">
      <c r="A88" s="2">
        <v>85</v>
      </c>
      <c r="B88" s="69">
        <v>23925</v>
      </c>
      <c r="C88" s="69">
        <v>23865</v>
      </c>
      <c r="D88" s="69">
        <v>23405</v>
      </c>
      <c r="E88" s="69">
        <v>23951</v>
      </c>
      <c r="F88" s="69">
        <v>24246</v>
      </c>
      <c r="G88" s="69">
        <v>23896</v>
      </c>
      <c r="H88" s="69">
        <v>24112</v>
      </c>
      <c r="I88" s="69">
        <v>23742</v>
      </c>
      <c r="J88" s="69">
        <v>23857</v>
      </c>
      <c r="K88" s="69">
        <v>23803</v>
      </c>
      <c r="L88" s="69">
        <v>25600</v>
      </c>
      <c r="M88" s="69">
        <v>25200</v>
      </c>
      <c r="N88" s="69">
        <v>26100</v>
      </c>
      <c r="O88" s="69">
        <v>26800</v>
      </c>
      <c r="P88" s="69">
        <v>26300</v>
      </c>
      <c r="Q88" s="69">
        <v>27100</v>
      </c>
      <c r="R88" s="69">
        <v>25800</v>
      </c>
      <c r="S88" s="69">
        <v>27000</v>
      </c>
      <c r="T88" s="69">
        <v>27000</v>
      </c>
      <c r="U88" s="69">
        <v>28600</v>
      </c>
      <c r="V88" s="69">
        <v>27792</v>
      </c>
      <c r="W88" s="69">
        <v>28715</v>
      </c>
      <c r="X88" s="69">
        <v>29313</v>
      </c>
      <c r="Y88" s="69">
        <v>30587</v>
      </c>
      <c r="Z88" s="69">
        <v>34123</v>
      </c>
      <c r="AA88" s="69">
        <v>36048</v>
      </c>
      <c r="AB88" s="69">
        <v>37866</v>
      </c>
      <c r="AC88" s="69">
        <v>40292</v>
      </c>
      <c r="AD88" s="69">
        <v>41735</v>
      </c>
      <c r="AE88" s="69">
        <v>43222</v>
      </c>
      <c r="AF88" s="69">
        <v>43924</v>
      </c>
      <c r="AG88" s="69">
        <v>46219</v>
      </c>
      <c r="AH88" s="69">
        <v>48941</v>
      </c>
      <c r="AI88" s="69">
        <v>49805</v>
      </c>
      <c r="AJ88" s="69">
        <v>51351</v>
      </c>
      <c r="AK88" s="69">
        <v>51529</v>
      </c>
      <c r="AL88" s="69">
        <v>53562</v>
      </c>
      <c r="AM88" s="69">
        <v>55630</v>
      </c>
      <c r="AN88" s="69">
        <v>56520</v>
      </c>
      <c r="AO88" s="69">
        <v>56832</v>
      </c>
      <c r="AP88" s="69">
        <v>54061</v>
      </c>
      <c r="AQ88" s="69">
        <v>51887</v>
      </c>
      <c r="AR88" s="69">
        <v>47185</v>
      </c>
      <c r="AS88" s="69">
        <v>57517</v>
      </c>
      <c r="AT88" s="69">
        <v>73063</v>
      </c>
      <c r="AU88" s="69">
        <v>74799</v>
      </c>
      <c r="AV88" s="69">
        <v>74430</v>
      </c>
      <c r="AW88" s="69">
        <v>72626</v>
      </c>
      <c r="AX88" s="69">
        <v>73853</v>
      </c>
      <c r="AY88" s="69">
        <v>75660</v>
      </c>
      <c r="AZ88" s="69">
        <v>78972</v>
      </c>
      <c r="BA88" s="69">
        <v>80654</v>
      </c>
      <c r="BB88" s="69">
        <v>81130</v>
      </c>
      <c r="BC88" s="12">
        <v>85165</v>
      </c>
    </row>
    <row r="89" spans="1:55" x14ac:dyDescent="0.25">
      <c r="A89" s="2">
        <v>86</v>
      </c>
      <c r="B89" s="69">
        <v>18959</v>
      </c>
      <c r="C89" s="69">
        <v>19201</v>
      </c>
      <c r="D89" s="69">
        <v>18861</v>
      </c>
      <c r="E89" s="69">
        <v>19127</v>
      </c>
      <c r="F89" s="69">
        <v>19372</v>
      </c>
      <c r="G89" s="69">
        <v>19370</v>
      </c>
      <c r="H89" s="69">
        <v>19707</v>
      </c>
      <c r="I89" s="69">
        <v>19367</v>
      </c>
      <c r="J89" s="69">
        <v>19405</v>
      </c>
      <c r="K89" s="69">
        <v>19342</v>
      </c>
      <c r="L89" s="69">
        <v>20900</v>
      </c>
      <c r="M89" s="69">
        <v>21000</v>
      </c>
      <c r="N89" s="69">
        <v>20500</v>
      </c>
      <c r="O89" s="69">
        <v>21400</v>
      </c>
      <c r="P89" s="69">
        <v>22100</v>
      </c>
      <c r="Q89" s="69">
        <v>21500</v>
      </c>
      <c r="R89" s="69">
        <v>22400</v>
      </c>
      <c r="S89" s="69">
        <v>21200</v>
      </c>
      <c r="T89" s="69">
        <v>22400</v>
      </c>
      <c r="U89" s="69">
        <v>22200</v>
      </c>
      <c r="V89" s="69">
        <v>22893</v>
      </c>
      <c r="W89" s="69">
        <v>23238</v>
      </c>
      <c r="X89" s="69">
        <v>24005</v>
      </c>
      <c r="Y89" s="69">
        <v>24605</v>
      </c>
      <c r="Z89" s="69">
        <v>25479</v>
      </c>
      <c r="AA89" s="69">
        <v>28354</v>
      </c>
      <c r="AB89" s="69">
        <v>30284</v>
      </c>
      <c r="AC89" s="69">
        <v>31732</v>
      </c>
      <c r="AD89" s="69">
        <v>33944</v>
      </c>
      <c r="AE89" s="69">
        <v>34931</v>
      </c>
      <c r="AF89" s="69">
        <v>36623</v>
      </c>
      <c r="AG89" s="69">
        <v>37383</v>
      </c>
      <c r="AH89" s="69">
        <v>39571</v>
      </c>
      <c r="AI89" s="69">
        <v>41323</v>
      </c>
      <c r="AJ89" s="69">
        <v>42604</v>
      </c>
      <c r="AK89" s="69">
        <v>43770</v>
      </c>
      <c r="AL89" s="69">
        <v>44016</v>
      </c>
      <c r="AM89" s="69">
        <v>46081</v>
      </c>
      <c r="AN89" s="69">
        <v>47806</v>
      </c>
      <c r="AO89" s="69">
        <v>48505</v>
      </c>
      <c r="AP89" s="69">
        <v>49285</v>
      </c>
      <c r="AQ89" s="69">
        <v>46689</v>
      </c>
      <c r="AR89" s="69">
        <v>45142</v>
      </c>
      <c r="AS89" s="69">
        <v>40755</v>
      </c>
      <c r="AT89" s="69">
        <v>50935</v>
      </c>
      <c r="AU89" s="69">
        <v>63608</v>
      </c>
      <c r="AV89" s="69">
        <v>65337</v>
      </c>
      <c r="AW89" s="69">
        <v>65715</v>
      </c>
      <c r="AX89" s="69">
        <v>64209</v>
      </c>
      <c r="AY89" s="69">
        <v>65780</v>
      </c>
      <c r="AZ89" s="69">
        <v>67585</v>
      </c>
      <c r="BA89" s="69">
        <v>70579</v>
      </c>
      <c r="BB89" s="69">
        <v>72014</v>
      </c>
      <c r="BC89" s="12">
        <v>73233</v>
      </c>
    </row>
    <row r="90" spans="1:55" x14ac:dyDescent="0.25">
      <c r="A90" s="2">
        <v>87</v>
      </c>
      <c r="B90" s="69">
        <v>14417</v>
      </c>
      <c r="C90" s="69">
        <v>14857</v>
      </c>
      <c r="D90" s="69">
        <v>14827</v>
      </c>
      <c r="E90" s="69">
        <v>15124</v>
      </c>
      <c r="F90" s="69">
        <v>15186</v>
      </c>
      <c r="G90" s="69">
        <v>15126</v>
      </c>
      <c r="H90" s="69">
        <v>15654</v>
      </c>
      <c r="I90" s="69">
        <v>15514</v>
      </c>
      <c r="J90" s="69">
        <v>15538</v>
      </c>
      <c r="K90" s="69">
        <v>15502</v>
      </c>
      <c r="L90" s="69">
        <v>16400</v>
      </c>
      <c r="M90" s="69">
        <v>16900</v>
      </c>
      <c r="N90" s="69">
        <v>16900</v>
      </c>
      <c r="O90" s="69">
        <v>16700</v>
      </c>
      <c r="P90" s="69">
        <v>17300</v>
      </c>
      <c r="Q90" s="69">
        <v>17900</v>
      </c>
      <c r="R90" s="69">
        <v>17600</v>
      </c>
      <c r="S90" s="69">
        <v>18400</v>
      </c>
      <c r="T90" s="69">
        <v>17000</v>
      </c>
      <c r="U90" s="69">
        <v>18300</v>
      </c>
      <c r="V90" s="69">
        <v>17895</v>
      </c>
      <c r="W90" s="69">
        <v>18779</v>
      </c>
      <c r="X90" s="69">
        <v>19165</v>
      </c>
      <c r="Y90" s="69">
        <v>19867</v>
      </c>
      <c r="Z90" s="69">
        <v>20386</v>
      </c>
      <c r="AA90" s="69">
        <v>20919</v>
      </c>
      <c r="AB90" s="69">
        <v>23439</v>
      </c>
      <c r="AC90" s="69">
        <v>24969</v>
      </c>
      <c r="AD90" s="69">
        <v>26460</v>
      </c>
      <c r="AE90" s="69">
        <v>27968</v>
      </c>
      <c r="AF90" s="69">
        <v>28860</v>
      </c>
      <c r="AG90" s="69">
        <v>30751</v>
      </c>
      <c r="AH90" s="69">
        <v>31514</v>
      </c>
      <c r="AI90" s="69">
        <v>32926</v>
      </c>
      <c r="AJ90" s="69">
        <v>34958</v>
      </c>
      <c r="AK90" s="69">
        <v>35729</v>
      </c>
      <c r="AL90" s="69">
        <v>36867</v>
      </c>
      <c r="AM90" s="69">
        <v>37358</v>
      </c>
      <c r="AN90" s="69">
        <v>39065</v>
      </c>
      <c r="AO90" s="69">
        <v>40518</v>
      </c>
      <c r="AP90" s="69">
        <v>41456</v>
      </c>
      <c r="AQ90" s="69">
        <v>42129</v>
      </c>
      <c r="AR90" s="69">
        <v>39709</v>
      </c>
      <c r="AS90" s="69">
        <v>38536</v>
      </c>
      <c r="AT90" s="69">
        <v>34913</v>
      </c>
      <c r="AU90" s="69">
        <v>44842</v>
      </c>
      <c r="AV90" s="69">
        <v>54563</v>
      </c>
      <c r="AW90" s="69">
        <v>56600</v>
      </c>
      <c r="AX90" s="69">
        <v>57228</v>
      </c>
      <c r="AY90" s="69">
        <v>56443</v>
      </c>
      <c r="AZ90" s="69">
        <v>57954</v>
      </c>
      <c r="BA90" s="69">
        <v>59787</v>
      </c>
      <c r="BB90" s="69">
        <v>62142</v>
      </c>
      <c r="BC90" s="12">
        <v>64114</v>
      </c>
    </row>
    <row r="91" spans="1:55" x14ac:dyDescent="0.25">
      <c r="A91" s="2">
        <v>88</v>
      </c>
      <c r="B91" s="69">
        <v>10713</v>
      </c>
      <c r="C91" s="69">
        <v>11115</v>
      </c>
      <c r="D91" s="69">
        <v>11288</v>
      </c>
      <c r="E91" s="69">
        <v>11696</v>
      </c>
      <c r="F91" s="69">
        <v>11826</v>
      </c>
      <c r="G91" s="69">
        <v>11656</v>
      </c>
      <c r="H91" s="69">
        <v>12016</v>
      </c>
      <c r="I91" s="69">
        <v>12084</v>
      </c>
      <c r="J91" s="69">
        <v>12208</v>
      </c>
      <c r="K91" s="69">
        <v>12209</v>
      </c>
      <c r="L91" s="69">
        <v>13100</v>
      </c>
      <c r="M91" s="69">
        <v>13000</v>
      </c>
      <c r="N91" s="69">
        <v>13400</v>
      </c>
      <c r="O91" s="69">
        <v>13400</v>
      </c>
      <c r="P91" s="69">
        <v>13300</v>
      </c>
      <c r="Q91" s="69">
        <v>13800</v>
      </c>
      <c r="R91" s="69">
        <v>14400</v>
      </c>
      <c r="S91" s="69">
        <v>14100</v>
      </c>
      <c r="T91" s="69">
        <v>14800</v>
      </c>
      <c r="U91" s="69">
        <v>13500</v>
      </c>
      <c r="V91" s="69">
        <v>14595</v>
      </c>
      <c r="W91" s="69">
        <v>14503</v>
      </c>
      <c r="X91" s="69">
        <v>15200</v>
      </c>
      <c r="Y91" s="69">
        <v>15697</v>
      </c>
      <c r="Z91" s="69">
        <v>16229</v>
      </c>
      <c r="AA91" s="69">
        <v>16613</v>
      </c>
      <c r="AB91" s="69">
        <v>17100</v>
      </c>
      <c r="AC91" s="69">
        <v>19127</v>
      </c>
      <c r="AD91" s="69">
        <v>20377</v>
      </c>
      <c r="AE91" s="69">
        <v>21517</v>
      </c>
      <c r="AF91" s="69">
        <v>22834</v>
      </c>
      <c r="AG91" s="69">
        <v>23749</v>
      </c>
      <c r="AH91" s="69">
        <v>25477</v>
      </c>
      <c r="AI91" s="69">
        <v>25727</v>
      </c>
      <c r="AJ91" s="69">
        <v>27299</v>
      </c>
      <c r="AK91" s="69">
        <v>28770</v>
      </c>
      <c r="AL91" s="69">
        <v>29628</v>
      </c>
      <c r="AM91" s="69">
        <v>30779</v>
      </c>
      <c r="AN91" s="69">
        <v>31012</v>
      </c>
      <c r="AO91" s="69">
        <v>32619</v>
      </c>
      <c r="AP91" s="69">
        <v>34012</v>
      </c>
      <c r="AQ91" s="69">
        <v>34934</v>
      </c>
      <c r="AR91" s="69">
        <v>35609</v>
      </c>
      <c r="AS91" s="69">
        <v>33242</v>
      </c>
      <c r="AT91" s="69">
        <v>32483</v>
      </c>
      <c r="AU91" s="69">
        <v>29625</v>
      </c>
      <c r="AV91" s="69">
        <v>39263</v>
      </c>
      <c r="AW91" s="69">
        <v>45835</v>
      </c>
      <c r="AX91" s="69">
        <v>47966</v>
      </c>
      <c r="AY91" s="69">
        <v>49569</v>
      </c>
      <c r="AZ91" s="69">
        <v>48965</v>
      </c>
      <c r="BA91" s="69">
        <v>50523</v>
      </c>
      <c r="BB91" s="69">
        <v>51868</v>
      </c>
      <c r="BC91" s="12">
        <v>54423</v>
      </c>
    </row>
    <row r="92" spans="1:55" x14ac:dyDescent="0.25">
      <c r="A92" s="2">
        <v>89</v>
      </c>
      <c r="B92" s="69">
        <v>7796</v>
      </c>
      <c r="C92" s="69">
        <v>8122</v>
      </c>
      <c r="D92" s="69">
        <v>8295</v>
      </c>
      <c r="E92" s="69">
        <v>8699</v>
      </c>
      <c r="F92" s="69">
        <v>8955</v>
      </c>
      <c r="G92" s="69">
        <v>8905</v>
      </c>
      <c r="H92" s="69">
        <v>9069</v>
      </c>
      <c r="I92" s="69">
        <v>9087</v>
      </c>
      <c r="J92" s="69">
        <v>9335</v>
      </c>
      <c r="K92" s="69">
        <v>9422</v>
      </c>
      <c r="L92" s="69">
        <v>10200</v>
      </c>
      <c r="M92" s="69">
        <v>10400</v>
      </c>
      <c r="N92" s="69">
        <v>10100</v>
      </c>
      <c r="O92" s="69">
        <v>10500</v>
      </c>
      <c r="P92" s="69">
        <v>10400</v>
      </c>
      <c r="Q92" s="69">
        <v>10300</v>
      </c>
      <c r="R92" s="69">
        <v>10900</v>
      </c>
      <c r="S92" s="69">
        <v>11400</v>
      </c>
      <c r="T92" s="69">
        <v>11100</v>
      </c>
      <c r="U92" s="69">
        <v>12000</v>
      </c>
      <c r="V92" s="69">
        <v>11195</v>
      </c>
      <c r="W92" s="69">
        <v>11633</v>
      </c>
      <c r="X92" s="69">
        <v>11579</v>
      </c>
      <c r="Y92" s="69">
        <v>12220</v>
      </c>
      <c r="Z92" s="69">
        <v>12666</v>
      </c>
      <c r="AA92" s="69">
        <v>13012</v>
      </c>
      <c r="AB92" s="69">
        <v>13402</v>
      </c>
      <c r="AC92" s="69">
        <v>13758</v>
      </c>
      <c r="AD92" s="69">
        <v>15289</v>
      </c>
      <c r="AE92" s="69">
        <v>16084</v>
      </c>
      <c r="AF92" s="69">
        <v>17308</v>
      </c>
      <c r="AG92" s="69">
        <v>18459</v>
      </c>
      <c r="AH92" s="69">
        <v>19525</v>
      </c>
      <c r="AI92" s="69">
        <v>20587</v>
      </c>
      <c r="AJ92" s="69">
        <v>21155</v>
      </c>
      <c r="AK92" s="69">
        <v>22161</v>
      </c>
      <c r="AL92" s="69">
        <v>23470</v>
      </c>
      <c r="AM92" s="69">
        <v>24402</v>
      </c>
      <c r="AN92" s="69">
        <v>25105</v>
      </c>
      <c r="AO92" s="69">
        <v>25475</v>
      </c>
      <c r="AP92" s="69">
        <v>27030</v>
      </c>
      <c r="AQ92" s="69">
        <v>28025</v>
      </c>
      <c r="AR92" s="69">
        <v>28895</v>
      </c>
      <c r="AS92" s="69">
        <v>29567</v>
      </c>
      <c r="AT92" s="69">
        <v>27434</v>
      </c>
      <c r="AU92" s="69">
        <v>27149</v>
      </c>
      <c r="AV92" s="69">
        <v>24761</v>
      </c>
      <c r="AW92" s="69">
        <v>34116</v>
      </c>
      <c r="AX92" s="69">
        <v>37898</v>
      </c>
      <c r="AY92" s="69">
        <v>40226</v>
      </c>
      <c r="AZ92" s="69">
        <v>42204</v>
      </c>
      <c r="BA92" s="69">
        <v>41810</v>
      </c>
      <c r="BB92" s="69">
        <v>42983</v>
      </c>
      <c r="BC92" s="12">
        <v>44771</v>
      </c>
    </row>
    <row r="93" spans="1:55" x14ac:dyDescent="0.25">
      <c r="A93" s="2">
        <v>90</v>
      </c>
      <c r="B93" s="69">
        <v>5551</v>
      </c>
      <c r="C93" s="69">
        <v>5777</v>
      </c>
      <c r="D93" s="69">
        <v>5935</v>
      </c>
      <c r="E93" s="69">
        <v>6287</v>
      </c>
      <c r="F93" s="69">
        <v>6541</v>
      </c>
      <c r="G93" s="69">
        <v>6580</v>
      </c>
      <c r="H93" s="69">
        <v>6779</v>
      </c>
      <c r="I93" s="69">
        <v>6755</v>
      </c>
      <c r="J93" s="69">
        <v>6907</v>
      </c>
      <c r="K93" s="69">
        <v>7055</v>
      </c>
      <c r="L93" s="69">
        <v>8012</v>
      </c>
      <c r="M93" s="69">
        <v>8256</v>
      </c>
      <c r="N93" s="69">
        <v>8278</v>
      </c>
      <c r="O93" s="69">
        <v>8283</v>
      </c>
      <c r="P93" s="69">
        <v>8366</v>
      </c>
      <c r="Q93" s="69">
        <v>8416</v>
      </c>
      <c r="R93" s="69">
        <v>8540</v>
      </c>
      <c r="S93" s="69">
        <v>8864</v>
      </c>
      <c r="T93" s="69">
        <v>9255</v>
      </c>
      <c r="U93" s="69">
        <v>9422</v>
      </c>
      <c r="V93" s="69">
        <v>9200</v>
      </c>
      <c r="W93" s="69">
        <v>9208</v>
      </c>
      <c r="X93" s="69">
        <v>9323</v>
      </c>
      <c r="Y93" s="69">
        <v>9340</v>
      </c>
      <c r="Z93" s="69">
        <v>9571</v>
      </c>
      <c r="AA93" s="69">
        <v>9916</v>
      </c>
      <c r="AB93" s="69">
        <v>10435</v>
      </c>
      <c r="AC93" s="69">
        <v>10863</v>
      </c>
      <c r="AD93" s="69">
        <v>11517</v>
      </c>
      <c r="AE93" s="69">
        <v>12245</v>
      </c>
      <c r="AF93" s="69">
        <v>12901</v>
      </c>
      <c r="AG93" s="69">
        <v>13803</v>
      </c>
      <c r="AH93" s="69">
        <v>15067</v>
      </c>
      <c r="AI93" s="69">
        <v>15714</v>
      </c>
      <c r="AJ93" s="69">
        <v>16680</v>
      </c>
      <c r="AK93" s="69">
        <v>17470</v>
      </c>
      <c r="AL93" s="69">
        <v>18394</v>
      </c>
      <c r="AM93" s="69">
        <v>19631</v>
      </c>
      <c r="AN93" s="69">
        <v>20402</v>
      </c>
      <c r="AO93" s="69">
        <v>21038</v>
      </c>
      <c r="AP93" s="69">
        <v>21976</v>
      </c>
      <c r="AQ93" s="69">
        <v>23053</v>
      </c>
      <c r="AR93" s="69">
        <v>23960</v>
      </c>
      <c r="AS93" s="69">
        <v>24805</v>
      </c>
      <c r="AT93" s="69">
        <v>25154</v>
      </c>
      <c r="AU93" s="69">
        <v>24503</v>
      </c>
      <c r="AV93" s="69">
        <v>23540</v>
      </c>
      <c r="AW93" s="69">
        <v>22388</v>
      </c>
      <c r="AX93" s="69">
        <v>26764</v>
      </c>
      <c r="AY93" s="69">
        <v>33315</v>
      </c>
      <c r="AZ93" s="69">
        <v>35913</v>
      </c>
      <c r="BA93" s="69">
        <v>36162</v>
      </c>
      <c r="BB93" s="69">
        <v>35779</v>
      </c>
      <c r="BC93" s="12">
        <v>36725</v>
      </c>
    </row>
    <row r="94" spans="1:55" x14ac:dyDescent="0.25">
      <c r="A94" s="2">
        <v>91</v>
      </c>
      <c r="B94" s="69">
        <v>3869</v>
      </c>
      <c r="C94" s="69">
        <v>4050</v>
      </c>
      <c r="D94" s="69">
        <v>4149</v>
      </c>
      <c r="E94" s="69">
        <v>4459</v>
      </c>
      <c r="F94" s="69">
        <v>4696</v>
      </c>
      <c r="G94" s="69">
        <v>4739</v>
      </c>
      <c r="H94" s="69">
        <v>4941</v>
      </c>
      <c r="I94" s="69">
        <v>4965</v>
      </c>
      <c r="J94" s="69">
        <v>5011</v>
      </c>
      <c r="K94" s="69">
        <v>5124</v>
      </c>
      <c r="L94" s="69">
        <v>5887</v>
      </c>
      <c r="M94" s="69">
        <v>6094</v>
      </c>
      <c r="N94" s="69">
        <v>6160</v>
      </c>
      <c r="O94" s="69">
        <v>6175</v>
      </c>
      <c r="P94" s="69">
        <v>6240</v>
      </c>
      <c r="Q94" s="69">
        <v>6288</v>
      </c>
      <c r="R94" s="69">
        <v>6335</v>
      </c>
      <c r="S94" s="69">
        <v>6487</v>
      </c>
      <c r="T94" s="69">
        <v>6806</v>
      </c>
      <c r="U94" s="69">
        <v>7066</v>
      </c>
      <c r="V94" s="69">
        <v>6932</v>
      </c>
      <c r="W94" s="69">
        <v>6832</v>
      </c>
      <c r="X94" s="69">
        <v>6951</v>
      </c>
      <c r="Y94" s="69">
        <v>7085</v>
      </c>
      <c r="Z94" s="69">
        <v>7190</v>
      </c>
      <c r="AA94" s="69">
        <v>7411</v>
      </c>
      <c r="AB94" s="69">
        <v>7790</v>
      </c>
      <c r="AC94" s="69">
        <v>8048</v>
      </c>
      <c r="AD94" s="69">
        <v>8345</v>
      </c>
      <c r="AE94" s="69">
        <v>8652</v>
      </c>
      <c r="AF94" s="69">
        <v>9306</v>
      </c>
      <c r="AG94" s="69">
        <v>10161</v>
      </c>
      <c r="AH94" s="69">
        <v>11039</v>
      </c>
      <c r="AI94" s="69">
        <v>11599</v>
      </c>
      <c r="AJ94" s="69">
        <v>12412</v>
      </c>
      <c r="AK94" s="69">
        <v>12982</v>
      </c>
      <c r="AL94" s="69">
        <v>13631</v>
      </c>
      <c r="AM94" s="69">
        <v>14591</v>
      </c>
      <c r="AN94" s="69">
        <v>15350</v>
      </c>
      <c r="AO94" s="69">
        <v>16025</v>
      </c>
      <c r="AP94" s="69">
        <v>16733</v>
      </c>
      <c r="AQ94" s="69">
        <v>17483</v>
      </c>
      <c r="AR94" s="69">
        <v>18307</v>
      </c>
      <c r="AS94" s="69">
        <v>19111</v>
      </c>
      <c r="AT94" s="69">
        <v>19820</v>
      </c>
      <c r="AU94" s="69">
        <v>19936</v>
      </c>
      <c r="AV94" s="69">
        <v>19781</v>
      </c>
      <c r="AW94" s="69">
        <v>18627</v>
      </c>
      <c r="AX94" s="69">
        <v>18789</v>
      </c>
      <c r="AY94" s="69">
        <v>21586</v>
      </c>
      <c r="AZ94" s="69">
        <v>26444</v>
      </c>
      <c r="BA94" s="69">
        <v>29500</v>
      </c>
      <c r="BB94" s="69">
        <v>29430</v>
      </c>
      <c r="BC94" s="12">
        <v>29871</v>
      </c>
    </row>
    <row r="95" spans="1:55" x14ac:dyDescent="0.25">
      <c r="A95" s="2">
        <v>92</v>
      </c>
      <c r="B95" s="69">
        <v>2616</v>
      </c>
      <c r="C95" s="69">
        <v>2736</v>
      </c>
      <c r="D95" s="69">
        <v>2801</v>
      </c>
      <c r="E95" s="69">
        <v>3027</v>
      </c>
      <c r="F95" s="69">
        <v>3251</v>
      </c>
      <c r="G95" s="69">
        <v>3320</v>
      </c>
      <c r="H95" s="69">
        <v>3473</v>
      </c>
      <c r="I95" s="69">
        <v>3529</v>
      </c>
      <c r="J95" s="69">
        <v>3580</v>
      </c>
      <c r="K95" s="69">
        <v>3637</v>
      </c>
      <c r="L95" s="69">
        <v>4176</v>
      </c>
      <c r="M95" s="69">
        <v>4334</v>
      </c>
      <c r="N95" s="69">
        <v>4424</v>
      </c>
      <c r="O95" s="69">
        <v>4496</v>
      </c>
      <c r="P95" s="69">
        <v>4555</v>
      </c>
      <c r="Q95" s="69">
        <v>4581</v>
      </c>
      <c r="R95" s="69">
        <v>4626</v>
      </c>
      <c r="S95" s="69">
        <v>4702</v>
      </c>
      <c r="T95" s="69">
        <v>4855</v>
      </c>
      <c r="U95" s="69">
        <v>5093</v>
      </c>
      <c r="V95" s="69">
        <v>5090</v>
      </c>
      <c r="W95" s="69">
        <v>5010</v>
      </c>
      <c r="X95" s="69">
        <v>5024</v>
      </c>
      <c r="Y95" s="69">
        <v>5169</v>
      </c>
      <c r="Z95" s="69">
        <v>5337</v>
      </c>
      <c r="AA95" s="69">
        <v>5441</v>
      </c>
      <c r="AB95" s="69">
        <v>5718</v>
      </c>
      <c r="AC95" s="69">
        <v>5894</v>
      </c>
      <c r="AD95" s="69">
        <v>6046</v>
      </c>
      <c r="AE95" s="69">
        <v>6116</v>
      </c>
      <c r="AF95" s="69">
        <v>6424</v>
      </c>
      <c r="AG95" s="69">
        <v>7191</v>
      </c>
      <c r="AH95" s="69">
        <v>7963</v>
      </c>
      <c r="AI95" s="69">
        <v>8322</v>
      </c>
      <c r="AJ95" s="69">
        <v>8947</v>
      </c>
      <c r="AK95" s="69">
        <v>9416</v>
      </c>
      <c r="AL95" s="69">
        <v>9880</v>
      </c>
      <c r="AM95" s="69">
        <v>10568</v>
      </c>
      <c r="AN95" s="69">
        <v>11175</v>
      </c>
      <c r="AO95" s="69">
        <v>11805</v>
      </c>
      <c r="AP95" s="69">
        <v>12450</v>
      </c>
      <c r="AQ95" s="69">
        <v>12984</v>
      </c>
      <c r="AR95" s="69">
        <v>13541</v>
      </c>
      <c r="AS95" s="69">
        <v>14253</v>
      </c>
      <c r="AT95" s="69">
        <v>14930</v>
      </c>
      <c r="AU95" s="69">
        <v>15356</v>
      </c>
      <c r="AV95" s="69">
        <v>15756</v>
      </c>
      <c r="AW95" s="69">
        <v>15355</v>
      </c>
      <c r="AX95" s="69">
        <v>15297</v>
      </c>
      <c r="AY95" s="69">
        <v>14799</v>
      </c>
      <c r="AZ95" s="69">
        <v>16769</v>
      </c>
      <c r="BA95" s="69">
        <v>21243</v>
      </c>
      <c r="BB95" s="69">
        <v>23469</v>
      </c>
      <c r="BC95" s="12">
        <v>24051</v>
      </c>
    </row>
    <row r="96" spans="1:55" s="2" customFormat="1" x14ac:dyDescent="0.25">
      <c r="A96" s="2">
        <v>93</v>
      </c>
      <c r="B96" s="69">
        <v>1719</v>
      </c>
      <c r="C96" s="69">
        <v>1787</v>
      </c>
      <c r="D96" s="69">
        <v>1834</v>
      </c>
      <c r="E96" s="69">
        <v>1970</v>
      </c>
      <c r="F96" s="69">
        <v>2120</v>
      </c>
      <c r="G96" s="69">
        <v>2226</v>
      </c>
      <c r="H96" s="69">
        <v>2356</v>
      </c>
      <c r="I96" s="69">
        <v>2421</v>
      </c>
      <c r="J96" s="69">
        <v>2497</v>
      </c>
      <c r="K96" s="69">
        <v>2533</v>
      </c>
      <c r="L96" s="69">
        <v>2909</v>
      </c>
      <c r="M96" s="69">
        <v>3024</v>
      </c>
      <c r="N96" s="69">
        <v>3068</v>
      </c>
      <c r="O96" s="69">
        <v>3155</v>
      </c>
      <c r="P96" s="69">
        <v>3225</v>
      </c>
      <c r="Q96" s="69">
        <v>3239</v>
      </c>
      <c r="R96" s="69">
        <v>3276</v>
      </c>
      <c r="S96" s="69">
        <v>3339</v>
      </c>
      <c r="T96" s="69">
        <v>3426</v>
      </c>
      <c r="U96" s="69">
        <v>3548</v>
      </c>
      <c r="V96" s="69">
        <v>3570</v>
      </c>
      <c r="W96" s="69">
        <v>3577</v>
      </c>
      <c r="X96" s="69">
        <v>3596</v>
      </c>
      <c r="Y96" s="69">
        <v>3655</v>
      </c>
      <c r="Z96" s="69">
        <v>3812</v>
      </c>
      <c r="AA96" s="69">
        <v>3951</v>
      </c>
      <c r="AB96" s="69">
        <v>4108</v>
      </c>
      <c r="AC96" s="69">
        <v>4220</v>
      </c>
      <c r="AD96" s="69">
        <v>4308</v>
      </c>
      <c r="AE96" s="69">
        <v>4337</v>
      </c>
      <c r="AF96" s="69">
        <v>4422</v>
      </c>
      <c r="AG96" s="69">
        <v>4812</v>
      </c>
      <c r="AH96" s="69">
        <v>5464</v>
      </c>
      <c r="AI96" s="69">
        <v>5818</v>
      </c>
      <c r="AJ96" s="69">
        <v>6238</v>
      </c>
      <c r="AK96" s="69">
        <v>6583</v>
      </c>
      <c r="AL96" s="69">
        <v>6963</v>
      </c>
      <c r="AM96" s="69">
        <v>7470</v>
      </c>
      <c r="AN96" s="69">
        <v>7892</v>
      </c>
      <c r="AO96" s="69">
        <v>8363</v>
      </c>
      <c r="AP96" s="69">
        <v>8927</v>
      </c>
      <c r="AQ96" s="69">
        <v>9410</v>
      </c>
      <c r="AR96" s="69">
        <v>9748</v>
      </c>
      <c r="AS96" s="69">
        <v>10247</v>
      </c>
      <c r="AT96" s="69">
        <v>10900</v>
      </c>
      <c r="AU96" s="69">
        <v>11311</v>
      </c>
      <c r="AV96" s="69">
        <v>11827</v>
      </c>
      <c r="AW96" s="69">
        <v>11945</v>
      </c>
      <c r="AX96" s="69">
        <v>12355</v>
      </c>
      <c r="AY96" s="69">
        <v>11771</v>
      </c>
      <c r="AZ96" s="69">
        <v>11215</v>
      </c>
      <c r="BA96" s="69">
        <v>13131</v>
      </c>
      <c r="BB96" s="69">
        <v>16456</v>
      </c>
      <c r="BC96" s="12">
        <v>18690</v>
      </c>
    </row>
    <row r="97" spans="1:55" s="1" customFormat="1" x14ac:dyDescent="0.25">
      <c r="A97" s="2">
        <v>94</v>
      </c>
      <c r="B97" s="69">
        <v>1085</v>
      </c>
      <c r="C97" s="69">
        <v>1156</v>
      </c>
      <c r="D97" s="69">
        <v>1179</v>
      </c>
      <c r="E97" s="69">
        <v>1265</v>
      </c>
      <c r="F97" s="69">
        <v>1360</v>
      </c>
      <c r="G97" s="69">
        <v>1429</v>
      </c>
      <c r="H97" s="69">
        <v>1549</v>
      </c>
      <c r="I97" s="69">
        <v>1592</v>
      </c>
      <c r="J97" s="69">
        <v>1674</v>
      </c>
      <c r="K97" s="69">
        <v>1725</v>
      </c>
      <c r="L97" s="69">
        <v>1974</v>
      </c>
      <c r="M97" s="69">
        <v>2066</v>
      </c>
      <c r="N97" s="69">
        <v>2078</v>
      </c>
      <c r="O97" s="69">
        <v>2129</v>
      </c>
      <c r="P97" s="69">
        <v>2215</v>
      </c>
      <c r="Q97" s="69">
        <v>2244</v>
      </c>
      <c r="R97" s="69">
        <v>2260</v>
      </c>
      <c r="S97" s="69">
        <v>2314</v>
      </c>
      <c r="T97" s="69">
        <v>2396</v>
      </c>
      <c r="U97" s="69">
        <v>2432</v>
      </c>
      <c r="V97" s="69">
        <v>2412</v>
      </c>
      <c r="W97" s="69">
        <v>2440</v>
      </c>
      <c r="X97" s="69">
        <v>2494</v>
      </c>
      <c r="Y97" s="69">
        <v>2556</v>
      </c>
      <c r="Z97" s="69">
        <v>2626</v>
      </c>
      <c r="AA97" s="69">
        <v>2749</v>
      </c>
      <c r="AB97" s="69">
        <v>2912</v>
      </c>
      <c r="AC97" s="69">
        <v>2957</v>
      </c>
      <c r="AD97" s="69">
        <v>3019</v>
      </c>
      <c r="AE97" s="69">
        <v>3018</v>
      </c>
      <c r="AF97" s="69">
        <v>3047</v>
      </c>
      <c r="AG97" s="69">
        <v>3210</v>
      </c>
      <c r="AH97" s="69">
        <v>3553</v>
      </c>
      <c r="AI97" s="69">
        <v>3913</v>
      </c>
      <c r="AJ97" s="69">
        <v>4275</v>
      </c>
      <c r="AK97" s="69">
        <v>4477</v>
      </c>
      <c r="AL97" s="69">
        <v>4754</v>
      </c>
      <c r="AM97" s="69">
        <v>5152</v>
      </c>
      <c r="AN97" s="69">
        <v>5439</v>
      </c>
      <c r="AO97" s="69">
        <v>5751</v>
      </c>
      <c r="AP97" s="69">
        <v>6176</v>
      </c>
      <c r="AQ97" s="69">
        <v>6580</v>
      </c>
      <c r="AR97" s="69">
        <v>6914</v>
      </c>
      <c r="AS97" s="69">
        <v>7207</v>
      </c>
      <c r="AT97" s="69">
        <v>7635</v>
      </c>
      <c r="AU97" s="69">
        <v>8074</v>
      </c>
      <c r="AV97" s="69">
        <v>8522</v>
      </c>
      <c r="AW97" s="69">
        <v>8760</v>
      </c>
      <c r="AX97" s="69">
        <v>9381</v>
      </c>
      <c r="AY97" s="69">
        <v>9239</v>
      </c>
      <c r="AZ97" s="69">
        <v>8665</v>
      </c>
      <c r="BA97" s="69">
        <v>8588</v>
      </c>
      <c r="BB97" s="69">
        <v>9929</v>
      </c>
      <c r="BC97" s="12">
        <v>12833</v>
      </c>
    </row>
    <row r="98" spans="1:55" s="1" customFormat="1" x14ac:dyDescent="0.25">
      <c r="A98" s="2">
        <v>95</v>
      </c>
      <c r="B98" s="69">
        <v>663</v>
      </c>
      <c r="C98" s="69">
        <v>705</v>
      </c>
      <c r="D98" s="69">
        <v>742</v>
      </c>
      <c r="E98" s="69">
        <v>800</v>
      </c>
      <c r="F98" s="69">
        <v>860</v>
      </c>
      <c r="G98" s="69">
        <v>902</v>
      </c>
      <c r="H98" s="69">
        <v>976</v>
      </c>
      <c r="I98" s="69">
        <v>1005</v>
      </c>
      <c r="J98" s="69">
        <v>1061</v>
      </c>
      <c r="K98" s="69">
        <v>1130</v>
      </c>
      <c r="L98" s="69">
        <v>1296</v>
      </c>
      <c r="M98" s="69">
        <v>1346</v>
      </c>
      <c r="N98" s="69">
        <v>1377</v>
      </c>
      <c r="O98" s="69">
        <v>1401</v>
      </c>
      <c r="P98" s="69">
        <v>1452</v>
      </c>
      <c r="Q98" s="69">
        <v>1509</v>
      </c>
      <c r="R98" s="69">
        <v>1536</v>
      </c>
      <c r="S98" s="69">
        <v>1557</v>
      </c>
      <c r="T98" s="69">
        <v>1609</v>
      </c>
      <c r="U98" s="69">
        <v>1653</v>
      </c>
      <c r="V98" s="69">
        <v>1610</v>
      </c>
      <c r="W98" s="69">
        <v>1596</v>
      </c>
      <c r="X98" s="69">
        <v>1648</v>
      </c>
      <c r="Y98" s="69">
        <v>1722</v>
      </c>
      <c r="Z98" s="69">
        <v>1794</v>
      </c>
      <c r="AA98" s="69">
        <v>1849</v>
      </c>
      <c r="AB98" s="69">
        <v>1971</v>
      </c>
      <c r="AC98" s="69">
        <v>2048</v>
      </c>
      <c r="AD98" s="69">
        <v>2079</v>
      </c>
      <c r="AE98" s="69">
        <v>2065</v>
      </c>
      <c r="AF98" s="69">
        <v>2058</v>
      </c>
      <c r="AG98" s="69">
        <v>2160</v>
      </c>
      <c r="AH98" s="69">
        <v>2322</v>
      </c>
      <c r="AI98" s="69">
        <v>2486</v>
      </c>
      <c r="AJ98" s="69">
        <v>2797</v>
      </c>
      <c r="AK98" s="69">
        <v>2988</v>
      </c>
      <c r="AL98" s="69">
        <v>3146</v>
      </c>
      <c r="AM98" s="69">
        <v>3423</v>
      </c>
      <c r="AN98" s="69">
        <v>3651</v>
      </c>
      <c r="AO98" s="69">
        <v>3848</v>
      </c>
      <c r="AP98" s="69">
        <v>4130</v>
      </c>
      <c r="AQ98" s="69">
        <v>4422</v>
      </c>
      <c r="AR98" s="69">
        <v>4703</v>
      </c>
      <c r="AS98" s="69">
        <v>4985</v>
      </c>
      <c r="AT98" s="69">
        <v>5224</v>
      </c>
      <c r="AU98" s="69">
        <v>5517</v>
      </c>
      <c r="AV98" s="69">
        <v>5935</v>
      </c>
      <c r="AW98" s="69">
        <v>6129</v>
      </c>
      <c r="AX98" s="69">
        <v>6654</v>
      </c>
      <c r="AY98" s="69">
        <v>6792</v>
      </c>
      <c r="AZ98" s="69">
        <v>6648</v>
      </c>
      <c r="BA98" s="69">
        <v>6496</v>
      </c>
      <c r="BB98" s="69">
        <v>6332</v>
      </c>
      <c r="BC98" s="12">
        <v>7526</v>
      </c>
    </row>
    <row r="99" spans="1:55" s="1" customFormat="1" x14ac:dyDescent="0.25">
      <c r="A99" s="2">
        <v>96</v>
      </c>
      <c r="B99" s="69">
        <v>403</v>
      </c>
      <c r="C99" s="69">
        <v>411</v>
      </c>
      <c r="D99" s="69">
        <v>435</v>
      </c>
      <c r="E99" s="69">
        <v>489</v>
      </c>
      <c r="F99" s="69">
        <v>524</v>
      </c>
      <c r="G99" s="69">
        <v>545</v>
      </c>
      <c r="H99" s="69">
        <v>596</v>
      </c>
      <c r="I99" s="69">
        <v>617</v>
      </c>
      <c r="J99" s="69">
        <v>647</v>
      </c>
      <c r="K99" s="69">
        <v>693</v>
      </c>
      <c r="L99" s="69">
        <v>830</v>
      </c>
      <c r="M99" s="69">
        <v>871</v>
      </c>
      <c r="N99" s="69">
        <v>870</v>
      </c>
      <c r="O99" s="69">
        <v>888</v>
      </c>
      <c r="P99" s="69">
        <v>922</v>
      </c>
      <c r="Q99" s="69">
        <v>952</v>
      </c>
      <c r="R99" s="69">
        <v>997</v>
      </c>
      <c r="S99" s="69">
        <v>1025</v>
      </c>
      <c r="T99" s="69">
        <v>1048</v>
      </c>
      <c r="U99" s="69">
        <v>1087</v>
      </c>
      <c r="V99" s="69">
        <v>1074</v>
      </c>
      <c r="W99" s="69">
        <v>1046</v>
      </c>
      <c r="X99" s="69">
        <v>1054</v>
      </c>
      <c r="Y99" s="69">
        <v>1114</v>
      </c>
      <c r="Z99" s="69">
        <v>1193</v>
      </c>
      <c r="AA99" s="69">
        <v>1235</v>
      </c>
      <c r="AB99" s="69">
        <v>1283</v>
      </c>
      <c r="AC99" s="69">
        <v>1349</v>
      </c>
      <c r="AD99" s="69">
        <v>1401</v>
      </c>
      <c r="AE99" s="69">
        <v>1376</v>
      </c>
      <c r="AF99" s="69">
        <v>1368</v>
      </c>
      <c r="AG99" s="69">
        <v>1427</v>
      </c>
      <c r="AH99" s="69">
        <v>1534</v>
      </c>
      <c r="AI99" s="69">
        <v>1576</v>
      </c>
      <c r="AJ99" s="69">
        <v>1712</v>
      </c>
      <c r="AK99" s="69">
        <v>1896</v>
      </c>
      <c r="AL99" s="69">
        <v>2037</v>
      </c>
      <c r="AM99" s="69">
        <v>2197</v>
      </c>
      <c r="AN99" s="69">
        <v>2359</v>
      </c>
      <c r="AO99" s="69">
        <v>2510</v>
      </c>
      <c r="AP99" s="69">
        <v>2693</v>
      </c>
      <c r="AQ99" s="69">
        <v>2877</v>
      </c>
      <c r="AR99" s="69">
        <v>3044</v>
      </c>
      <c r="AS99" s="69">
        <v>3281</v>
      </c>
      <c r="AT99" s="69">
        <v>3504</v>
      </c>
      <c r="AU99" s="69">
        <v>3654</v>
      </c>
      <c r="AV99" s="69">
        <v>3921</v>
      </c>
      <c r="AW99" s="69">
        <v>4098</v>
      </c>
      <c r="AX99" s="69">
        <v>4484</v>
      </c>
      <c r="AY99" s="69">
        <v>4691</v>
      </c>
      <c r="AZ99" s="69">
        <v>4765</v>
      </c>
      <c r="BA99" s="69">
        <v>4821</v>
      </c>
      <c r="BB99" s="69">
        <v>4633</v>
      </c>
      <c r="BC99" s="12">
        <v>4632</v>
      </c>
    </row>
    <row r="100" spans="1:55" s="1" customFormat="1" x14ac:dyDescent="0.25">
      <c r="A100" s="2">
        <v>97</v>
      </c>
      <c r="B100" s="69">
        <v>221</v>
      </c>
      <c r="C100" s="69">
        <v>240</v>
      </c>
      <c r="D100" s="69">
        <v>245</v>
      </c>
      <c r="E100" s="69">
        <v>278</v>
      </c>
      <c r="F100" s="69">
        <v>307</v>
      </c>
      <c r="G100" s="69">
        <v>321</v>
      </c>
      <c r="H100" s="69">
        <v>349</v>
      </c>
      <c r="I100" s="69">
        <v>367</v>
      </c>
      <c r="J100" s="69">
        <v>387</v>
      </c>
      <c r="K100" s="69">
        <v>409</v>
      </c>
      <c r="L100" s="69">
        <v>502</v>
      </c>
      <c r="M100" s="69">
        <v>546</v>
      </c>
      <c r="N100" s="69">
        <v>539</v>
      </c>
      <c r="O100" s="69">
        <v>536</v>
      </c>
      <c r="P100" s="69">
        <v>563</v>
      </c>
      <c r="Q100" s="69">
        <v>586</v>
      </c>
      <c r="R100" s="69">
        <v>606</v>
      </c>
      <c r="S100" s="69">
        <v>642</v>
      </c>
      <c r="T100" s="69">
        <v>679</v>
      </c>
      <c r="U100" s="69">
        <v>700</v>
      </c>
      <c r="V100" s="69">
        <v>695</v>
      </c>
      <c r="W100" s="69">
        <v>686</v>
      </c>
      <c r="X100" s="69">
        <v>676</v>
      </c>
      <c r="Y100" s="69">
        <v>694</v>
      </c>
      <c r="Z100" s="69">
        <v>745</v>
      </c>
      <c r="AA100" s="69">
        <v>799</v>
      </c>
      <c r="AB100" s="69">
        <v>849</v>
      </c>
      <c r="AC100" s="69">
        <v>858</v>
      </c>
      <c r="AD100" s="69">
        <v>889</v>
      </c>
      <c r="AE100" s="69">
        <v>896</v>
      </c>
      <c r="AF100" s="69">
        <v>886</v>
      </c>
      <c r="AG100" s="69">
        <v>929</v>
      </c>
      <c r="AH100" s="69">
        <v>981</v>
      </c>
      <c r="AI100" s="69">
        <v>998</v>
      </c>
      <c r="AJ100" s="69">
        <v>1052</v>
      </c>
      <c r="AK100" s="69">
        <v>1120</v>
      </c>
      <c r="AL100" s="69">
        <v>1249</v>
      </c>
      <c r="AM100" s="69">
        <v>1389</v>
      </c>
      <c r="AN100" s="69">
        <v>1472</v>
      </c>
      <c r="AO100" s="69">
        <v>1569</v>
      </c>
      <c r="AP100" s="69">
        <v>1688</v>
      </c>
      <c r="AQ100" s="69">
        <v>1816</v>
      </c>
      <c r="AR100" s="69">
        <v>1947</v>
      </c>
      <c r="AS100" s="69">
        <v>2075</v>
      </c>
      <c r="AT100" s="69">
        <v>2233</v>
      </c>
      <c r="AU100" s="69">
        <v>2371</v>
      </c>
      <c r="AV100" s="69">
        <v>2508</v>
      </c>
      <c r="AW100" s="69">
        <v>2597</v>
      </c>
      <c r="AX100" s="69">
        <v>2902</v>
      </c>
      <c r="AY100" s="69">
        <v>3091</v>
      </c>
      <c r="AZ100" s="69">
        <v>3182</v>
      </c>
      <c r="BA100" s="69">
        <v>3328</v>
      </c>
      <c r="BB100" s="69">
        <v>3338</v>
      </c>
      <c r="BC100" s="12">
        <v>3329</v>
      </c>
    </row>
    <row r="101" spans="1:55" s="1" customFormat="1" x14ac:dyDescent="0.25">
      <c r="A101" s="2">
        <v>98</v>
      </c>
      <c r="B101" s="69">
        <v>113</v>
      </c>
      <c r="C101" s="69">
        <v>135</v>
      </c>
      <c r="D101" s="69">
        <v>148</v>
      </c>
      <c r="E101" s="69">
        <v>153</v>
      </c>
      <c r="F101" s="69">
        <v>168</v>
      </c>
      <c r="G101" s="69">
        <v>184</v>
      </c>
      <c r="H101" s="69">
        <v>198</v>
      </c>
      <c r="I101" s="69">
        <v>211</v>
      </c>
      <c r="J101" s="69">
        <v>231</v>
      </c>
      <c r="K101" s="69">
        <v>239</v>
      </c>
      <c r="L101" s="69">
        <v>284</v>
      </c>
      <c r="M101" s="69">
        <v>314</v>
      </c>
      <c r="N101" s="69">
        <v>329</v>
      </c>
      <c r="O101" s="69">
        <v>332</v>
      </c>
      <c r="P101" s="69">
        <v>331</v>
      </c>
      <c r="Q101" s="69">
        <v>339</v>
      </c>
      <c r="R101" s="69">
        <v>360</v>
      </c>
      <c r="S101" s="69">
        <v>380</v>
      </c>
      <c r="T101" s="69">
        <v>410</v>
      </c>
      <c r="U101" s="69">
        <v>439</v>
      </c>
      <c r="V101" s="69">
        <v>439</v>
      </c>
      <c r="W101" s="69">
        <v>439</v>
      </c>
      <c r="X101" s="69">
        <v>439</v>
      </c>
      <c r="Y101" s="69">
        <v>434</v>
      </c>
      <c r="Z101" s="69">
        <v>447</v>
      </c>
      <c r="AA101" s="69">
        <v>483</v>
      </c>
      <c r="AB101" s="69">
        <v>538</v>
      </c>
      <c r="AC101" s="69">
        <v>553</v>
      </c>
      <c r="AD101" s="69">
        <v>549</v>
      </c>
      <c r="AE101" s="69">
        <v>562</v>
      </c>
      <c r="AF101" s="69">
        <v>568</v>
      </c>
      <c r="AG101" s="69">
        <v>587</v>
      </c>
      <c r="AH101" s="69">
        <v>614</v>
      </c>
      <c r="AI101" s="69">
        <v>617</v>
      </c>
      <c r="AJ101" s="69">
        <v>661</v>
      </c>
      <c r="AK101" s="69">
        <v>676</v>
      </c>
      <c r="AL101" s="69">
        <v>720</v>
      </c>
      <c r="AM101" s="69">
        <v>833</v>
      </c>
      <c r="AN101" s="69">
        <v>899</v>
      </c>
      <c r="AO101" s="69">
        <v>937</v>
      </c>
      <c r="AP101" s="69">
        <v>1010</v>
      </c>
      <c r="AQ101" s="69">
        <v>1092</v>
      </c>
      <c r="AR101" s="69">
        <v>1198</v>
      </c>
      <c r="AS101" s="69">
        <v>1298</v>
      </c>
      <c r="AT101" s="69">
        <v>1359</v>
      </c>
      <c r="AU101" s="69">
        <v>1456</v>
      </c>
      <c r="AV101" s="69">
        <v>1564</v>
      </c>
      <c r="AW101" s="69">
        <v>1600</v>
      </c>
      <c r="AX101" s="69">
        <v>1788</v>
      </c>
      <c r="AY101" s="69">
        <v>1939</v>
      </c>
      <c r="AZ101" s="69">
        <v>2029</v>
      </c>
      <c r="BA101" s="69">
        <v>2150</v>
      </c>
      <c r="BB101" s="69">
        <v>2228</v>
      </c>
      <c r="BC101" s="12">
        <v>2329</v>
      </c>
    </row>
    <row r="102" spans="1:55" s="1" customFormat="1" x14ac:dyDescent="0.25">
      <c r="A102" s="2">
        <v>99</v>
      </c>
      <c r="B102" s="69">
        <v>69</v>
      </c>
      <c r="C102" s="69">
        <v>67</v>
      </c>
      <c r="D102" s="69">
        <v>80</v>
      </c>
      <c r="E102" s="69">
        <v>88</v>
      </c>
      <c r="F102" s="69">
        <v>90</v>
      </c>
      <c r="G102" s="69">
        <v>97</v>
      </c>
      <c r="H102" s="69">
        <v>110</v>
      </c>
      <c r="I102" s="69">
        <v>121</v>
      </c>
      <c r="J102" s="69">
        <v>132</v>
      </c>
      <c r="K102" s="69">
        <v>133</v>
      </c>
      <c r="L102" s="69">
        <v>152</v>
      </c>
      <c r="M102" s="69">
        <v>169</v>
      </c>
      <c r="N102" s="69">
        <v>189</v>
      </c>
      <c r="O102" s="69">
        <v>201</v>
      </c>
      <c r="P102" s="69">
        <v>201</v>
      </c>
      <c r="Q102" s="69">
        <v>197</v>
      </c>
      <c r="R102" s="69">
        <v>207</v>
      </c>
      <c r="S102" s="69">
        <v>223</v>
      </c>
      <c r="T102" s="69">
        <v>234</v>
      </c>
      <c r="U102" s="69">
        <v>254</v>
      </c>
      <c r="V102" s="69">
        <v>259</v>
      </c>
      <c r="W102" s="69">
        <v>269</v>
      </c>
      <c r="X102" s="69">
        <v>283</v>
      </c>
      <c r="Y102" s="69">
        <v>279</v>
      </c>
      <c r="Z102" s="69">
        <v>272</v>
      </c>
      <c r="AA102" s="69">
        <v>282</v>
      </c>
      <c r="AB102" s="69">
        <v>321</v>
      </c>
      <c r="AC102" s="69">
        <v>344</v>
      </c>
      <c r="AD102" s="69">
        <v>343</v>
      </c>
      <c r="AE102" s="69">
        <v>339</v>
      </c>
      <c r="AF102" s="69">
        <v>344</v>
      </c>
      <c r="AG102" s="69">
        <v>364</v>
      </c>
      <c r="AH102" s="69">
        <v>383</v>
      </c>
      <c r="AI102" s="69">
        <v>384</v>
      </c>
      <c r="AJ102" s="69">
        <v>400</v>
      </c>
      <c r="AK102" s="69">
        <v>417</v>
      </c>
      <c r="AL102" s="69">
        <v>429</v>
      </c>
      <c r="AM102" s="69">
        <v>467</v>
      </c>
      <c r="AN102" s="69">
        <v>520</v>
      </c>
      <c r="AO102" s="69">
        <v>561</v>
      </c>
      <c r="AP102" s="69">
        <v>595</v>
      </c>
      <c r="AQ102" s="69">
        <v>634</v>
      </c>
      <c r="AR102" s="69">
        <v>696</v>
      </c>
      <c r="AS102" s="69">
        <v>777</v>
      </c>
      <c r="AT102" s="69">
        <v>830</v>
      </c>
      <c r="AU102" s="69">
        <v>870</v>
      </c>
      <c r="AV102" s="69">
        <v>936</v>
      </c>
      <c r="AW102" s="69">
        <v>974</v>
      </c>
      <c r="AX102" s="69">
        <v>1075</v>
      </c>
      <c r="AY102" s="69">
        <v>1152</v>
      </c>
      <c r="AZ102" s="69">
        <v>1232</v>
      </c>
      <c r="BA102" s="69">
        <v>1326</v>
      </c>
      <c r="BB102" s="69">
        <v>1397</v>
      </c>
      <c r="BC102" s="12">
        <v>1508</v>
      </c>
    </row>
    <row r="103" spans="1:55" s="1" customFormat="1" x14ac:dyDescent="0.25">
      <c r="A103" s="2">
        <v>100</v>
      </c>
      <c r="B103" s="69">
        <v>41</v>
      </c>
      <c r="C103" s="69">
        <v>37</v>
      </c>
      <c r="D103" s="69">
        <v>37</v>
      </c>
      <c r="E103" s="69">
        <v>47</v>
      </c>
      <c r="F103" s="69">
        <v>50</v>
      </c>
      <c r="G103" s="69">
        <v>52</v>
      </c>
      <c r="H103" s="69">
        <v>58</v>
      </c>
      <c r="I103" s="69">
        <v>65</v>
      </c>
      <c r="J103" s="69">
        <v>73</v>
      </c>
      <c r="K103" s="69">
        <v>74</v>
      </c>
      <c r="L103" s="69">
        <v>83</v>
      </c>
      <c r="M103" s="69">
        <v>87</v>
      </c>
      <c r="N103" s="69">
        <v>98</v>
      </c>
      <c r="O103" s="69">
        <v>108</v>
      </c>
      <c r="P103" s="69">
        <v>117</v>
      </c>
      <c r="Q103" s="69">
        <v>122</v>
      </c>
      <c r="R103" s="69">
        <v>121</v>
      </c>
      <c r="S103" s="69">
        <v>125</v>
      </c>
      <c r="T103" s="69">
        <v>133</v>
      </c>
      <c r="U103" s="69">
        <v>143</v>
      </c>
      <c r="V103" s="69">
        <v>142</v>
      </c>
      <c r="W103" s="69">
        <v>152</v>
      </c>
      <c r="X103" s="69">
        <v>171</v>
      </c>
      <c r="Y103" s="69">
        <v>170</v>
      </c>
      <c r="Z103" s="69">
        <v>168</v>
      </c>
      <c r="AA103" s="69">
        <v>172</v>
      </c>
      <c r="AB103" s="69">
        <v>187</v>
      </c>
      <c r="AC103" s="69">
        <v>203</v>
      </c>
      <c r="AD103" s="69">
        <v>207</v>
      </c>
      <c r="AE103" s="69">
        <v>200</v>
      </c>
      <c r="AF103" s="69">
        <v>199</v>
      </c>
      <c r="AG103" s="69">
        <v>211</v>
      </c>
      <c r="AH103" s="69">
        <v>228</v>
      </c>
      <c r="AI103" s="69">
        <v>231</v>
      </c>
      <c r="AJ103" s="69">
        <v>240</v>
      </c>
      <c r="AK103" s="69">
        <v>239</v>
      </c>
      <c r="AL103" s="69">
        <v>250</v>
      </c>
      <c r="AM103" s="69">
        <v>270</v>
      </c>
      <c r="AN103" s="69">
        <v>281</v>
      </c>
      <c r="AO103" s="69">
        <v>318</v>
      </c>
      <c r="AP103" s="69">
        <v>350</v>
      </c>
      <c r="AQ103" s="69">
        <v>361</v>
      </c>
      <c r="AR103" s="69">
        <v>382</v>
      </c>
      <c r="AS103" s="69">
        <v>431</v>
      </c>
      <c r="AT103" s="69">
        <v>488</v>
      </c>
      <c r="AU103" s="69">
        <v>522</v>
      </c>
      <c r="AV103" s="69">
        <v>546</v>
      </c>
      <c r="AW103" s="69">
        <v>559</v>
      </c>
      <c r="AX103" s="69">
        <v>634</v>
      </c>
      <c r="AY103" s="69">
        <v>673</v>
      </c>
      <c r="AZ103" s="69">
        <v>702</v>
      </c>
      <c r="BA103" s="69">
        <v>773</v>
      </c>
      <c r="BB103" s="69">
        <v>827</v>
      </c>
      <c r="BC103" s="12">
        <v>931</v>
      </c>
    </row>
    <row r="104" spans="1:55" s="1" customFormat="1" x14ac:dyDescent="0.25">
      <c r="A104" s="2">
        <v>101</v>
      </c>
      <c r="B104" s="69">
        <v>20</v>
      </c>
      <c r="C104" s="69">
        <v>19</v>
      </c>
      <c r="D104" s="69">
        <v>19</v>
      </c>
      <c r="E104" s="69">
        <v>20</v>
      </c>
      <c r="F104" s="69">
        <v>27</v>
      </c>
      <c r="G104" s="69">
        <v>28</v>
      </c>
      <c r="H104" s="69">
        <v>29</v>
      </c>
      <c r="I104" s="69">
        <v>30</v>
      </c>
      <c r="J104" s="69">
        <v>33</v>
      </c>
      <c r="K104" s="69">
        <v>40</v>
      </c>
      <c r="L104" s="69">
        <v>46</v>
      </c>
      <c r="M104" s="69">
        <v>42</v>
      </c>
      <c r="N104" s="69">
        <v>44</v>
      </c>
      <c r="O104" s="69">
        <v>51</v>
      </c>
      <c r="P104" s="69">
        <v>61</v>
      </c>
      <c r="Q104" s="69">
        <v>67</v>
      </c>
      <c r="R104" s="69">
        <v>67</v>
      </c>
      <c r="S104" s="69">
        <v>69</v>
      </c>
      <c r="T104" s="69">
        <v>72</v>
      </c>
      <c r="U104" s="69">
        <v>76</v>
      </c>
      <c r="V104" s="69">
        <v>76</v>
      </c>
      <c r="W104" s="69">
        <v>79</v>
      </c>
      <c r="X104" s="69">
        <v>88</v>
      </c>
      <c r="Y104" s="69">
        <v>96</v>
      </c>
      <c r="Z104" s="69">
        <v>101</v>
      </c>
      <c r="AA104" s="69">
        <v>104</v>
      </c>
      <c r="AB104" s="69">
        <v>105</v>
      </c>
      <c r="AC104" s="69">
        <v>112</v>
      </c>
      <c r="AD104" s="69">
        <v>121</v>
      </c>
      <c r="AE104" s="69">
        <v>119</v>
      </c>
      <c r="AF104" s="69">
        <v>120</v>
      </c>
      <c r="AG104" s="69">
        <v>120</v>
      </c>
      <c r="AH104" s="69">
        <v>126</v>
      </c>
      <c r="AI104" s="69">
        <v>135</v>
      </c>
      <c r="AJ104" s="69">
        <v>143</v>
      </c>
      <c r="AK104" s="69">
        <v>139</v>
      </c>
      <c r="AL104" s="69">
        <v>137</v>
      </c>
      <c r="AM104" s="69">
        <v>150</v>
      </c>
      <c r="AN104" s="69">
        <v>154</v>
      </c>
      <c r="AO104" s="69">
        <v>161</v>
      </c>
      <c r="AP104" s="69">
        <v>192</v>
      </c>
      <c r="AQ104" s="69">
        <v>207</v>
      </c>
      <c r="AR104" s="69">
        <v>202</v>
      </c>
      <c r="AS104" s="69">
        <v>222</v>
      </c>
      <c r="AT104" s="69">
        <v>258</v>
      </c>
      <c r="AU104" s="69">
        <v>292</v>
      </c>
      <c r="AV104" s="69">
        <v>313</v>
      </c>
      <c r="AW104" s="69">
        <v>312</v>
      </c>
      <c r="AX104" s="69">
        <v>349</v>
      </c>
      <c r="AY104" s="69">
        <v>375</v>
      </c>
      <c r="AZ104" s="69">
        <v>389</v>
      </c>
      <c r="BA104" s="69">
        <v>426</v>
      </c>
      <c r="BB104" s="69">
        <v>464</v>
      </c>
      <c r="BC104" s="12">
        <v>534</v>
      </c>
    </row>
    <row r="105" spans="1:55" s="1" customFormat="1" x14ac:dyDescent="0.25">
      <c r="A105" s="2">
        <v>102</v>
      </c>
      <c r="B105" s="69">
        <v>11</v>
      </c>
      <c r="C105" s="69">
        <v>10</v>
      </c>
      <c r="D105" s="69">
        <v>10</v>
      </c>
      <c r="E105" s="69">
        <v>9</v>
      </c>
      <c r="F105" s="69">
        <v>10</v>
      </c>
      <c r="G105" s="69">
        <v>14</v>
      </c>
      <c r="H105" s="69">
        <v>15</v>
      </c>
      <c r="I105" s="69">
        <v>13</v>
      </c>
      <c r="J105" s="69">
        <v>12</v>
      </c>
      <c r="K105" s="69">
        <v>18</v>
      </c>
      <c r="L105" s="69">
        <v>26</v>
      </c>
      <c r="M105" s="69">
        <v>24</v>
      </c>
      <c r="N105" s="69">
        <v>22</v>
      </c>
      <c r="O105" s="69">
        <v>22</v>
      </c>
      <c r="P105" s="69">
        <v>27</v>
      </c>
      <c r="Q105" s="69">
        <v>33</v>
      </c>
      <c r="R105" s="69">
        <v>37</v>
      </c>
      <c r="S105" s="69">
        <v>37</v>
      </c>
      <c r="T105" s="69">
        <v>37</v>
      </c>
      <c r="U105" s="69">
        <v>40</v>
      </c>
      <c r="V105" s="69">
        <v>41</v>
      </c>
      <c r="W105" s="69">
        <v>41</v>
      </c>
      <c r="X105" s="69">
        <v>45</v>
      </c>
      <c r="Y105" s="69">
        <v>51</v>
      </c>
      <c r="Z105" s="69">
        <v>57</v>
      </c>
      <c r="AA105" s="69">
        <v>62</v>
      </c>
      <c r="AB105" s="69">
        <v>63</v>
      </c>
      <c r="AC105" s="69">
        <v>60</v>
      </c>
      <c r="AD105" s="69">
        <v>66</v>
      </c>
      <c r="AE105" s="69">
        <v>72</v>
      </c>
      <c r="AF105" s="69">
        <v>68</v>
      </c>
      <c r="AG105" s="69">
        <v>68</v>
      </c>
      <c r="AH105" s="69">
        <v>70</v>
      </c>
      <c r="AI105" s="69">
        <v>72</v>
      </c>
      <c r="AJ105" s="69">
        <v>79</v>
      </c>
      <c r="AK105" s="69">
        <v>78</v>
      </c>
      <c r="AL105" s="69">
        <v>71</v>
      </c>
      <c r="AM105" s="69">
        <v>73</v>
      </c>
      <c r="AN105" s="69">
        <v>81</v>
      </c>
      <c r="AO105" s="69">
        <v>84</v>
      </c>
      <c r="AP105" s="69">
        <v>92</v>
      </c>
      <c r="AQ105" s="69">
        <v>109</v>
      </c>
      <c r="AR105" s="69">
        <v>112</v>
      </c>
      <c r="AS105" s="69">
        <v>114</v>
      </c>
      <c r="AT105" s="69">
        <v>129</v>
      </c>
      <c r="AU105" s="69">
        <v>150</v>
      </c>
      <c r="AV105" s="69">
        <v>165</v>
      </c>
      <c r="AW105" s="69">
        <v>167</v>
      </c>
      <c r="AX105" s="69">
        <v>185</v>
      </c>
      <c r="AY105" s="69">
        <v>202</v>
      </c>
      <c r="AZ105" s="69">
        <v>211</v>
      </c>
      <c r="BA105" s="69">
        <v>228</v>
      </c>
      <c r="BB105" s="69">
        <v>247</v>
      </c>
      <c r="BC105" s="12">
        <v>281</v>
      </c>
    </row>
    <row r="106" spans="1:55" s="1" customFormat="1" x14ac:dyDescent="0.25">
      <c r="A106" s="2">
        <v>103</v>
      </c>
      <c r="B106" s="69">
        <v>5</v>
      </c>
      <c r="C106" s="69">
        <v>6</v>
      </c>
      <c r="D106" s="69">
        <v>6</v>
      </c>
      <c r="E106" s="69">
        <v>6</v>
      </c>
      <c r="F106" s="69">
        <v>4</v>
      </c>
      <c r="G106" s="69">
        <v>4</v>
      </c>
      <c r="H106" s="69">
        <v>7</v>
      </c>
      <c r="I106" s="69">
        <v>8</v>
      </c>
      <c r="J106" s="69">
        <v>6</v>
      </c>
      <c r="K106" s="69">
        <v>6</v>
      </c>
      <c r="L106" s="69">
        <v>13</v>
      </c>
      <c r="M106" s="69">
        <v>15</v>
      </c>
      <c r="N106" s="69">
        <v>12</v>
      </c>
      <c r="O106" s="69">
        <v>12</v>
      </c>
      <c r="P106" s="69">
        <v>13</v>
      </c>
      <c r="Q106" s="69">
        <v>15</v>
      </c>
      <c r="R106" s="69">
        <v>19</v>
      </c>
      <c r="S106" s="69">
        <v>21</v>
      </c>
      <c r="T106" s="69">
        <v>20</v>
      </c>
      <c r="U106" s="69">
        <v>22</v>
      </c>
      <c r="V106" s="69">
        <v>23</v>
      </c>
      <c r="W106" s="69">
        <v>20</v>
      </c>
      <c r="X106" s="69">
        <v>21</v>
      </c>
      <c r="Y106" s="69">
        <v>24</v>
      </c>
      <c r="Z106" s="69">
        <v>29</v>
      </c>
      <c r="AA106" s="69">
        <v>37</v>
      </c>
      <c r="AB106" s="69">
        <v>39</v>
      </c>
      <c r="AC106" s="69">
        <v>37</v>
      </c>
      <c r="AD106" s="69">
        <v>35</v>
      </c>
      <c r="AE106" s="69">
        <v>36</v>
      </c>
      <c r="AF106" s="69">
        <v>37</v>
      </c>
      <c r="AG106" s="69">
        <v>38</v>
      </c>
      <c r="AH106" s="69">
        <v>39</v>
      </c>
      <c r="AI106" s="69">
        <v>37</v>
      </c>
      <c r="AJ106" s="69">
        <v>39</v>
      </c>
      <c r="AK106" s="69">
        <v>41</v>
      </c>
      <c r="AL106" s="69">
        <v>38</v>
      </c>
      <c r="AM106" s="69">
        <v>37</v>
      </c>
      <c r="AN106" s="69">
        <v>41</v>
      </c>
      <c r="AO106" s="69">
        <v>46</v>
      </c>
      <c r="AP106" s="69">
        <v>47</v>
      </c>
      <c r="AQ106" s="69">
        <v>50</v>
      </c>
      <c r="AR106" s="69">
        <v>59</v>
      </c>
      <c r="AS106" s="69">
        <v>62</v>
      </c>
      <c r="AT106" s="69">
        <v>62</v>
      </c>
      <c r="AU106" s="69">
        <v>73</v>
      </c>
      <c r="AV106" s="69">
        <v>87</v>
      </c>
      <c r="AW106" s="69">
        <v>86</v>
      </c>
      <c r="AX106" s="69">
        <v>92</v>
      </c>
      <c r="AY106" s="69">
        <v>107</v>
      </c>
      <c r="AZ106" s="69">
        <v>118</v>
      </c>
      <c r="BA106" s="69">
        <v>125</v>
      </c>
      <c r="BB106" s="69">
        <v>130</v>
      </c>
      <c r="BC106" s="12">
        <v>147</v>
      </c>
    </row>
    <row r="107" spans="1:55" s="1" customFormat="1" x14ac:dyDescent="0.25">
      <c r="A107" s="2">
        <v>104</v>
      </c>
      <c r="B107" s="69">
        <v>2</v>
      </c>
      <c r="C107" s="69">
        <v>2</v>
      </c>
      <c r="D107" s="69">
        <v>3</v>
      </c>
      <c r="E107" s="69">
        <v>3</v>
      </c>
      <c r="F107" s="69">
        <v>3</v>
      </c>
      <c r="G107" s="69">
        <v>2</v>
      </c>
      <c r="H107" s="69">
        <v>2</v>
      </c>
      <c r="I107" s="69">
        <v>4</v>
      </c>
      <c r="J107" s="69">
        <v>4</v>
      </c>
      <c r="K107" s="69">
        <v>3</v>
      </c>
      <c r="L107" s="69">
        <v>5</v>
      </c>
      <c r="M107" s="69">
        <v>6</v>
      </c>
      <c r="N107" s="69">
        <v>5</v>
      </c>
      <c r="O107" s="69">
        <v>5</v>
      </c>
      <c r="P107" s="69">
        <v>6</v>
      </c>
      <c r="Q107" s="69">
        <v>6</v>
      </c>
      <c r="R107" s="69">
        <v>8</v>
      </c>
      <c r="S107" s="69">
        <v>10</v>
      </c>
      <c r="T107" s="69">
        <v>11</v>
      </c>
      <c r="U107" s="69">
        <v>12</v>
      </c>
      <c r="V107" s="69">
        <v>12</v>
      </c>
      <c r="W107" s="69">
        <v>10</v>
      </c>
      <c r="X107" s="69">
        <v>9</v>
      </c>
      <c r="Y107" s="69">
        <v>12</v>
      </c>
      <c r="Z107" s="69">
        <v>14</v>
      </c>
      <c r="AA107" s="69">
        <v>18</v>
      </c>
      <c r="AB107" s="69">
        <v>24</v>
      </c>
      <c r="AC107" s="69">
        <v>23</v>
      </c>
      <c r="AD107" s="69">
        <v>21</v>
      </c>
      <c r="AE107" s="69">
        <v>20</v>
      </c>
      <c r="AF107" s="69">
        <v>19</v>
      </c>
      <c r="AG107" s="69">
        <v>21</v>
      </c>
      <c r="AH107" s="69">
        <v>21</v>
      </c>
      <c r="AI107" s="69">
        <v>20</v>
      </c>
      <c r="AJ107" s="69">
        <v>18</v>
      </c>
      <c r="AK107" s="69">
        <v>19</v>
      </c>
      <c r="AL107" s="69">
        <v>21</v>
      </c>
      <c r="AM107" s="69">
        <v>20</v>
      </c>
      <c r="AN107" s="69">
        <v>22</v>
      </c>
      <c r="AO107" s="69">
        <v>26</v>
      </c>
      <c r="AP107" s="69">
        <v>26</v>
      </c>
      <c r="AQ107" s="69">
        <v>27</v>
      </c>
      <c r="AR107" s="69">
        <v>28</v>
      </c>
      <c r="AS107" s="69">
        <v>31</v>
      </c>
      <c r="AT107" s="69">
        <v>34</v>
      </c>
      <c r="AU107" s="69">
        <v>35</v>
      </c>
      <c r="AV107" s="69">
        <v>43</v>
      </c>
      <c r="AW107" s="69">
        <v>47</v>
      </c>
      <c r="AX107" s="69">
        <v>44</v>
      </c>
      <c r="AY107" s="69">
        <v>50</v>
      </c>
      <c r="AZ107" s="69">
        <v>62</v>
      </c>
      <c r="BA107" s="69">
        <v>70</v>
      </c>
      <c r="BB107" s="69">
        <v>71</v>
      </c>
      <c r="BC107" s="12">
        <v>77</v>
      </c>
    </row>
    <row r="108" spans="1:55" s="1" customFormat="1" x14ac:dyDescent="0.25">
      <c r="A108" s="2" t="s">
        <v>2</v>
      </c>
      <c r="B108" s="69">
        <v>2</v>
      </c>
      <c r="C108" s="69">
        <v>2</v>
      </c>
      <c r="D108" s="69">
        <v>1</v>
      </c>
      <c r="E108" s="69">
        <v>2</v>
      </c>
      <c r="F108" s="69">
        <v>4</v>
      </c>
      <c r="G108" s="69">
        <v>4</v>
      </c>
      <c r="H108" s="69">
        <v>4</v>
      </c>
      <c r="I108" s="69">
        <v>3</v>
      </c>
      <c r="J108" s="69">
        <v>2</v>
      </c>
      <c r="K108" s="69">
        <v>3</v>
      </c>
      <c r="L108" s="69">
        <v>5</v>
      </c>
      <c r="M108" s="69">
        <v>6</v>
      </c>
      <c r="N108" s="69">
        <v>7</v>
      </c>
      <c r="O108" s="69">
        <v>6</v>
      </c>
      <c r="P108" s="69">
        <v>6</v>
      </c>
      <c r="Q108" s="69">
        <v>6</v>
      </c>
      <c r="R108" s="69">
        <v>5</v>
      </c>
      <c r="S108" s="69">
        <v>5</v>
      </c>
      <c r="T108" s="69">
        <v>9</v>
      </c>
      <c r="U108" s="69">
        <v>13</v>
      </c>
      <c r="V108" s="69">
        <v>14</v>
      </c>
      <c r="W108" s="69">
        <v>12</v>
      </c>
      <c r="X108" s="69">
        <v>10</v>
      </c>
      <c r="Y108" s="69">
        <v>9</v>
      </c>
      <c r="Z108" s="69">
        <v>11</v>
      </c>
      <c r="AA108" s="69">
        <v>17</v>
      </c>
      <c r="AB108" s="69">
        <v>21</v>
      </c>
      <c r="AC108" s="69">
        <v>26</v>
      </c>
      <c r="AD108" s="69">
        <v>27</v>
      </c>
      <c r="AE108" s="69">
        <v>25</v>
      </c>
      <c r="AF108" s="69">
        <v>24</v>
      </c>
      <c r="AG108" s="69">
        <v>26</v>
      </c>
      <c r="AH108" s="69">
        <v>25</v>
      </c>
      <c r="AI108" s="69">
        <v>24</v>
      </c>
      <c r="AJ108" s="69">
        <v>22</v>
      </c>
      <c r="AK108" s="69">
        <v>13</v>
      </c>
      <c r="AL108" s="69">
        <v>13</v>
      </c>
      <c r="AM108" s="69">
        <v>19</v>
      </c>
      <c r="AN108" s="69">
        <v>22</v>
      </c>
      <c r="AO108" s="69">
        <v>23</v>
      </c>
      <c r="AP108" s="69">
        <v>23</v>
      </c>
      <c r="AQ108" s="69">
        <v>24</v>
      </c>
      <c r="AR108" s="69">
        <v>25</v>
      </c>
      <c r="AS108" s="69">
        <v>31</v>
      </c>
      <c r="AT108" s="69">
        <v>33</v>
      </c>
      <c r="AU108" s="69">
        <v>36</v>
      </c>
      <c r="AV108" s="69">
        <v>37</v>
      </c>
      <c r="AW108" s="69">
        <v>39</v>
      </c>
      <c r="AX108" s="69">
        <v>45</v>
      </c>
      <c r="AY108" s="69">
        <v>48</v>
      </c>
      <c r="AZ108" s="69">
        <v>55</v>
      </c>
      <c r="BA108" s="69">
        <v>62</v>
      </c>
      <c r="BB108" s="69">
        <v>67</v>
      </c>
      <c r="BC108" s="12">
        <v>72</v>
      </c>
    </row>
    <row r="109" spans="1:55" s="1" customFormat="1" x14ac:dyDescent="0.25">
      <c r="A109" s="2"/>
      <c r="B109" s="51"/>
      <c r="C109" s="51"/>
      <c r="D109" s="51"/>
      <c r="E109" s="51"/>
      <c r="F109" s="51"/>
      <c r="G109" s="51"/>
      <c r="H109" s="51"/>
      <c r="I109" s="51"/>
      <c r="J109" s="51"/>
      <c r="K109" s="51"/>
      <c r="L109" s="51"/>
      <c r="M109" s="51"/>
      <c r="N109" s="51"/>
      <c r="O109" s="51"/>
      <c r="P109" s="50"/>
      <c r="Q109" s="50"/>
      <c r="R109" s="50"/>
      <c r="S109" s="50"/>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3"/>
      <c r="BC109" s="3"/>
    </row>
    <row r="110" spans="1:55" s="93" customFormat="1" x14ac:dyDescent="0.25">
      <c r="A110" s="93" t="s">
        <v>1</v>
      </c>
      <c r="B110" s="94">
        <v>22347000</v>
      </c>
      <c r="C110" s="94">
        <v>22631300</v>
      </c>
      <c r="D110" s="94">
        <v>22786700</v>
      </c>
      <c r="E110" s="94">
        <v>22978500</v>
      </c>
      <c r="F110" s="94">
        <v>23150700</v>
      </c>
      <c r="G110" s="94">
        <v>23295800</v>
      </c>
      <c r="H110" s="94">
        <v>23451100</v>
      </c>
      <c r="I110" s="94">
        <v>23553500</v>
      </c>
      <c r="J110" s="94">
        <v>23666200</v>
      </c>
      <c r="K110" s="94">
        <v>23738100</v>
      </c>
      <c r="L110" s="94">
        <v>23897000</v>
      </c>
      <c r="M110" s="94">
        <v>23988600</v>
      </c>
      <c r="N110" s="94">
        <v>24060500</v>
      </c>
      <c r="O110" s="94">
        <v>24074500</v>
      </c>
      <c r="P110" s="94">
        <v>24091400</v>
      </c>
      <c r="Q110" s="94">
        <v>24089100</v>
      </c>
      <c r="R110" s="94">
        <v>24076200</v>
      </c>
      <c r="S110" s="94">
        <v>24067300</v>
      </c>
      <c r="T110" s="94">
        <v>24113100</v>
      </c>
      <c r="U110" s="94">
        <v>24155500</v>
      </c>
      <c r="V110" s="94">
        <v>24160100</v>
      </c>
      <c r="W110" s="94">
        <v>24119499</v>
      </c>
      <c r="X110" s="94">
        <v>24133341</v>
      </c>
      <c r="Y110" s="94">
        <v>24184694</v>
      </c>
      <c r="Z110" s="94">
        <v>24254346</v>
      </c>
      <c r="AA110" s="94">
        <v>24311228</v>
      </c>
      <c r="AB110" s="94">
        <v>24370607</v>
      </c>
      <c r="AC110" s="94">
        <v>24433525</v>
      </c>
      <c r="AD110" s="94">
        <v>24509732</v>
      </c>
      <c r="AE110" s="94">
        <v>24596790</v>
      </c>
      <c r="AF110" s="94">
        <v>24681337</v>
      </c>
      <c r="AG110" s="94">
        <v>24739461</v>
      </c>
      <c r="AH110" s="94">
        <v>24792642</v>
      </c>
      <c r="AI110" s="94">
        <v>24853043</v>
      </c>
      <c r="AJ110" s="94">
        <v>24946334</v>
      </c>
      <c r="AK110" s="94">
        <v>25029777</v>
      </c>
      <c r="AL110" s="94">
        <v>25113194</v>
      </c>
      <c r="AM110" s="94">
        <v>25200700</v>
      </c>
      <c r="AN110" s="94">
        <v>25323441</v>
      </c>
      <c r="AO110" s="94">
        <v>25438046</v>
      </c>
      <c r="AP110" s="94">
        <v>25574258</v>
      </c>
      <c r="AQ110" s="94">
        <v>25708118</v>
      </c>
      <c r="AR110" s="94">
        <v>25854109</v>
      </c>
      <c r="AS110" s="94">
        <v>26012115</v>
      </c>
      <c r="AT110" s="94">
        <v>26234398</v>
      </c>
      <c r="AU110" s="94">
        <v>26433350</v>
      </c>
      <c r="AV110" s="94">
        <v>26669068</v>
      </c>
      <c r="AW110" s="94">
        <v>26914321</v>
      </c>
      <c r="AX110" s="94">
        <v>27121680</v>
      </c>
      <c r="AY110" s="94">
        <v>27372737</v>
      </c>
      <c r="AZ110" s="94">
        <v>27637637</v>
      </c>
      <c r="BA110" s="94">
        <v>27843384</v>
      </c>
      <c r="BB110" s="94">
        <v>28049196</v>
      </c>
      <c r="BC110" s="94">
        <v>28294511</v>
      </c>
    </row>
    <row r="111" spans="1:55" s="1" customFormat="1" x14ac:dyDescent="0.25">
      <c r="A111" s="2"/>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3"/>
      <c r="BC111" s="3"/>
    </row>
    <row r="112" spans="1:55" x14ac:dyDescent="0.25">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row>
    <row r="113" spans="2:54" x14ac:dyDescent="0.25">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row>
    <row r="114" spans="2:54" x14ac:dyDescent="0.25">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row>
  </sheetData>
  <phoneticPr fontId="8"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14"/>
  <sheetViews>
    <sheetView showGridLines="0" zoomScale="85" workbookViewId="0">
      <pane xSplit="1" ySplit="2" topLeftCell="B3" activePane="bottomRight" state="frozen"/>
      <selection pane="topRight" activeCell="B1" sqref="B1"/>
      <selection pane="bottomLeft" activeCell="A3" sqref="A3"/>
      <selection pane="bottomRight"/>
    </sheetView>
  </sheetViews>
  <sheetFormatPr defaultColWidth="9.109375" defaultRowHeight="13.2" x14ac:dyDescent="0.25"/>
  <cols>
    <col min="1" max="1" width="9.109375" style="93"/>
    <col min="2" max="11" width="10.33203125" style="52" bestFit="1" customWidth="1"/>
    <col min="12" max="38" width="10.33203125" style="52" customWidth="1"/>
    <col min="39" max="39" width="10.109375" style="100" bestFit="1" customWidth="1"/>
    <col min="40" max="48" width="10.109375" style="52" bestFit="1" customWidth="1"/>
    <col min="49" max="51" width="10.33203125" style="52" bestFit="1" customWidth="1"/>
    <col min="52" max="52" width="12.6640625" style="52" bestFit="1" customWidth="1"/>
    <col min="53" max="53" width="10" style="52" customWidth="1"/>
    <col min="54" max="54" width="10.33203125" style="52" bestFit="1" customWidth="1"/>
    <col min="55" max="55" width="10.33203125" style="69" bestFit="1" customWidth="1"/>
    <col min="56" max="16384" width="9.109375" style="52"/>
  </cols>
  <sheetData>
    <row r="2" spans="1:55" s="93" customFormat="1" x14ac:dyDescent="0.25">
      <c r="A2" s="93" t="s">
        <v>0</v>
      </c>
      <c r="B2" s="93">
        <v>1961</v>
      </c>
      <c r="C2" s="93">
        <v>1962</v>
      </c>
      <c r="D2" s="93">
        <v>1963</v>
      </c>
      <c r="E2" s="93">
        <v>1964</v>
      </c>
      <c r="F2" s="93">
        <v>1965</v>
      </c>
      <c r="G2" s="93">
        <v>1966</v>
      </c>
      <c r="H2" s="93">
        <v>1967</v>
      </c>
      <c r="I2" s="93">
        <v>1968</v>
      </c>
      <c r="J2" s="93">
        <v>1969</v>
      </c>
      <c r="K2" s="93">
        <v>1970</v>
      </c>
      <c r="L2" s="93">
        <v>1971</v>
      </c>
      <c r="M2" s="93">
        <v>1972</v>
      </c>
      <c r="N2" s="93">
        <v>1973</v>
      </c>
      <c r="O2" s="93">
        <v>1974</v>
      </c>
      <c r="P2" s="93">
        <v>1975</v>
      </c>
      <c r="Q2" s="93">
        <v>1976</v>
      </c>
      <c r="R2" s="93">
        <v>1977</v>
      </c>
      <c r="S2" s="93">
        <v>1978</v>
      </c>
      <c r="T2" s="93">
        <v>1979</v>
      </c>
      <c r="U2" s="93">
        <v>1980</v>
      </c>
      <c r="V2" s="93">
        <v>1981</v>
      </c>
      <c r="W2" s="93">
        <v>1982</v>
      </c>
      <c r="X2" s="93">
        <v>1983</v>
      </c>
      <c r="Y2" s="93">
        <v>1984</v>
      </c>
      <c r="Z2" s="93">
        <v>1985</v>
      </c>
      <c r="AA2" s="93">
        <v>1986</v>
      </c>
      <c r="AB2" s="93">
        <v>1987</v>
      </c>
      <c r="AC2" s="93">
        <v>1988</v>
      </c>
      <c r="AD2" s="93">
        <v>1989</v>
      </c>
      <c r="AE2" s="93">
        <v>1990</v>
      </c>
      <c r="AF2" s="93">
        <v>1991</v>
      </c>
      <c r="AG2" s="93">
        <v>1992</v>
      </c>
      <c r="AH2" s="93">
        <v>1993</v>
      </c>
      <c r="AI2" s="93">
        <v>1994</v>
      </c>
      <c r="AJ2" s="93">
        <v>1995</v>
      </c>
      <c r="AK2" s="93">
        <v>1996</v>
      </c>
      <c r="AL2" s="93">
        <v>1997</v>
      </c>
      <c r="AM2" s="99">
        <v>1998</v>
      </c>
      <c r="AN2" s="93">
        <v>1999</v>
      </c>
      <c r="AO2" s="93">
        <v>2000</v>
      </c>
      <c r="AP2" s="93">
        <v>2001</v>
      </c>
      <c r="AQ2" s="93">
        <v>2002</v>
      </c>
      <c r="AR2" s="93">
        <v>2003</v>
      </c>
      <c r="AS2" s="93">
        <v>2004</v>
      </c>
      <c r="AT2" s="93">
        <v>2005</v>
      </c>
      <c r="AU2" s="93">
        <v>2006</v>
      </c>
      <c r="AV2" s="93">
        <v>2007</v>
      </c>
      <c r="AW2" s="93">
        <v>2008</v>
      </c>
      <c r="AX2" s="93">
        <v>2009</v>
      </c>
      <c r="AY2" s="93">
        <v>2010</v>
      </c>
      <c r="AZ2" s="93">
        <v>2011</v>
      </c>
      <c r="BA2" s="93">
        <v>2012</v>
      </c>
      <c r="BB2" s="93">
        <v>2013</v>
      </c>
      <c r="BC2" s="101">
        <v>2014</v>
      </c>
    </row>
    <row r="3" spans="1:55" s="93" customFormat="1" x14ac:dyDescent="0.25">
      <c r="A3" s="93">
        <v>0</v>
      </c>
      <c r="B3" s="69">
        <v>380400</v>
      </c>
      <c r="C3" s="69">
        <v>397000</v>
      </c>
      <c r="D3" s="69">
        <v>405800</v>
      </c>
      <c r="E3" s="69">
        <v>411900</v>
      </c>
      <c r="F3" s="69">
        <v>414900</v>
      </c>
      <c r="G3" s="69">
        <v>408900</v>
      </c>
      <c r="H3" s="69">
        <v>403400</v>
      </c>
      <c r="I3" s="69">
        <v>395500</v>
      </c>
      <c r="J3" s="69">
        <v>393600</v>
      </c>
      <c r="K3" s="69">
        <v>373100</v>
      </c>
      <c r="L3" s="69">
        <v>380100</v>
      </c>
      <c r="M3" s="69">
        <v>358200</v>
      </c>
      <c r="N3" s="69">
        <v>334000</v>
      </c>
      <c r="O3" s="69">
        <v>309600</v>
      </c>
      <c r="P3" s="69">
        <v>297700</v>
      </c>
      <c r="Q3" s="69">
        <v>284600</v>
      </c>
      <c r="R3" s="69">
        <v>271800</v>
      </c>
      <c r="S3" s="69">
        <v>276500</v>
      </c>
      <c r="T3" s="69">
        <v>300100</v>
      </c>
      <c r="U3" s="69">
        <v>311000</v>
      </c>
      <c r="V3" s="69">
        <v>309599</v>
      </c>
      <c r="W3" s="69">
        <v>302100</v>
      </c>
      <c r="X3" s="69">
        <v>303600</v>
      </c>
      <c r="Y3" s="69">
        <v>303838</v>
      </c>
      <c r="Z3" s="69">
        <v>316485</v>
      </c>
      <c r="AA3" s="69">
        <v>318772</v>
      </c>
      <c r="AB3" s="69">
        <v>324388</v>
      </c>
      <c r="AC3" s="69">
        <v>334607</v>
      </c>
      <c r="AD3" s="69">
        <v>332039</v>
      </c>
      <c r="AE3" s="69">
        <v>334609</v>
      </c>
      <c r="AF3" s="69">
        <v>342391</v>
      </c>
      <c r="AG3" s="69">
        <v>337749</v>
      </c>
      <c r="AH3" s="69">
        <v>325791</v>
      </c>
      <c r="AI3" s="69">
        <v>325118</v>
      </c>
      <c r="AJ3" s="69">
        <v>315589</v>
      </c>
      <c r="AK3" s="69">
        <v>309831</v>
      </c>
      <c r="AL3" s="69">
        <v>316340</v>
      </c>
      <c r="AM3" s="69">
        <v>308020</v>
      </c>
      <c r="AN3" s="69">
        <v>304489</v>
      </c>
      <c r="AO3" s="69">
        <v>296031</v>
      </c>
      <c r="AP3" s="69">
        <v>288138</v>
      </c>
      <c r="AQ3" s="69">
        <v>287641</v>
      </c>
      <c r="AR3" s="69">
        <v>295008</v>
      </c>
      <c r="AS3" s="69">
        <v>306222</v>
      </c>
      <c r="AT3" s="69">
        <v>312113</v>
      </c>
      <c r="AU3" s="69">
        <v>320619</v>
      </c>
      <c r="AV3" s="69">
        <v>329804</v>
      </c>
      <c r="AW3" s="69">
        <v>343308</v>
      </c>
      <c r="AX3" s="69">
        <v>340700</v>
      </c>
      <c r="AY3" s="69">
        <v>345180</v>
      </c>
      <c r="AZ3" s="69">
        <v>348918</v>
      </c>
      <c r="BA3" s="69">
        <v>357066</v>
      </c>
      <c r="BB3" s="69">
        <v>345969</v>
      </c>
      <c r="BC3" s="69">
        <v>340169</v>
      </c>
    </row>
    <row r="4" spans="1:55" s="93" customFormat="1" x14ac:dyDescent="0.25">
      <c r="A4" s="93">
        <v>1</v>
      </c>
      <c r="B4" s="69">
        <v>361700</v>
      </c>
      <c r="C4" s="69">
        <v>379900</v>
      </c>
      <c r="D4" s="69">
        <v>396500</v>
      </c>
      <c r="E4" s="69">
        <v>404900</v>
      </c>
      <c r="F4" s="69">
        <v>411900</v>
      </c>
      <c r="G4" s="69">
        <v>413300</v>
      </c>
      <c r="H4" s="69">
        <v>408100</v>
      </c>
      <c r="I4" s="69">
        <v>405700</v>
      </c>
      <c r="J4" s="69">
        <v>394800</v>
      </c>
      <c r="K4" s="69">
        <v>391000</v>
      </c>
      <c r="L4" s="69">
        <v>368500</v>
      </c>
      <c r="M4" s="69">
        <v>378700</v>
      </c>
      <c r="N4" s="69">
        <v>355800</v>
      </c>
      <c r="O4" s="69">
        <v>332200</v>
      </c>
      <c r="P4" s="69">
        <v>308200</v>
      </c>
      <c r="Q4" s="69">
        <v>296400</v>
      </c>
      <c r="R4" s="69">
        <v>282900</v>
      </c>
      <c r="S4" s="69">
        <v>271400</v>
      </c>
      <c r="T4" s="69">
        <v>276000</v>
      </c>
      <c r="U4" s="69">
        <v>299300</v>
      </c>
      <c r="V4" s="69">
        <v>310410</v>
      </c>
      <c r="W4" s="69">
        <v>307245</v>
      </c>
      <c r="X4" s="69">
        <v>301201</v>
      </c>
      <c r="Y4" s="69">
        <v>303706</v>
      </c>
      <c r="Z4" s="69">
        <v>303543</v>
      </c>
      <c r="AA4" s="69">
        <v>317075</v>
      </c>
      <c r="AB4" s="69">
        <v>318296</v>
      </c>
      <c r="AC4" s="69">
        <v>323483</v>
      </c>
      <c r="AD4" s="69">
        <v>334281</v>
      </c>
      <c r="AE4" s="69">
        <v>331307</v>
      </c>
      <c r="AF4" s="69">
        <v>333971</v>
      </c>
      <c r="AG4" s="69">
        <v>341396</v>
      </c>
      <c r="AH4" s="69">
        <v>336634</v>
      </c>
      <c r="AI4" s="69">
        <v>324726</v>
      </c>
      <c r="AJ4" s="69">
        <v>324643</v>
      </c>
      <c r="AK4" s="69">
        <v>314717</v>
      </c>
      <c r="AL4" s="69">
        <v>309841</v>
      </c>
      <c r="AM4" s="69">
        <v>315770</v>
      </c>
      <c r="AN4" s="69">
        <v>308545</v>
      </c>
      <c r="AO4" s="69">
        <v>303676</v>
      </c>
      <c r="AP4" s="69">
        <v>294539</v>
      </c>
      <c r="AQ4" s="69">
        <v>289486</v>
      </c>
      <c r="AR4" s="69">
        <v>287867</v>
      </c>
      <c r="AS4" s="69">
        <v>294420</v>
      </c>
      <c r="AT4" s="69">
        <v>306584</v>
      </c>
      <c r="AU4" s="69">
        <v>312098</v>
      </c>
      <c r="AV4" s="69">
        <v>322027</v>
      </c>
      <c r="AW4" s="69">
        <v>330347</v>
      </c>
      <c r="AX4" s="69">
        <v>343405</v>
      </c>
      <c r="AY4" s="69">
        <v>340131</v>
      </c>
      <c r="AZ4" s="69">
        <v>344644</v>
      </c>
      <c r="BA4" s="69">
        <v>351517</v>
      </c>
      <c r="BB4" s="69">
        <v>359516</v>
      </c>
      <c r="BC4" s="69">
        <v>349252</v>
      </c>
    </row>
    <row r="5" spans="1:55" s="93" customFormat="1" x14ac:dyDescent="0.25">
      <c r="A5" s="93">
        <v>2</v>
      </c>
      <c r="B5" s="69">
        <v>354900</v>
      </c>
      <c r="C5" s="69">
        <v>362100</v>
      </c>
      <c r="D5" s="69">
        <v>380100</v>
      </c>
      <c r="E5" s="69">
        <v>396300</v>
      </c>
      <c r="F5" s="69">
        <v>404200</v>
      </c>
      <c r="G5" s="69">
        <v>410300</v>
      </c>
      <c r="H5" s="69">
        <v>412500</v>
      </c>
      <c r="I5" s="69">
        <v>409200</v>
      </c>
      <c r="J5" s="69">
        <v>405700</v>
      </c>
      <c r="K5" s="69">
        <v>392800</v>
      </c>
      <c r="L5" s="69">
        <v>386700</v>
      </c>
      <c r="M5" s="69">
        <v>367600</v>
      </c>
      <c r="N5" s="69">
        <v>377800</v>
      </c>
      <c r="O5" s="69">
        <v>354000</v>
      </c>
      <c r="P5" s="69">
        <v>330800</v>
      </c>
      <c r="Q5" s="69">
        <v>307200</v>
      </c>
      <c r="R5" s="69">
        <v>294700</v>
      </c>
      <c r="S5" s="69">
        <v>282800</v>
      </c>
      <c r="T5" s="69">
        <v>271200</v>
      </c>
      <c r="U5" s="69">
        <v>275600</v>
      </c>
      <c r="V5" s="69">
        <v>298810</v>
      </c>
      <c r="W5" s="69">
        <v>309935</v>
      </c>
      <c r="X5" s="69">
        <v>306790</v>
      </c>
      <c r="Y5" s="69">
        <v>301537</v>
      </c>
      <c r="Z5" s="69">
        <v>303859</v>
      </c>
      <c r="AA5" s="69">
        <v>303856</v>
      </c>
      <c r="AB5" s="69">
        <v>317512</v>
      </c>
      <c r="AC5" s="69">
        <v>318680</v>
      </c>
      <c r="AD5" s="69">
        <v>323855</v>
      </c>
      <c r="AE5" s="69">
        <v>334222</v>
      </c>
      <c r="AF5" s="69">
        <v>331693</v>
      </c>
      <c r="AG5" s="69">
        <v>334019</v>
      </c>
      <c r="AH5" s="69">
        <v>341064</v>
      </c>
      <c r="AI5" s="69">
        <v>336446</v>
      </c>
      <c r="AJ5" s="69">
        <v>324966</v>
      </c>
      <c r="AK5" s="69">
        <v>324105</v>
      </c>
      <c r="AL5" s="69">
        <v>314370</v>
      </c>
      <c r="AM5" s="69">
        <v>310359</v>
      </c>
      <c r="AN5" s="69">
        <v>316425</v>
      </c>
      <c r="AO5" s="69">
        <v>308575</v>
      </c>
      <c r="AP5" s="69">
        <v>302174</v>
      </c>
      <c r="AQ5" s="69">
        <v>296328</v>
      </c>
      <c r="AR5" s="69">
        <v>290608</v>
      </c>
      <c r="AS5" s="69">
        <v>287723</v>
      </c>
      <c r="AT5" s="69">
        <v>295324</v>
      </c>
      <c r="AU5" s="69">
        <v>306616</v>
      </c>
      <c r="AV5" s="69">
        <v>312422</v>
      </c>
      <c r="AW5" s="69">
        <v>323593</v>
      </c>
      <c r="AX5" s="69">
        <v>331196</v>
      </c>
      <c r="AY5" s="69">
        <v>343449</v>
      </c>
      <c r="AZ5" s="69">
        <v>340637</v>
      </c>
      <c r="BA5" s="69">
        <v>346966</v>
      </c>
      <c r="BB5" s="69">
        <v>353840</v>
      </c>
      <c r="BC5" s="69">
        <v>362591</v>
      </c>
    </row>
    <row r="6" spans="1:55" s="93" customFormat="1" x14ac:dyDescent="0.25">
      <c r="A6" s="93">
        <v>3</v>
      </c>
      <c r="B6" s="69">
        <v>347200</v>
      </c>
      <c r="C6" s="69">
        <v>355600</v>
      </c>
      <c r="D6" s="69">
        <v>362300</v>
      </c>
      <c r="E6" s="69">
        <v>380100</v>
      </c>
      <c r="F6" s="69">
        <v>395500</v>
      </c>
      <c r="G6" s="69">
        <v>402800</v>
      </c>
      <c r="H6" s="69">
        <v>409700</v>
      </c>
      <c r="I6" s="69">
        <v>413700</v>
      </c>
      <c r="J6" s="69">
        <v>409100</v>
      </c>
      <c r="K6" s="69">
        <v>404000</v>
      </c>
      <c r="L6" s="69">
        <v>388600</v>
      </c>
      <c r="M6" s="69">
        <v>385500</v>
      </c>
      <c r="N6" s="69">
        <v>367100</v>
      </c>
      <c r="O6" s="69">
        <v>376400</v>
      </c>
      <c r="P6" s="69">
        <v>352100</v>
      </c>
      <c r="Q6" s="69">
        <v>329600</v>
      </c>
      <c r="R6" s="69">
        <v>305400</v>
      </c>
      <c r="S6" s="69">
        <v>294500</v>
      </c>
      <c r="T6" s="69">
        <v>282600</v>
      </c>
      <c r="U6" s="69">
        <v>270300</v>
      </c>
      <c r="V6" s="69">
        <v>274909</v>
      </c>
      <c r="W6" s="69">
        <v>298226</v>
      </c>
      <c r="X6" s="69">
        <v>309571</v>
      </c>
      <c r="Y6" s="69">
        <v>307304</v>
      </c>
      <c r="Z6" s="69">
        <v>302597</v>
      </c>
      <c r="AA6" s="69">
        <v>305321</v>
      </c>
      <c r="AB6" s="69">
        <v>305308</v>
      </c>
      <c r="AC6" s="69">
        <v>318842</v>
      </c>
      <c r="AD6" s="69">
        <v>320177</v>
      </c>
      <c r="AE6" s="69">
        <v>325081</v>
      </c>
      <c r="AF6" s="69">
        <v>335793</v>
      </c>
      <c r="AG6" s="69">
        <v>331991</v>
      </c>
      <c r="AH6" s="69">
        <v>334165</v>
      </c>
      <c r="AI6" s="69">
        <v>341159</v>
      </c>
      <c r="AJ6" s="69">
        <v>336364</v>
      </c>
      <c r="AK6" s="69">
        <v>325045</v>
      </c>
      <c r="AL6" s="69">
        <v>323647</v>
      </c>
      <c r="AM6" s="69">
        <v>314242</v>
      </c>
      <c r="AN6" s="69">
        <v>311519</v>
      </c>
      <c r="AO6" s="69">
        <v>316599</v>
      </c>
      <c r="AP6" s="69">
        <v>307905</v>
      </c>
      <c r="AQ6" s="69">
        <v>304234</v>
      </c>
      <c r="AR6" s="69">
        <v>297596</v>
      </c>
      <c r="AS6" s="69">
        <v>291443</v>
      </c>
      <c r="AT6" s="69">
        <v>288721</v>
      </c>
      <c r="AU6" s="69">
        <v>295689</v>
      </c>
      <c r="AV6" s="69">
        <v>306918</v>
      </c>
      <c r="AW6" s="69">
        <v>312672</v>
      </c>
      <c r="AX6" s="69">
        <v>325200</v>
      </c>
      <c r="AY6" s="69">
        <v>331808</v>
      </c>
      <c r="AZ6" s="69">
        <v>344380</v>
      </c>
      <c r="BA6" s="69">
        <v>342586</v>
      </c>
      <c r="BB6" s="69">
        <v>348767</v>
      </c>
      <c r="BC6" s="69">
        <v>356577</v>
      </c>
    </row>
    <row r="7" spans="1:55" s="93" customFormat="1" x14ac:dyDescent="0.25">
      <c r="A7" s="93">
        <v>4</v>
      </c>
      <c r="B7" s="69">
        <v>334000</v>
      </c>
      <c r="C7" s="69">
        <v>347900</v>
      </c>
      <c r="D7" s="69">
        <v>355900</v>
      </c>
      <c r="E7" s="69">
        <v>362300</v>
      </c>
      <c r="F7" s="69">
        <v>379400</v>
      </c>
      <c r="G7" s="69">
        <v>394200</v>
      </c>
      <c r="H7" s="69">
        <v>402400</v>
      </c>
      <c r="I7" s="69">
        <v>411000</v>
      </c>
      <c r="J7" s="69">
        <v>413800</v>
      </c>
      <c r="K7" s="69">
        <v>407500</v>
      </c>
      <c r="L7" s="69">
        <v>399900</v>
      </c>
      <c r="M7" s="69">
        <v>387300</v>
      </c>
      <c r="N7" s="69">
        <v>384800</v>
      </c>
      <c r="O7" s="69">
        <v>366300</v>
      </c>
      <c r="P7" s="69">
        <v>374700</v>
      </c>
      <c r="Q7" s="69">
        <v>350800</v>
      </c>
      <c r="R7" s="69">
        <v>328300</v>
      </c>
      <c r="S7" s="69">
        <v>305100</v>
      </c>
      <c r="T7" s="69">
        <v>294300</v>
      </c>
      <c r="U7" s="69">
        <v>282400</v>
      </c>
      <c r="V7" s="69">
        <v>269808</v>
      </c>
      <c r="W7" s="69">
        <v>274155</v>
      </c>
      <c r="X7" s="69">
        <v>297952</v>
      </c>
      <c r="Y7" s="69">
        <v>310010</v>
      </c>
      <c r="Z7" s="69">
        <v>308424</v>
      </c>
      <c r="AA7" s="69">
        <v>304592</v>
      </c>
      <c r="AB7" s="69">
        <v>305980</v>
      </c>
      <c r="AC7" s="69">
        <v>305780</v>
      </c>
      <c r="AD7" s="69">
        <v>319385</v>
      </c>
      <c r="AE7" s="69">
        <v>320781</v>
      </c>
      <c r="AF7" s="69">
        <v>326068</v>
      </c>
      <c r="AG7" s="69">
        <v>335506</v>
      </c>
      <c r="AH7" s="69">
        <v>331746</v>
      </c>
      <c r="AI7" s="69">
        <v>334429</v>
      </c>
      <c r="AJ7" s="69">
        <v>341298</v>
      </c>
      <c r="AK7" s="69">
        <v>336432</v>
      </c>
      <c r="AL7" s="69">
        <v>325113</v>
      </c>
      <c r="AM7" s="69">
        <v>323246</v>
      </c>
      <c r="AN7" s="69">
        <v>314659</v>
      </c>
      <c r="AO7" s="69">
        <v>312475</v>
      </c>
      <c r="AP7" s="69">
        <v>315802</v>
      </c>
      <c r="AQ7" s="69">
        <v>309955</v>
      </c>
      <c r="AR7" s="69">
        <v>305966</v>
      </c>
      <c r="AS7" s="69">
        <v>298703</v>
      </c>
      <c r="AT7" s="69">
        <v>293177</v>
      </c>
      <c r="AU7" s="69">
        <v>289264</v>
      </c>
      <c r="AV7" s="69">
        <v>296145</v>
      </c>
      <c r="AW7" s="69">
        <v>307051</v>
      </c>
      <c r="AX7" s="69">
        <v>312877</v>
      </c>
      <c r="AY7" s="69">
        <v>326462</v>
      </c>
      <c r="AZ7" s="69">
        <v>333299</v>
      </c>
      <c r="BA7" s="69">
        <v>345998</v>
      </c>
      <c r="BB7" s="69">
        <v>344304</v>
      </c>
      <c r="BC7" s="69">
        <v>351224</v>
      </c>
    </row>
    <row r="8" spans="1:55" s="93" customFormat="1" x14ac:dyDescent="0.25">
      <c r="A8" s="93">
        <v>5</v>
      </c>
      <c r="B8" s="69">
        <v>322000</v>
      </c>
      <c r="C8" s="69">
        <v>334600</v>
      </c>
      <c r="D8" s="69">
        <v>347800</v>
      </c>
      <c r="E8" s="69">
        <v>355000</v>
      </c>
      <c r="F8" s="69">
        <v>360800</v>
      </c>
      <c r="G8" s="69">
        <v>377800</v>
      </c>
      <c r="H8" s="69">
        <v>393300</v>
      </c>
      <c r="I8" s="69">
        <v>402300</v>
      </c>
      <c r="J8" s="69">
        <v>409200</v>
      </c>
      <c r="K8" s="69">
        <v>409900</v>
      </c>
      <c r="L8" s="69">
        <v>395700</v>
      </c>
      <c r="M8" s="69">
        <v>398900</v>
      </c>
      <c r="N8" s="69">
        <v>385900</v>
      </c>
      <c r="O8" s="69">
        <v>383400</v>
      </c>
      <c r="P8" s="69">
        <v>365400</v>
      </c>
      <c r="Q8" s="69">
        <v>373500</v>
      </c>
      <c r="R8" s="69">
        <v>349500</v>
      </c>
      <c r="S8" s="69">
        <v>327800</v>
      </c>
      <c r="T8" s="69">
        <v>304600</v>
      </c>
      <c r="U8" s="69">
        <v>293900</v>
      </c>
      <c r="V8" s="69">
        <v>281900</v>
      </c>
      <c r="W8" s="69">
        <v>269292</v>
      </c>
      <c r="X8" s="69">
        <v>273910</v>
      </c>
      <c r="Y8" s="69">
        <v>298290</v>
      </c>
      <c r="Z8" s="69">
        <v>311170</v>
      </c>
      <c r="AA8" s="69">
        <v>309889</v>
      </c>
      <c r="AB8" s="69">
        <v>305204</v>
      </c>
      <c r="AC8" s="69">
        <v>306288</v>
      </c>
      <c r="AD8" s="69">
        <v>306117</v>
      </c>
      <c r="AE8" s="69">
        <v>319742</v>
      </c>
      <c r="AF8" s="69">
        <v>321431</v>
      </c>
      <c r="AG8" s="69">
        <v>325840</v>
      </c>
      <c r="AH8" s="69">
        <v>335221</v>
      </c>
      <c r="AI8" s="69">
        <v>331581</v>
      </c>
      <c r="AJ8" s="69">
        <v>334285</v>
      </c>
      <c r="AK8" s="69">
        <v>341195</v>
      </c>
      <c r="AL8" s="69">
        <v>336136</v>
      </c>
      <c r="AM8" s="69">
        <v>325113</v>
      </c>
      <c r="AN8" s="69">
        <v>322883</v>
      </c>
      <c r="AO8" s="69">
        <v>313716</v>
      </c>
      <c r="AP8" s="69">
        <v>313333</v>
      </c>
      <c r="AQ8" s="69">
        <v>317423</v>
      </c>
      <c r="AR8" s="69">
        <v>311936</v>
      </c>
      <c r="AS8" s="69">
        <v>308009</v>
      </c>
      <c r="AT8" s="69">
        <v>299492</v>
      </c>
      <c r="AU8" s="69">
        <v>293944</v>
      </c>
      <c r="AV8" s="69">
        <v>290111</v>
      </c>
      <c r="AW8" s="69">
        <v>296443</v>
      </c>
      <c r="AX8" s="69">
        <v>307539</v>
      </c>
      <c r="AY8" s="69">
        <v>313698</v>
      </c>
      <c r="AZ8" s="69">
        <v>327583</v>
      </c>
      <c r="BA8" s="69">
        <v>334764</v>
      </c>
      <c r="BB8" s="69">
        <v>347543</v>
      </c>
      <c r="BC8" s="69">
        <v>346558</v>
      </c>
    </row>
    <row r="9" spans="1:55" s="93" customFormat="1" x14ac:dyDescent="0.25">
      <c r="A9" s="93">
        <v>6</v>
      </c>
      <c r="B9" s="69">
        <v>315400</v>
      </c>
      <c r="C9" s="69">
        <v>322700</v>
      </c>
      <c r="D9" s="69">
        <v>334500</v>
      </c>
      <c r="E9" s="69">
        <v>347300</v>
      </c>
      <c r="F9" s="69">
        <v>354100</v>
      </c>
      <c r="G9" s="69">
        <v>360100</v>
      </c>
      <c r="H9" s="69">
        <v>377200</v>
      </c>
      <c r="I9" s="69">
        <v>393800</v>
      </c>
      <c r="J9" s="69">
        <v>401800</v>
      </c>
      <c r="K9" s="69">
        <v>407400</v>
      </c>
      <c r="L9" s="69">
        <v>402800</v>
      </c>
      <c r="M9" s="69">
        <v>395600</v>
      </c>
      <c r="N9" s="69">
        <v>398300</v>
      </c>
      <c r="O9" s="69">
        <v>384300</v>
      </c>
      <c r="P9" s="69">
        <v>382200</v>
      </c>
      <c r="Q9" s="69">
        <v>364800</v>
      </c>
      <c r="R9" s="69">
        <v>372800</v>
      </c>
      <c r="S9" s="69">
        <v>348800</v>
      </c>
      <c r="T9" s="69">
        <v>327300</v>
      </c>
      <c r="U9" s="69">
        <v>304700</v>
      </c>
      <c r="V9" s="69">
        <v>293600</v>
      </c>
      <c r="W9" s="69">
        <v>281377</v>
      </c>
      <c r="X9" s="69">
        <v>269084</v>
      </c>
      <c r="Y9" s="69">
        <v>274317</v>
      </c>
      <c r="Z9" s="69">
        <v>299221</v>
      </c>
      <c r="AA9" s="69">
        <v>312410</v>
      </c>
      <c r="AB9" s="69">
        <v>310611</v>
      </c>
      <c r="AC9" s="69">
        <v>305692</v>
      </c>
      <c r="AD9" s="69">
        <v>307193</v>
      </c>
      <c r="AE9" s="69">
        <v>306936</v>
      </c>
      <c r="AF9" s="69">
        <v>320703</v>
      </c>
      <c r="AG9" s="69">
        <v>321580</v>
      </c>
      <c r="AH9" s="69">
        <v>326092</v>
      </c>
      <c r="AI9" s="69">
        <v>335362</v>
      </c>
      <c r="AJ9" s="69">
        <v>332107</v>
      </c>
      <c r="AK9" s="69">
        <v>334959</v>
      </c>
      <c r="AL9" s="69">
        <v>341329</v>
      </c>
      <c r="AM9" s="69">
        <v>336392</v>
      </c>
      <c r="AN9" s="69">
        <v>325972</v>
      </c>
      <c r="AO9" s="69">
        <v>322294</v>
      </c>
      <c r="AP9" s="69">
        <v>313980</v>
      </c>
      <c r="AQ9" s="69">
        <v>314679</v>
      </c>
      <c r="AR9" s="69">
        <v>319453</v>
      </c>
      <c r="AS9" s="69">
        <v>313586</v>
      </c>
      <c r="AT9" s="69">
        <v>309025</v>
      </c>
      <c r="AU9" s="69">
        <v>300425</v>
      </c>
      <c r="AV9" s="69">
        <v>295538</v>
      </c>
      <c r="AW9" s="69">
        <v>290629</v>
      </c>
      <c r="AX9" s="69">
        <v>297100</v>
      </c>
      <c r="AY9" s="69">
        <v>308135</v>
      </c>
      <c r="AZ9" s="69">
        <v>313502</v>
      </c>
      <c r="BA9" s="69">
        <v>328786</v>
      </c>
      <c r="BB9" s="69">
        <v>336116</v>
      </c>
      <c r="BC9" s="69">
        <v>349466</v>
      </c>
    </row>
    <row r="10" spans="1:55" s="93" customFormat="1" x14ac:dyDescent="0.25">
      <c r="A10" s="93">
        <v>7</v>
      </c>
      <c r="B10" s="69">
        <v>320800</v>
      </c>
      <c r="C10" s="69">
        <v>316000</v>
      </c>
      <c r="D10" s="69">
        <v>322600</v>
      </c>
      <c r="E10" s="69">
        <v>334100</v>
      </c>
      <c r="F10" s="69">
        <v>346600</v>
      </c>
      <c r="G10" s="69">
        <v>353200</v>
      </c>
      <c r="H10" s="69">
        <v>359500</v>
      </c>
      <c r="I10" s="69">
        <v>377800</v>
      </c>
      <c r="J10" s="69">
        <v>393000</v>
      </c>
      <c r="K10" s="69">
        <v>400200</v>
      </c>
      <c r="L10" s="69">
        <v>400800</v>
      </c>
      <c r="M10" s="69">
        <v>403100</v>
      </c>
      <c r="N10" s="69">
        <v>395700</v>
      </c>
      <c r="O10" s="69">
        <v>396800</v>
      </c>
      <c r="P10" s="69">
        <v>383100</v>
      </c>
      <c r="Q10" s="69">
        <v>381200</v>
      </c>
      <c r="R10" s="69">
        <v>364700</v>
      </c>
      <c r="S10" s="69">
        <v>372800</v>
      </c>
      <c r="T10" s="69">
        <v>348200</v>
      </c>
      <c r="U10" s="69">
        <v>327300</v>
      </c>
      <c r="V10" s="69">
        <v>304300</v>
      </c>
      <c r="W10" s="69">
        <v>293110</v>
      </c>
      <c r="X10" s="69">
        <v>281255</v>
      </c>
      <c r="Y10" s="69">
        <v>269494</v>
      </c>
      <c r="Z10" s="69">
        <v>275184</v>
      </c>
      <c r="AA10" s="69">
        <v>300136</v>
      </c>
      <c r="AB10" s="69">
        <v>313224</v>
      </c>
      <c r="AC10" s="69">
        <v>311136</v>
      </c>
      <c r="AD10" s="69">
        <v>306086</v>
      </c>
      <c r="AE10" s="69">
        <v>307495</v>
      </c>
      <c r="AF10" s="69">
        <v>307667</v>
      </c>
      <c r="AG10" s="69">
        <v>320743</v>
      </c>
      <c r="AH10" s="69">
        <v>321412</v>
      </c>
      <c r="AI10" s="69">
        <v>326320</v>
      </c>
      <c r="AJ10" s="69">
        <v>335492</v>
      </c>
      <c r="AK10" s="69">
        <v>332228</v>
      </c>
      <c r="AL10" s="69">
        <v>334983</v>
      </c>
      <c r="AM10" s="69">
        <v>341303</v>
      </c>
      <c r="AN10" s="69">
        <v>336678</v>
      </c>
      <c r="AO10" s="69">
        <v>325593</v>
      </c>
      <c r="AP10" s="69">
        <v>322044</v>
      </c>
      <c r="AQ10" s="69">
        <v>315285</v>
      </c>
      <c r="AR10" s="69">
        <v>316694</v>
      </c>
      <c r="AS10" s="69">
        <v>321400</v>
      </c>
      <c r="AT10" s="69">
        <v>314468</v>
      </c>
      <c r="AU10" s="69">
        <v>310150</v>
      </c>
      <c r="AV10" s="69">
        <v>302237</v>
      </c>
      <c r="AW10" s="69">
        <v>296941</v>
      </c>
      <c r="AX10" s="69">
        <v>291523</v>
      </c>
      <c r="AY10" s="69">
        <v>297974</v>
      </c>
      <c r="AZ10" s="69">
        <v>307763</v>
      </c>
      <c r="BA10" s="69">
        <v>314879</v>
      </c>
      <c r="BB10" s="69">
        <v>330043</v>
      </c>
      <c r="BC10" s="69">
        <v>337853</v>
      </c>
    </row>
    <row r="11" spans="1:55" s="93" customFormat="1" x14ac:dyDescent="0.25">
      <c r="A11" s="93">
        <v>8</v>
      </c>
      <c r="B11" s="69">
        <v>317400</v>
      </c>
      <c r="C11" s="69">
        <v>321400</v>
      </c>
      <c r="D11" s="69">
        <v>316000</v>
      </c>
      <c r="E11" s="69">
        <v>322200</v>
      </c>
      <c r="F11" s="69">
        <v>333400</v>
      </c>
      <c r="G11" s="69">
        <v>345600</v>
      </c>
      <c r="H11" s="69">
        <v>352600</v>
      </c>
      <c r="I11" s="69">
        <v>359900</v>
      </c>
      <c r="J11" s="69">
        <v>377200</v>
      </c>
      <c r="K11" s="69">
        <v>391800</v>
      </c>
      <c r="L11" s="69">
        <v>390900</v>
      </c>
      <c r="M11" s="69">
        <v>401000</v>
      </c>
      <c r="N11" s="69">
        <v>403600</v>
      </c>
      <c r="O11" s="69">
        <v>395100</v>
      </c>
      <c r="P11" s="69">
        <v>395200</v>
      </c>
      <c r="Q11" s="69">
        <v>381900</v>
      </c>
      <c r="R11" s="69">
        <v>380800</v>
      </c>
      <c r="S11" s="69">
        <v>365200</v>
      </c>
      <c r="T11" s="69">
        <v>372300</v>
      </c>
      <c r="U11" s="69">
        <v>348000</v>
      </c>
      <c r="V11" s="69">
        <v>326800</v>
      </c>
      <c r="W11" s="69">
        <v>303851</v>
      </c>
      <c r="X11" s="69">
        <v>293120</v>
      </c>
      <c r="Y11" s="69">
        <v>281772</v>
      </c>
      <c r="Z11" s="69">
        <v>270503</v>
      </c>
      <c r="AA11" s="69">
        <v>276107</v>
      </c>
      <c r="AB11" s="69">
        <v>300749</v>
      </c>
      <c r="AC11" s="69">
        <v>313641</v>
      </c>
      <c r="AD11" s="69">
        <v>312006</v>
      </c>
      <c r="AE11" s="69">
        <v>306718</v>
      </c>
      <c r="AF11" s="69">
        <v>308217</v>
      </c>
      <c r="AG11" s="69">
        <v>307930</v>
      </c>
      <c r="AH11" s="69">
        <v>320850</v>
      </c>
      <c r="AI11" s="69">
        <v>321516</v>
      </c>
      <c r="AJ11" s="69">
        <v>326641</v>
      </c>
      <c r="AK11" s="69">
        <v>335569</v>
      </c>
      <c r="AL11" s="69">
        <v>332301</v>
      </c>
      <c r="AM11" s="69">
        <v>335247</v>
      </c>
      <c r="AN11" s="69">
        <v>341888</v>
      </c>
      <c r="AO11" s="69">
        <v>336305</v>
      </c>
      <c r="AP11" s="69">
        <v>326117</v>
      </c>
      <c r="AQ11" s="69">
        <v>323732</v>
      </c>
      <c r="AR11" s="69">
        <v>317207</v>
      </c>
      <c r="AS11" s="69">
        <v>318500</v>
      </c>
      <c r="AT11" s="69">
        <v>322453</v>
      </c>
      <c r="AU11" s="69">
        <v>315488</v>
      </c>
      <c r="AV11" s="69">
        <v>312176</v>
      </c>
      <c r="AW11" s="69">
        <v>303833</v>
      </c>
      <c r="AX11" s="69">
        <v>298565</v>
      </c>
      <c r="AY11" s="69">
        <v>292551</v>
      </c>
      <c r="AZ11" s="69">
        <v>297864</v>
      </c>
      <c r="BA11" s="69">
        <v>309015</v>
      </c>
      <c r="BB11" s="69">
        <v>316165</v>
      </c>
      <c r="BC11" s="69">
        <v>331648</v>
      </c>
    </row>
    <row r="12" spans="1:55" s="93" customFormat="1" x14ac:dyDescent="0.25">
      <c r="A12" s="93">
        <v>9</v>
      </c>
      <c r="B12" s="69">
        <v>316500</v>
      </c>
      <c r="C12" s="69">
        <v>318100</v>
      </c>
      <c r="D12" s="69">
        <v>321400</v>
      </c>
      <c r="E12" s="69">
        <v>315600</v>
      </c>
      <c r="F12" s="69">
        <v>321600</v>
      </c>
      <c r="G12" s="69">
        <v>332300</v>
      </c>
      <c r="H12" s="69">
        <v>345100</v>
      </c>
      <c r="I12" s="69">
        <v>353400</v>
      </c>
      <c r="J12" s="69">
        <v>359300</v>
      </c>
      <c r="K12" s="69">
        <v>376200</v>
      </c>
      <c r="L12" s="69">
        <v>386500</v>
      </c>
      <c r="M12" s="69">
        <v>391100</v>
      </c>
      <c r="N12" s="69">
        <v>401700</v>
      </c>
      <c r="O12" s="69">
        <v>403000</v>
      </c>
      <c r="P12" s="69">
        <v>394100</v>
      </c>
      <c r="Q12" s="69">
        <v>393700</v>
      </c>
      <c r="R12" s="69">
        <v>381700</v>
      </c>
      <c r="S12" s="69">
        <v>380600</v>
      </c>
      <c r="T12" s="69">
        <v>365300</v>
      </c>
      <c r="U12" s="69">
        <v>372400</v>
      </c>
      <c r="V12" s="69">
        <v>347700</v>
      </c>
      <c r="W12" s="69">
        <v>326379</v>
      </c>
      <c r="X12" s="69">
        <v>303801</v>
      </c>
      <c r="Y12" s="69">
        <v>293584</v>
      </c>
      <c r="Z12" s="69">
        <v>282581</v>
      </c>
      <c r="AA12" s="69">
        <v>271544</v>
      </c>
      <c r="AB12" s="69">
        <v>276736</v>
      </c>
      <c r="AC12" s="69">
        <v>301213</v>
      </c>
      <c r="AD12" s="69">
        <v>313865</v>
      </c>
      <c r="AE12" s="69">
        <v>312278</v>
      </c>
      <c r="AF12" s="69">
        <v>307553</v>
      </c>
      <c r="AG12" s="69">
        <v>308409</v>
      </c>
      <c r="AH12" s="69">
        <v>308279</v>
      </c>
      <c r="AI12" s="69">
        <v>321232</v>
      </c>
      <c r="AJ12" s="69">
        <v>321576</v>
      </c>
      <c r="AK12" s="69">
        <v>327051</v>
      </c>
      <c r="AL12" s="69">
        <v>335673</v>
      </c>
      <c r="AM12" s="69">
        <v>332617</v>
      </c>
      <c r="AN12" s="69">
        <v>336167</v>
      </c>
      <c r="AO12" s="69">
        <v>341808</v>
      </c>
      <c r="AP12" s="69">
        <v>336791</v>
      </c>
      <c r="AQ12" s="69">
        <v>327317</v>
      </c>
      <c r="AR12" s="69">
        <v>325734</v>
      </c>
      <c r="AS12" s="69">
        <v>318919</v>
      </c>
      <c r="AT12" s="69">
        <v>319439</v>
      </c>
      <c r="AU12" s="69">
        <v>323650</v>
      </c>
      <c r="AV12" s="69">
        <v>317238</v>
      </c>
      <c r="AW12" s="69">
        <v>313883</v>
      </c>
      <c r="AX12" s="69">
        <v>305565</v>
      </c>
      <c r="AY12" s="69">
        <v>300341</v>
      </c>
      <c r="AZ12" s="69">
        <v>292669</v>
      </c>
      <c r="BA12" s="69">
        <v>299318</v>
      </c>
      <c r="BB12" s="69">
        <v>310395</v>
      </c>
      <c r="BC12" s="69">
        <v>317719</v>
      </c>
    </row>
    <row r="13" spans="1:55" s="93" customFormat="1" x14ac:dyDescent="0.25">
      <c r="A13" s="93">
        <v>10</v>
      </c>
      <c r="B13" s="69">
        <v>322700</v>
      </c>
      <c r="C13" s="69">
        <v>317100</v>
      </c>
      <c r="D13" s="69">
        <v>318800</v>
      </c>
      <c r="E13" s="69">
        <v>322200</v>
      </c>
      <c r="F13" s="69">
        <v>316800</v>
      </c>
      <c r="G13" s="69">
        <v>320900</v>
      </c>
      <c r="H13" s="69">
        <v>332100</v>
      </c>
      <c r="I13" s="69">
        <v>345100</v>
      </c>
      <c r="J13" s="69">
        <v>351200</v>
      </c>
      <c r="K13" s="69">
        <v>357600</v>
      </c>
      <c r="L13" s="69">
        <v>377500</v>
      </c>
      <c r="M13" s="69">
        <v>387000</v>
      </c>
      <c r="N13" s="69">
        <v>391900</v>
      </c>
      <c r="O13" s="69">
        <v>401700</v>
      </c>
      <c r="P13" s="69">
        <v>402700</v>
      </c>
      <c r="Q13" s="69">
        <v>394000</v>
      </c>
      <c r="R13" s="69">
        <v>393200</v>
      </c>
      <c r="S13" s="69">
        <v>381600</v>
      </c>
      <c r="T13" s="69">
        <v>380100</v>
      </c>
      <c r="U13" s="69">
        <v>365900</v>
      </c>
      <c r="V13" s="69">
        <v>372097</v>
      </c>
      <c r="W13" s="69">
        <v>347211</v>
      </c>
      <c r="X13" s="69">
        <v>326058</v>
      </c>
      <c r="Y13" s="69">
        <v>304106</v>
      </c>
      <c r="Z13" s="69">
        <v>294526</v>
      </c>
      <c r="AA13" s="69">
        <v>283253</v>
      </c>
      <c r="AB13" s="69">
        <v>271883</v>
      </c>
      <c r="AC13" s="69">
        <v>276912</v>
      </c>
      <c r="AD13" s="69">
        <v>301530</v>
      </c>
      <c r="AE13" s="69">
        <v>314608</v>
      </c>
      <c r="AF13" s="69">
        <v>312845</v>
      </c>
      <c r="AG13" s="69">
        <v>307204</v>
      </c>
      <c r="AH13" s="69">
        <v>308191</v>
      </c>
      <c r="AI13" s="69">
        <v>308597</v>
      </c>
      <c r="AJ13" s="69">
        <v>321425</v>
      </c>
      <c r="AK13" s="69">
        <v>321641</v>
      </c>
      <c r="AL13" s="69">
        <v>327079</v>
      </c>
      <c r="AM13" s="69">
        <v>335592</v>
      </c>
      <c r="AN13" s="69">
        <v>333102</v>
      </c>
      <c r="AO13" s="69">
        <v>335715</v>
      </c>
      <c r="AP13" s="69">
        <v>341420</v>
      </c>
      <c r="AQ13" s="69">
        <v>338444</v>
      </c>
      <c r="AR13" s="69">
        <v>328553</v>
      </c>
      <c r="AS13" s="69">
        <v>326342</v>
      </c>
      <c r="AT13" s="69">
        <v>319867</v>
      </c>
      <c r="AU13" s="69">
        <v>321111</v>
      </c>
      <c r="AV13" s="69">
        <v>325906</v>
      </c>
      <c r="AW13" s="69">
        <v>318513</v>
      </c>
      <c r="AX13" s="69">
        <v>315079</v>
      </c>
      <c r="AY13" s="69">
        <v>307372</v>
      </c>
      <c r="AZ13" s="69">
        <v>301342</v>
      </c>
      <c r="BA13" s="69">
        <v>294107</v>
      </c>
      <c r="BB13" s="69">
        <v>300721</v>
      </c>
      <c r="BC13" s="69">
        <v>312032</v>
      </c>
    </row>
    <row r="14" spans="1:55" s="93" customFormat="1" x14ac:dyDescent="0.25">
      <c r="A14" s="93">
        <v>11</v>
      </c>
      <c r="B14" s="69">
        <v>336000</v>
      </c>
      <c r="C14" s="69">
        <v>323300</v>
      </c>
      <c r="D14" s="69">
        <v>317900</v>
      </c>
      <c r="E14" s="69">
        <v>319000</v>
      </c>
      <c r="F14" s="69">
        <v>322400</v>
      </c>
      <c r="G14" s="69">
        <v>315400</v>
      </c>
      <c r="H14" s="69">
        <v>319500</v>
      </c>
      <c r="I14" s="69">
        <v>332100</v>
      </c>
      <c r="J14" s="69">
        <v>344100</v>
      </c>
      <c r="K14" s="69">
        <v>351400</v>
      </c>
      <c r="L14" s="69">
        <v>362900</v>
      </c>
      <c r="M14" s="69">
        <v>378400</v>
      </c>
      <c r="N14" s="69">
        <v>387700</v>
      </c>
      <c r="O14" s="69">
        <v>392100</v>
      </c>
      <c r="P14" s="69">
        <v>402000</v>
      </c>
      <c r="Q14" s="69">
        <v>403200</v>
      </c>
      <c r="R14" s="69">
        <v>394600</v>
      </c>
      <c r="S14" s="69">
        <v>392800</v>
      </c>
      <c r="T14" s="69">
        <v>381300</v>
      </c>
      <c r="U14" s="69">
        <v>380100</v>
      </c>
      <c r="V14" s="69">
        <v>366097</v>
      </c>
      <c r="W14" s="69">
        <v>371233</v>
      </c>
      <c r="X14" s="69">
        <v>347021</v>
      </c>
      <c r="Y14" s="69">
        <v>326361</v>
      </c>
      <c r="Z14" s="69">
        <v>305270</v>
      </c>
      <c r="AA14" s="69">
        <v>295972</v>
      </c>
      <c r="AB14" s="69">
        <v>284132</v>
      </c>
      <c r="AC14" s="69">
        <v>272496</v>
      </c>
      <c r="AD14" s="69">
        <v>277723</v>
      </c>
      <c r="AE14" s="69">
        <v>302275</v>
      </c>
      <c r="AF14" s="69">
        <v>315534</v>
      </c>
      <c r="AG14" s="69">
        <v>313562</v>
      </c>
      <c r="AH14" s="69">
        <v>307687</v>
      </c>
      <c r="AI14" s="69">
        <v>308568</v>
      </c>
      <c r="AJ14" s="69">
        <v>309256</v>
      </c>
      <c r="AK14" s="69">
        <v>322091</v>
      </c>
      <c r="AL14" s="69">
        <v>321937</v>
      </c>
      <c r="AM14" s="69">
        <v>327635</v>
      </c>
      <c r="AN14" s="69">
        <v>336442</v>
      </c>
      <c r="AO14" s="69">
        <v>332886</v>
      </c>
      <c r="AP14" s="69">
        <v>335915</v>
      </c>
      <c r="AQ14" s="69">
        <v>343047</v>
      </c>
      <c r="AR14" s="69">
        <v>339853</v>
      </c>
      <c r="AS14" s="69">
        <v>328890</v>
      </c>
      <c r="AT14" s="69">
        <v>327640</v>
      </c>
      <c r="AU14" s="69">
        <v>321658</v>
      </c>
      <c r="AV14" s="69">
        <v>323080</v>
      </c>
      <c r="AW14" s="69">
        <v>327332</v>
      </c>
      <c r="AX14" s="69">
        <v>319602</v>
      </c>
      <c r="AY14" s="69">
        <v>317126</v>
      </c>
      <c r="AZ14" s="69">
        <v>308567</v>
      </c>
      <c r="BA14" s="69">
        <v>302954</v>
      </c>
      <c r="BB14" s="69">
        <v>295664</v>
      </c>
      <c r="BC14" s="69">
        <v>302458</v>
      </c>
    </row>
    <row r="15" spans="1:55" s="93" customFormat="1" x14ac:dyDescent="0.25">
      <c r="A15" s="93">
        <v>12</v>
      </c>
      <c r="B15" s="69">
        <v>350300</v>
      </c>
      <c r="C15" s="69">
        <v>336600</v>
      </c>
      <c r="D15" s="69">
        <v>324200</v>
      </c>
      <c r="E15" s="69">
        <v>318100</v>
      </c>
      <c r="F15" s="69">
        <v>319200</v>
      </c>
      <c r="G15" s="69">
        <v>321300</v>
      </c>
      <c r="H15" s="69">
        <v>314400</v>
      </c>
      <c r="I15" s="69">
        <v>319600</v>
      </c>
      <c r="J15" s="69">
        <v>331400</v>
      </c>
      <c r="K15" s="69">
        <v>344600</v>
      </c>
      <c r="L15" s="69">
        <v>353300</v>
      </c>
      <c r="M15" s="69">
        <v>363500</v>
      </c>
      <c r="N15" s="69">
        <v>379500</v>
      </c>
      <c r="O15" s="69">
        <v>387900</v>
      </c>
      <c r="P15" s="69">
        <v>392600</v>
      </c>
      <c r="Q15" s="69">
        <v>402100</v>
      </c>
      <c r="R15" s="69">
        <v>403700</v>
      </c>
      <c r="S15" s="69">
        <v>396000</v>
      </c>
      <c r="T15" s="69">
        <v>392800</v>
      </c>
      <c r="U15" s="69">
        <v>381600</v>
      </c>
      <c r="V15" s="69">
        <v>379897</v>
      </c>
      <c r="W15" s="69">
        <v>365449</v>
      </c>
      <c r="X15" s="69">
        <v>370467</v>
      </c>
      <c r="Y15" s="69">
        <v>347173</v>
      </c>
      <c r="Z15" s="69">
        <v>327056</v>
      </c>
      <c r="AA15" s="69">
        <v>306060</v>
      </c>
      <c r="AB15" s="69">
        <v>296451</v>
      </c>
      <c r="AC15" s="69">
        <v>284595</v>
      </c>
      <c r="AD15" s="69">
        <v>272955</v>
      </c>
      <c r="AE15" s="69">
        <v>278159</v>
      </c>
      <c r="AF15" s="69">
        <v>302920</v>
      </c>
      <c r="AG15" s="69">
        <v>315622</v>
      </c>
      <c r="AH15" s="69">
        <v>313850</v>
      </c>
      <c r="AI15" s="69">
        <v>307944</v>
      </c>
      <c r="AJ15" s="69">
        <v>308706</v>
      </c>
      <c r="AK15" s="69">
        <v>309764</v>
      </c>
      <c r="AL15" s="69">
        <v>322269</v>
      </c>
      <c r="AM15" s="69">
        <v>322037</v>
      </c>
      <c r="AN15" s="69">
        <v>328354</v>
      </c>
      <c r="AO15" s="69">
        <v>336038</v>
      </c>
      <c r="AP15" s="69">
        <v>332741</v>
      </c>
      <c r="AQ15" s="69">
        <v>336216</v>
      </c>
      <c r="AR15" s="69">
        <v>344353</v>
      </c>
      <c r="AS15" s="69">
        <v>340033</v>
      </c>
      <c r="AT15" s="69">
        <v>329679</v>
      </c>
      <c r="AU15" s="69">
        <v>329457</v>
      </c>
      <c r="AV15" s="69">
        <v>323558</v>
      </c>
      <c r="AW15" s="69">
        <v>324353</v>
      </c>
      <c r="AX15" s="69">
        <v>328587</v>
      </c>
      <c r="AY15" s="69">
        <v>321389</v>
      </c>
      <c r="AZ15" s="69">
        <v>318436</v>
      </c>
      <c r="BA15" s="69">
        <v>310179</v>
      </c>
      <c r="BB15" s="69">
        <v>304533</v>
      </c>
      <c r="BC15" s="69">
        <v>297573</v>
      </c>
    </row>
    <row r="16" spans="1:55" s="93" customFormat="1" x14ac:dyDescent="0.25">
      <c r="A16" s="93">
        <v>13</v>
      </c>
      <c r="B16" s="69">
        <v>382900</v>
      </c>
      <c r="C16" s="69">
        <v>351100</v>
      </c>
      <c r="D16" s="69">
        <v>337600</v>
      </c>
      <c r="E16" s="69">
        <v>324400</v>
      </c>
      <c r="F16" s="69">
        <v>318500</v>
      </c>
      <c r="G16" s="69">
        <v>318400</v>
      </c>
      <c r="H16" s="69">
        <v>320300</v>
      </c>
      <c r="I16" s="69">
        <v>314900</v>
      </c>
      <c r="J16" s="69">
        <v>319300</v>
      </c>
      <c r="K16" s="69">
        <v>332000</v>
      </c>
      <c r="L16" s="69">
        <v>343300</v>
      </c>
      <c r="M16" s="69">
        <v>353600</v>
      </c>
      <c r="N16" s="69">
        <v>364300</v>
      </c>
      <c r="O16" s="69">
        <v>379800</v>
      </c>
      <c r="P16" s="69">
        <v>388400</v>
      </c>
      <c r="Q16" s="69">
        <v>392800</v>
      </c>
      <c r="R16" s="69">
        <v>402700</v>
      </c>
      <c r="S16" s="69">
        <v>404900</v>
      </c>
      <c r="T16" s="69">
        <v>397000</v>
      </c>
      <c r="U16" s="69">
        <v>393000</v>
      </c>
      <c r="V16" s="69">
        <v>381197</v>
      </c>
      <c r="W16" s="69">
        <v>379447</v>
      </c>
      <c r="X16" s="69">
        <v>364998</v>
      </c>
      <c r="Y16" s="69">
        <v>370268</v>
      </c>
      <c r="Z16" s="69">
        <v>348074</v>
      </c>
      <c r="AA16" s="69">
        <v>327893</v>
      </c>
      <c r="AB16" s="69">
        <v>306797</v>
      </c>
      <c r="AC16" s="69">
        <v>297052</v>
      </c>
      <c r="AD16" s="69">
        <v>285088</v>
      </c>
      <c r="AE16" s="69">
        <v>273674</v>
      </c>
      <c r="AF16" s="69">
        <v>278976</v>
      </c>
      <c r="AG16" s="69">
        <v>303409</v>
      </c>
      <c r="AH16" s="69">
        <v>315971</v>
      </c>
      <c r="AI16" s="69">
        <v>314366</v>
      </c>
      <c r="AJ16" s="69">
        <v>308516</v>
      </c>
      <c r="AK16" s="69">
        <v>309337</v>
      </c>
      <c r="AL16" s="69">
        <v>310285</v>
      </c>
      <c r="AM16" s="69">
        <v>322867</v>
      </c>
      <c r="AN16" s="69">
        <v>323026</v>
      </c>
      <c r="AO16" s="69">
        <v>328529</v>
      </c>
      <c r="AP16" s="69">
        <v>336345</v>
      </c>
      <c r="AQ16" s="69">
        <v>333000</v>
      </c>
      <c r="AR16" s="69">
        <v>336657</v>
      </c>
      <c r="AS16" s="69">
        <v>344275</v>
      </c>
      <c r="AT16" s="69">
        <v>340835</v>
      </c>
      <c r="AU16" s="69">
        <v>331141</v>
      </c>
      <c r="AV16" s="69">
        <v>331655</v>
      </c>
      <c r="AW16" s="69">
        <v>324933</v>
      </c>
      <c r="AX16" s="69">
        <v>325516</v>
      </c>
      <c r="AY16" s="69">
        <v>330585</v>
      </c>
      <c r="AZ16" s="69">
        <v>322702</v>
      </c>
      <c r="BA16" s="69">
        <v>319951</v>
      </c>
      <c r="BB16" s="69">
        <v>311591</v>
      </c>
      <c r="BC16" s="69">
        <v>306343</v>
      </c>
    </row>
    <row r="17" spans="1:55" s="93" customFormat="1" x14ac:dyDescent="0.25">
      <c r="A17" s="93">
        <v>14</v>
      </c>
      <c r="B17" s="69">
        <v>407100</v>
      </c>
      <c r="C17" s="69">
        <v>383700</v>
      </c>
      <c r="D17" s="69">
        <v>352000</v>
      </c>
      <c r="E17" s="69">
        <v>337700</v>
      </c>
      <c r="F17" s="69">
        <v>324900</v>
      </c>
      <c r="G17" s="69">
        <v>317900</v>
      </c>
      <c r="H17" s="69">
        <v>317700</v>
      </c>
      <c r="I17" s="69">
        <v>321100</v>
      </c>
      <c r="J17" s="69">
        <v>314700</v>
      </c>
      <c r="K17" s="69">
        <v>320400</v>
      </c>
      <c r="L17" s="69">
        <v>334800</v>
      </c>
      <c r="M17" s="69">
        <v>344100</v>
      </c>
      <c r="N17" s="69">
        <v>354400</v>
      </c>
      <c r="O17" s="69">
        <v>364700</v>
      </c>
      <c r="P17" s="69">
        <v>380000</v>
      </c>
      <c r="Q17" s="69">
        <v>388700</v>
      </c>
      <c r="R17" s="69">
        <v>393500</v>
      </c>
      <c r="S17" s="69">
        <v>403700</v>
      </c>
      <c r="T17" s="69">
        <v>406000</v>
      </c>
      <c r="U17" s="69">
        <v>398100</v>
      </c>
      <c r="V17" s="69">
        <v>392797</v>
      </c>
      <c r="W17" s="69">
        <v>381118</v>
      </c>
      <c r="X17" s="69">
        <v>379394</v>
      </c>
      <c r="Y17" s="69">
        <v>364753</v>
      </c>
      <c r="Z17" s="69">
        <v>370643</v>
      </c>
      <c r="AA17" s="69">
        <v>349099</v>
      </c>
      <c r="AB17" s="69">
        <v>328481</v>
      </c>
      <c r="AC17" s="69">
        <v>307323</v>
      </c>
      <c r="AD17" s="69">
        <v>297424</v>
      </c>
      <c r="AE17" s="69">
        <v>286047</v>
      </c>
      <c r="AF17" s="69">
        <v>274443</v>
      </c>
      <c r="AG17" s="69">
        <v>279403</v>
      </c>
      <c r="AH17" s="69">
        <v>303676</v>
      </c>
      <c r="AI17" s="69">
        <v>316296</v>
      </c>
      <c r="AJ17" s="69">
        <v>314726</v>
      </c>
      <c r="AK17" s="69">
        <v>308788</v>
      </c>
      <c r="AL17" s="69">
        <v>309287</v>
      </c>
      <c r="AM17" s="69">
        <v>310624</v>
      </c>
      <c r="AN17" s="69">
        <v>323466</v>
      </c>
      <c r="AO17" s="69">
        <v>322646</v>
      </c>
      <c r="AP17" s="69">
        <v>328464</v>
      </c>
      <c r="AQ17" s="69">
        <v>336636</v>
      </c>
      <c r="AR17" s="69">
        <v>333848</v>
      </c>
      <c r="AS17" s="69">
        <v>335540</v>
      </c>
      <c r="AT17" s="69">
        <v>344872</v>
      </c>
      <c r="AU17" s="69">
        <v>342226</v>
      </c>
      <c r="AV17" s="69">
        <v>332798</v>
      </c>
      <c r="AW17" s="69">
        <v>333120</v>
      </c>
      <c r="AX17" s="69">
        <v>325993</v>
      </c>
      <c r="AY17" s="69">
        <v>327260</v>
      </c>
      <c r="AZ17" s="69">
        <v>332026</v>
      </c>
      <c r="BA17" s="69">
        <v>324096</v>
      </c>
      <c r="BB17" s="69">
        <v>321383</v>
      </c>
      <c r="BC17" s="69">
        <v>313310</v>
      </c>
    </row>
    <row r="18" spans="1:55" s="93" customFormat="1" x14ac:dyDescent="0.25">
      <c r="A18" s="93">
        <v>15</v>
      </c>
      <c r="B18" s="69">
        <v>333900</v>
      </c>
      <c r="C18" s="69">
        <v>408000</v>
      </c>
      <c r="D18" s="69">
        <v>384900</v>
      </c>
      <c r="E18" s="69">
        <v>353100</v>
      </c>
      <c r="F18" s="69">
        <v>339500</v>
      </c>
      <c r="G18" s="69">
        <v>327200</v>
      </c>
      <c r="H18" s="69">
        <v>319800</v>
      </c>
      <c r="I18" s="69">
        <v>322900</v>
      </c>
      <c r="J18" s="69">
        <v>323500</v>
      </c>
      <c r="K18" s="69">
        <v>319800</v>
      </c>
      <c r="L18" s="69">
        <v>328100</v>
      </c>
      <c r="M18" s="69">
        <v>336000</v>
      </c>
      <c r="N18" s="69">
        <v>346200</v>
      </c>
      <c r="O18" s="69">
        <v>355900</v>
      </c>
      <c r="P18" s="69">
        <v>365400</v>
      </c>
      <c r="Q18" s="69">
        <v>381000</v>
      </c>
      <c r="R18" s="69">
        <v>389700</v>
      </c>
      <c r="S18" s="69">
        <v>394600</v>
      </c>
      <c r="T18" s="69">
        <v>405200</v>
      </c>
      <c r="U18" s="69">
        <v>407300</v>
      </c>
      <c r="V18" s="69">
        <v>399297</v>
      </c>
      <c r="W18" s="69">
        <v>393000</v>
      </c>
      <c r="X18" s="69">
        <v>381506</v>
      </c>
      <c r="Y18" s="69">
        <v>379709</v>
      </c>
      <c r="Z18" s="69">
        <v>365484</v>
      </c>
      <c r="AA18" s="69">
        <v>371396</v>
      </c>
      <c r="AB18" s="69">
        <v>349681</v>
      </c>
      <c r="AC18" s="69">
        <v>328989</v>
      </c>
      <c r="AD18" s="69">
        <v>308036</v>
      </c>
      <c r="AE18" s="69">
        <v>298433</v>
      </c>
      <c r="AF18" s="69">
        <v>286924</v>
      </c>
      <c r="AG18" s="69">
        <v>275081</v>
      </c>
      <c r="AH18" s="69">
        <v>280036</v>
      </c>
      <c r="AI18" s="69">
        <v>304364</v>
      </c>
      <c r="AJ18" s="69">
        <v>317218</v>
      </c>
      <c r="AK18" s="69">
        <v>315436</v>
      </c>
      <c r="AL18" s="69">
        <v>309492</v>
      </c>
      <c r="AM18" s="69">
        <v>309541</v>
      </c>
      <c r="AN18" s="69">
        <v>311084</v>
      </c>
      <c r="AO18" s="69">
        <v>322353</v>
      </c>
      <c r="AP18" s="69">
        <v>323443</v>
      </c>
      <c r="AQ18" s="69">
        <v>328518</v>
      </c>
      <c r="AR18" s="69">
        <v>338426</v>
      </c>
      <c r="AS18" s="69">
        <v>334962</v>
      </c>
      <c r="AT18" s="69">
        <v>337062</v>
      </c>
      <c r="AU18" s="69">
        <v>346443</v>
      </c>
      <c r="AV18" s="69">
        <v>344640</v>
      </c>
      <c r="AW18" s="69">
        <v>335471</v>
      </c>
      <c r="AX18" s="69">
        <v>336284</v>
      </c>
      <c r="AY18" s="69">
        <v>328203</v>
      </c>
      <c r="AZ18" s="69">
        <v>330039</v>
      </c>
      <c r="BA18" s="69">
        <v>333278</v>
      </c>
      <c r="BB18" s="69">
        <v>325305</v>
      </c>
      <c r="BC18" s="69">
        <v>323175</v>
      </c>
    </row>
    <row r="19" spans="1:55" s="93" customFormat="1" x14ac:dyDescent="0.25">
      <c r="A19" s="93">
        <v>16</v>
      </c>
      <c r="B19" s="69">
        <v>330300</v>
      </c>
      <c r="C19" s="69">
        <v>332800</v>
      </c>
      <c r="D19" s="69">
        <v>410200</v>
      </c>
      <c r="E19" s="69">
        <v>380300</v>
      </c>
      <c r="F19" s="69">
        <v>348600</v>
      </c>
      <c r="G19" s="69">
        <v>338500</v>
      </c>
      <c r="H19" s="69">
        <v>327700</v>
      </c>
      <c r="I19" s="69">
        <v>318700</v>
      </c>
      <c r="J19" s="69">
        <v>323500</v>
      </c>
      <c r="K19" s="69">
        <v>327700</v>
      </c>
      <c r="L19" s="69">
        <v>319800</v>
      </c>
      <c r="M19" s="69">
        <v>329300</v>
      </c>
      <c r="N19" s="69">
        <v>337400</v>
      </c>
      <c r="O19" s="69">
        <v>347600</v>
      </c>
      <c r="P19" s="69">
        <v>356800</v>
      </c>
      <c r="Q19" s="69">
        <v>366700</v>
      </c>
      <c r="R19" s="69">
        <v>382300</v>
      </c>
      <c r="S19" s="69">
        <v>391200</v>
      </c>
      <c r="T19" s="69">
        <v>396400</v>
      </c>
      <c r="U19" s="69">
        <v>406700</v>
      </c>
      <c r="V19" s="69">
        <v>408696</v>
      </c>
      <c r="W19" s="69">
        <v>399844</v>
      </c>
      <c r="X19" s="69">
        <v>393714</v>
      </c>
      <c r="Y19" s="69">
        <v>382381</v>
      </c>
      <c r="Z19" s="69">
        <v>380659</v>
      </c>
      <c r="AA19" s="69">
        <v>366397</v>
      </c>
      <c r="AB19" s="69">
        <v>371762</v>
      </c>
      <c r="AC19" s="69">
        <v>350303</v>
      </c>
      <c r="AD19" s="69">
        <v>329846</v>
      </c>
      <c r="AE19" s="69">
        <v>308955</v>
      </c>
      <c r="AF19" s="69">
        <v>299695</v>
      </c>
      <c r="AG19" s="69">
        <v>287405</v>
      </c>
      <c r="AH19" s="69">
        <v>275530</v>
      </c>
      <c r="AI19" s="69">
        <v>280575</v>
      </c>
      <c r="AJ19" s="69">
        <v>305085</v>
      </c>
      <c r="AK19" s="69">
        <v>317604</v>
      </c>
      <c r="AL19" s="69">
        <v>316086</v>
      </c>
      <c r="AM19" s="69">
        <v>309904</v>
      </c>
      <c r="AN19" s="69">
        <v>309895</v>
      </c>
      <c r="AO19" s="69">
        <v>310789</v>
      </c>
      <c r="AP19" s="69">
        <v>324331</v>
      </c>
      <c r="AQ19" s="69">
        <v>323405</v>
      </c>
      <c r="AR19" s="69">
        <v>331098</v>
      </c>
      <c r="AS19" s="69">
        <v>340503</v>
      </c>
      <c r="AT19" s="69">
        <v>337345</v>
      </c>
      <c r="AU19" s="69">
        <v>337877</v>
      </c>
      <c r="AV19" s="69">
        <v>349300</v>
      </c>
      <c r="AW19" s="69">
        <v>348053</v>
      </c>
      <c r="AX19" s="69">
        <v>338891</v>
      </c>
      <c r="AY19" s="69">
        <v>339119</v>
      </c>
      <c r="AZ19" s="69">
        <v>331588</v>
      </c>
      <c r="BA19" s="69">
        <v>330984</v>
      </c>
      <c r="BB19" s="69">
        <v>334321</v>
      </c>
      <c r="BC19" s="69">
        <v>327259</v>
      </c>
    </row>
    <row r="20" spans="1:55" s="93" customFormat="1" x14ac:dyDescent="0.25">
      <c r="A20" s="93">
        <v>17</v>
      </c>
      <c r="B20" s="69">
        <v>327800</v>
      </c>
      <c r="C20" s="69">
        <v>329200</v>
      </c>
      <c r="D20" s="69">
        <v>330600</v>
      </c>
      <c r="E20" s="69">
        <v>412400</v>
      </c>
      <c r="F20" s="69">
        <v>375100</v>
      </c>
      <c r="G20" s="69">
        <v>353700</v>
      </c>
      <c r="H20" s="69">
        <v>340300</v>
      </c>
      <c r="I20" s="69">
        <v>329100</v>
      </c>
      <c r="J20" s="69">
        <v>318400</v>
      </c>
      <c r="K20" s="69">
        <v>326000</v>
      </c>
      <c r="L20" s="69">
        <v>329800</v>
      </c>
      <c r="M20" s="69">
        <v>320900</v>
      </c>
      <c r="N20" s="69">
        <v>330500</v>
      </c>
      <c r="O20" s="69">
        <v>338700</v>
      </c>
      <c r="P20" s="69">
        <v>349200</v>
      </c>
      <c r="Q20" s="69">
        <v>358200</v>
      </c>
      <c r="R20" s="69">
        <v>368200</v>
      </c>
      <c r="S20" s="69">
        <v>384400</v>
      </c>
      <c r="T20" s="69">
        <v>392800</v>
      </c>
      <c r="U20" s="69">
        <v>398500</v>
      </c>
      <c r="V20" s="69">
        <v>407996</v>
      </c>
      <c r="W20" s="69">
        <v>411704</v>
      </c>
      <c r="X20" s="69">
        <v>403502</v>
      </c>
      <c r="Y20" s="69">
        <v>395478</v>
      </c>
      <c r="Z20" s="69">
        <v>384664</v>
      </c>
      <c r="AA20" s="69">
        <v>382533</v>
      </c>
      <c r="AB20" s="69">
        <v>368018</v>
      </c>
      <c r="AC20" s="69">
        <v>373081</v>
      </c>
      <c r="AD20" s="69">
        <v>352348</v>
      </c>
      <c r="AE20" s="69">
        <v>331708</v>
      </c>
      <c r="AF20" s="69">
        <v>311382</v>
      </c>
      <c r="AG20" s="69">
        <v>300040</v>
      </c>
      <c r="AH20" s="69">
        <v>287722</v>
      </c>
      <c r="AI20" s="69">
        <v>276041</v>
      </c>
      <c r="AJ20" s="69">
        <v>281259</v>
      </c>
      <c r="AK20" s="69">
        <v>305488</v>
      </c>
      <c r="AL20" s="69">
        <v>318201</v>
      </c>
      <c r="AM20" s="69">
        <v>316535</v>
      </c>
      <c r="AN20" s="69">
        <v>310495</v>
      </c>
      <c r="AO20" s="69">
        <v>308906</v>
      </c>
      <c r="AP20" s="69">
        <v>313208</v>
      </c>
      <c r="AQ20" s="69">
        <v>324612</v>
      </c>
      <c r="AR20" s="69">
        <v>326195</v>
      </c>
      <c r="AS20" s="69">
        <v>333656</v>
      </c>
      <c r="AT20" s="69">
        <v>343722</v>
      </c>
      <c r="AU20" s="69">
        <v>338441</v>
      </c>
      <c r="AV20" s="69">
        <v>340202</v>
      </c>
      <c r="AW20" s="69">
        <v>353203</v>
      </c>
      <c r="AX20" s="69">
        <v>352261</v>
      </c>
      <c r="AY20" s="69">
        <v>341644</v>
      </c>
      <c r="AZ20" s="69">
        <v>343404</v>
      </c>
      <c r="BA20" s="69">
        <v>332862</v>
      </c>
      <c r="BB20" s="69">
        <v>332213</v>
      </c>
      <c r="BC20" s="69">
        <v>336676</v>
      </c>
    </row>
    <row r="21" spans="1:55" s="93" customFormat="1" x14ac:dyDescent="0.25">
      <c r="A21" s="93">
        <v>18</v>
      </c>
      <c r="B21" s="69">
        <v>318700</v>
      </c>
      <c r="C21" s="69">
        <v>329600</v>
      </c>
      <c r="D21" s="69">
        <v>329100</v>
      </c>
      <c r="E21" s="69">
        <v>330400</v>
      </c>
      <c r="F21" s="69">
        <v>414400</v>
      </c>
      <c r="G21" s="69">
        <v>382600</v>
      </c>
      <c r="H21" s="69">
        <v>356600</v>
      </c>
      <c r="I21" s="69">
        <v>342900</v>
      </c>
      <c r="J21" s="69">
        <v>333100</v>
      </c>
      <c r="K21" s="69">
        <v>321800</v>
      </c>
      <c r="L21" s="69">
        <v>328200</v>
      </c>
      <c r="M21" s="69">
        <v>331100</v>
      </c>
      <c r="N21" s="69">
        <v>322400</v>
      </c>
      <c r="O21" s="69">
        <v>331700</v>
      </c>
      <c r="P21" s="69">
        <v>340500</v>
      </c>
      <c r="Q21" s="69">
        <v>351200</v>
      </c>
      <c r="R21" s="69">
        <v>359800</v>
      </c>
      <c r="S21" s="69">
        <v>370300</v>
      </c>
      <c r="T21" s="69">
        <v>386200</v>
      </c>
      <c r="U21" s="69">
        <v>395200</v>
      </c>
      <c r="V21" s="69">
        <v>400996</v>
      </c>
      <c r="W21" s="69">
        <v>409811</v>
      </c>
      <c r="X21" s="69">
        <v>414024</v>
      </c>
      <c r="Y21" s="69">
        <v>404177</v>
      </c>
      <c r="Z21" s="69">
        <v>397183</v>
      </c>
      <c r="AA21" s="69">
        <v>386245</v>
      </c>
      <c r="AB21" s="69">
        <v>383675</v>
      </c>
      <c r="AC21" s="69">
        <v>368424</v>
      </c>
      <c r="AD21" s="69">
        <v>373625</v>
      </c>
      <c r="AE21" s="69">
        <v>352797</v>
      </c>
      <c r="AF21" s="69">
        <v>333303</v>
      </c>
      <c r="AG21" s="69">
        <v>311660</v>
      </c>
      <c r="AH21" s="69">
        <v>300164</v>
      </c>
      <c r="AI21" s="69">
        <v>287970</v>
      </c>
      <c r="AJ21" s="69">
        <v>276288</v>
      </c>
      <c r="AK21" s="69">
        <v>280636</v>
      </c>
      <c r="AL21" s="69">
        <v>304366</v>
      </c>
      <c r="AM21" s="69">
        <v>316354</v>
      </c>
      <c r="AN21" s="69">
        <v>314857</v>
      </c>
      <c r="AO21" s="69">
        <v>304937</v>
      </c>
      <c r="AP21" s="69">
        <v>307972</v>
      </c>
      <c r="AQ21" s="69">
        <v>314786</v>
      </c>
      <c r="AR21" s="69">
        <v>328756</v>
      </c>
      <c r="AS21" s="69">
        <v>330487</v>
      </c>
      <c r="AT21" s="69">
        <v>339947</v>
      </c>
      <c r="AU21" s="69">
        <v>346061</v>
      </c>
      <c r="AV21" s="69">
        <v>343261</v>
      </c>
      <c r="AW21" s="69">
        <v>345888</v>
      </c>
      <c r="AX21" s="69">
        <v>360131</v>
      </c>
      <c r="AY21" s="69">
        <v>356631</v>
      </c>
      <c r="AZ21" s="69">
        <v>348008</v>
      </c>
      <c r="BA21" s="69">
        <v>346125</v>
      </c>
      <c r="BB21" s="69">
        <v>335031</v>
      </c>
      <c r="BC21" s="69">
        <v>335523</v>
      </c>
    </row>
    <row r="22" spans="1:55" s="93" customFormat="1" x14ac:dyDescent="0.25">
      <c r="A22" s="93">
        <v>19</v>
      </c>
      <c r="B22" s="69">
        <v>292100</v>
      </c>
      <c r="C22" s="69">
        <v>319900</v>
      </c>
      <c r="D22" s="69">
        <v>330900</v>
      </c>
      <c r="E22" s="69">
        <v>328900</v>
      </c>
      <c r="F22" s="69">
        <v>330700</v>
      </c>
      <c r="G22" s="69">
        <v>417000</v>
      </c>
      <c r="H22" s="69">
        <v>385500</v>
      </c>
      <c r="I22" s="69">
        <v>360600</v>
      </c>
      <c r="J22" s="69">
        <v>347100</v>
      </c>
      <c r="K22" s="69">
        <v>335700</v>
      </c>
      <c r="L22" s="69">
        <v>326700</v>
      </c>
      <c r="M22" s="69">
        <v>329400</v>
      </c>
      <c r="N22" s="69">
        <v>333000</v>
      </c>
      <c r="O22" s="69">
        <v>323600</v>
      </c>
      <c r="P22" s="69">
        <v>333700</v>
      </c>
      <c r="Q22" s="69">
        <v>342500</v>
      </c>
      <c r="R22" s="69">
        <v>352900</v>
      </c>
      <c r="S22" s="69">
        <v>362100</v>
      </c>
      <c r="T22" s="69">
        <v>372300</v>
      </c>
      <c r="U22" s="69">
        <v>388600</v>
      </c>
      <c r="V22" s="69">
        <v>398399</v>
      </c>
      <c r="W22" s="69">
        <v>406296</v>
      </c>
      <c r="X22" s="69">
        <v>416137</v>
      </c>
      <c r="Y22" s="69">
        <v>414589</v>
      </c>
      <c r="Z22" s="69">
        <v>406564</v>
      </c>
      <c r="AA22" s="69">
        <v>399380</v>
      </c>
      <c r="AB22" s="69">
        <v>388141</v>
      </c>
      <c r="AC22" s="69">
        <v>384872</v>
      </c>
      <c r="AD22" s="69">
        <v>369807</v>
      </c>
      <c r="AE22" s="69">
        <v>374232</v>
      </c>
      <c r="AF22" s="69">
        <v>355147</v>
      </c>
      <c r="AG22" s="69">
        <v>336011</v>
      </c>
      <c r="AH22" s="69">
        <v>315403</v>
      </c>
      <c r="AI22" s="69">
        <v>305110</v>
      </c>
      <c r="AJ22" s="69">
        <v>293978</v>
      </c>
      <c r="AK22" s="69">
        <v>282276</v>
      </c>
      <c r="AL22" s="69">
        <v>286141</v>
      </c>
      <c r="AM22" s="69">
        <v>308370</v>
      </c>
      <c r="AN22" s="69">
        <v>320219</v>
      </c>
      <c r="AO22" s="69">
        <v>315704</v>
      </c>
      <c r="AP22" s="69">
        <v>309464</v>
      </c>
      <c r="AQ22" s="69">
        <v>311795</v>
      </c>
      <c r="AR22" s="69">
        <v>321225</v>
      </c>
      <c r="AS22" s="69">
        <v>336335</v>
      </c>
      <c r="AT22" s="69">
        <v>340896</v>
      </c>
      <c r="AU22" s="69">
        <v>343824</v>
      </c>
      <c r="AV22" s="69">
        <v>354813</v>
      </c>
      <c r="AW22" s="69">
        <v>353155</v>
      </c>
      <c r="AX22" s="69">
        <v>356003</v>
      </c>
      <c r="AY22" s="69">
        <v>366707</v>
      </c>
      <c r="AZ22" s="69">
        <v>366756</v>
      </c>
      <c r="BA22" s="69">
        <v>352948</v>
      </c>
      <c r="BB22" s="69">
        <v>350343</v>
      </c>
      <c r="BC22" s="69">
        <v>340908</v>
      </c>
    </row>
    <row r="23" spans="1:55" x14ac:dyDescent="0.25">
      <c r="A23" s="93">
        <v>20</v>
      </c>
      <c r="B23" s="69">
        <v>278800</v>
      </c>
      <c r="C23" s="69">
        <v>294400</v>
      </c>
      <c r="D23" s="69">
        <v>320200</v>
      </c>
      <c r="E23" s="69">
        <v>331500</v>
      </c>
      <c r="F23" s="69">
        <v>329400</v>
      </c>
      <c r="G23" s="69">
        <v>334600</v>
      </c>
      <c r="H23" s="69">
        <v>419200</v>
      </c>
      <c r="I23" s="69">
        <v>388100</v>
      </c>
      <c r="J23" s="69">
        <v>362900</v>
      </c>
      <c r="K23" s="69">
        <v>349000</v>
      </c>
      <c r="L23" s="69">
        <v>336700</v>
      </c>
      <c r="M23" s="69">
        <v>328400</v>
      </c>
      <c r="N23" s="69">
        <v>331400</v>
      </c>
      <c r="O23" s="69">
        <v>333800</v>
      </c>
      <c r="P23" s="69">
        <v>325600</v>
      </c>
      <c r="Q23" s="69">
        <v>335600</v>
      </c>
      <c r="R23" s="69">
        <v>344400</v>
      </c>
      <c r="S23" s="69">
        <v>355300</v>
      </c>
      <c r="T23" s="69">
        <v>363700</v>
      </c>
      <c r="U23" s="69">
        <v>374800</v>
      </c>
      <c r="V23" s="69">
        <v>391202</v>
      </c>
      <c r="W23" s="69">
        <v>401151</v>
      </c>
      <c r="X23" s="69">
        <v>410507</v>
      </c>
      <c r="Y23" s="69">
        <v>417107</v>
      </c>
      <c r="Z23" s="69">
        <v>417245</v>
      </c>
      <c r="AA23" s="69">
        <v>409449</v>
      </c>
      <c r="AB23" s="69">
        <v>401808</v>
      </c>
      <c r="AC23" s="69">
        <v>389958</v>
      </c>
      <c r="AD23" s="69">
        <v>386859</v>
      </c>
      <c r="AE23" s="69">
        <v>371134</v>
      </c>
      <c r="AF23" s="69">
        <v>376572</v>
      </c>
      <c r="AG23" s="69">
        <v>356898</v>
      </c>
      <c r="AH23" s="69">
        <v>335982</v>
      </c>
      <c r="AI23" s="69">
        <v>314767</v>
      </c>
      <c r="AJ23" s="69">
        <v>304169</v>
      </c>
      <c r="AK23" s="69">
        <v>293161</v>
      </c>
      <c r="AL23" s="69">
        <v>283213</v>
      </c>
      <c r="AM23" s="69">
        <v>288688</v>
      </c>
      <c r="AN23" s="69">
        <v>307889</v>
      </c>
      <c r="AO23" s="69">
        <v>322251</v>
      </c>
      <c r="AP23" s="69">
        <v>324064</v>
      </c>
      <c r="AQ23" s="69">
        <v>315513</v>
      </c>
      <c r="AR23" s="69">
        <v>317668</v>
      </c>
      <c r="AS23" s="69">
        <v>326626</v>
      </c>
      <c r="AT23" s="69">
        <v>344516</v>
      </c>
      <c r="AU23" s="69">
        <v>349264</v>
      </c>
      <c r="AV23" s="69">
        <v>350654</v>
      </c>
      <c r="AW23" s="69">
        <v>361897</v>
      </c>
      <c r="AX23" s="69">
        <v>356705</v>
      </c>
      <c r="AY23" s="69">
        <v>361515</v>
      </c>
      <c r="AZ23" s="69">
        <v>374281</v>
      </c>
      <c r="BA23" s="69">
        <v>371094</v>
      </c>
      <c r="BB23" s="69">
        <v>357535</v>
      </c>
      <c r="BC23" s="69">
        <v>356629</v>
      </c>
    </row>
    <row r="24" spans="1:55" x14ac:dyDescent="0.25">
      <c r="A24" s="93">
        <v>21</v>
      </c>
      <c r="B24" s="69">
        <v>290400</v>
      </c>
      <c r="C24" s="69">
        <v>280100</v>
      </c>
      <c r="D24" s="69">
        <v>294900</v>
      </c>
      <c r="E24" s="69">
        <v>320600</v>
      </c>
      <c r="F24" s="69">
        <v>333100</v>
      </c>
      <c r="G24" s="69">
        <v>333100</v>
      </c>
      <c r="H24" s="69">
        <v>336200</v>
      </c>
      <c r="I24" s="69">
        <v>423400</v>
      </c>
      <c r="J24" s="69">
        <v>388200</v>
      </c>
      <c r="K24" s="69">
        <v>363700</v>
      </c>
      <c r="L24" s="69">
        <v>347600</v>
      </c>
      <c r="M24" s="69">
        <v>338500</v>
      </c>
      <c r="N24" s="69">
        <v>330100</v>
      </c>
      <c r="O24" s="69">
        <v>332300</v>
      </c>
      <c r="P24" s="69">
        <v>335000</v>
      </c>
      <c r="Q24" s="69">
        <v>327100</v>
      </c>
      <c r="R24" s="69">
        <v>337000</v>
      </c>
      <c r="S24" s="69">
        <v>346600</v>
      </c>
      <c r="T24" s="69">
        <v>356800</v>
      </c>
      <c r="U24" s="69">
        <v>366200</v>
      </c>
      <c r="V24" s="69">
        <v>377202</v>
      </c>
      <c r="W24" s="69">
        <v>391980</v>
      </c>
      <c r="X24" s="69">
        <v>403217</v>
      </c>
      <c r="Y24" s="69">
        <v>411684</v>
      </c>
      <c r="Z24" s="69">
        <v>419194</v>
      </c>
      <c r="AA24" s="69">
        <v>419538</v>
      </c>
      <c r="AB24" s="69">
        <v>411358</v>
      </c>
      <c r="AC24" s="69">
        <v>403024</v>
      </c>
      <c r="AD24" s="69">
        <v>391906</v>
      </c>
      <c r="AE24" s="69">
        <v>388053</v>
      </c>
      <c r="AF24" s="69">
        <v>372828</v>
      </c>
      <c r="AG24" s="69">
        <v>377846</v>
      </c>
      <c r="AH24" s="69">
        <v>358699</v>
      </c>
      <c r="AI24" s="69">
        <v>338098</v>
      </c>
      <c r="AJ24" s="69">
        <v>317537</v>
      </c>
      <c r="AK24" s="69">
        <v>306393</v>
      </c>
      <c r="AL24" s="69">
        <v>296090</v>
      </c>
      <c r="AM24" s="69">
        <v>287227</v>
      </c>
      <c r="AN24" s="69">
        <v>291597</v>
      </c>
      <c r="AO24" s="69">
        <v>310634</v>
      </c>
      <c r="AP24" s="69">
        <v>326262</v>
      </c>
      <c r="AQ24" s="69">
        <v>331110</v>
      </c>
      <c r="AR24" s="69">
        <v>322450</v>
      </c>
      <c r="AS24" s="69">
        <v>326344</v>
      </c>
      <c r="AT24" s="69">
        <v>337716</v>
      </c>
      <c r="AU24" s="69">
        <v>355224</v>
      </c>
      <c r="AV24" s="69">
        <v>357310</v>
      </c>
      <c r="AW24" s="69">
        <v>359554</v>
      </c>
      <c r="AX24" s="69">
        <v>366714</v>
      </c>
      <c r="AY24" s="69">
        <v>363915</v>
      </c>
      <c r="AZ24" s="69">
        <v>369976</v>
      </c>
      <c r="BA24" s="69">
        <v>378827</v>
      </c>
      <c r="BB24" s="69">
        <v>374507</v>
      </c>
      <c r="BC24" s="69">
        <v>362068</v>
      </c>
    </row>
    <row r="25" spans="1:55" x14ac:dyDescent="0.25">
      <c r="A25" s="93">
        <v>22</v>
      </c>
      <c r="B25" s="69">
        <v>295300</v>
      </c>
      <c r="C25" s="69">
        <v>293000</v>
      </c>
      <c r="D25" s="69">
        <v>279600</v>
      </c>
      <c r="E25" s="69">
        <v>295300</v>
      </c>
      <c r="F25" s="69">
        <v>321600</v>
      </c>
      <c r="G25" s="69">
        <v>334800</v>
      </c>
      <c r="H25" s="69">
        <v>334300</v>
      </c>
      <c r="I25" s="69">
        <v>337700</v>
      </c>
      <c r="J25" s="69">
        <v>425800</v>
      </c>
      <c r="K25" s="69">
        <v>388000</v>
      </c>
      <c r="L25" s="69">
        <v>364500</v>
      </c>
      <c r="M25" s="69">
        <v>349400</v>
      </c>
      <c r="N25" s="69">
        <v>339600</v>
      </c>
      <c r="O25" s="69">
        <v>331000</v>
      </c>
      <c r="P25" s="69">
        <v>334200</v>
      </c>
      <c r="Q25" s="69">
        <v>336300</v>
      </c>
      <c r="R25" s="69">
        <v>328100</v>
      </c>
      <c r="S25" s="69">
        <v>338100</v>
      </c>
      <c r="T25" s="69">
        <v>347700</v>
      </c>
      <c r="U25" s="69">
        <v>358900</v>
      </c>
      <c r="V25" s="69">
        <v>368101</v>
      </c>
      <c r="W25" s="69">
        <v>376030</v>
      </c>
      <c r="X25" s="69">
        <v>392176</v>
      </c>
      <c r="Y25" s="69">
        <v>404251</v>
      </c>
      <c r="Z25" s="69">
        <v>413433</v>
      </c>
      <c r="AA25" s="69">
        <v>421060</v>
      </c>
      <c r="AB25" s="69">
        <v>421049</v>
      </c>
      <c r="AC25" s="69">
        <v>412387</v>
      </c>
      <c r="AD25" s="69">
        <v>404644</v>
      </c>
      <c r="AE25" s="69">
        <v>392919</v>
      </c>
      <c r="AF25" s="69">
        <v>389892</v>
      </c>
      <c r="AG25" s="69">
        <v>374679</v>
      </c>
      <c r="AH25" s="69">
        <v>379087</v>
      </c>
      <c r="AI25" s="69">
        <v>361387</v>
      </c>
      <c r="AJ25" s="69">
        <v>341472</v>
      </c>
      <c r="AK25" s="69">
        <v>320533</v>
      </c>
      <c r="AL25" s="69">
        <v>309399</v>
      </c>
      <c r="AM25" s="69">
        <v>300327</v>
      </c>
      <c r="AN25" s="69">
        <v>292617</v>
      </c>
      <c r="AO25" s="69">
        <v>296408</v>
      </c>
      <c r="AP25" s="69">
        <v>316192</v>
      </c>
      <c r="AQ25" s="69">
        <v>335066</v>
      </c>
      <c r="AR25" s="69">
        <v>338790</v>
      </c>
      <c r="AS25" s="69">
        <v>332908</v>
      </c>
      <c r="AT25" s="69">
        <v>341741</v>
      </c>
      <c r="AU25" s="69">
        <v>351364</v>
      </c>
      <c r="AV25" s="69">
        <v>365207</v>
      </c>
      <c r="AW25" s="69">
        <v>367732</v>
      </c>
      <c r="AX25" s="69">
        <v>365437</v>
      </c>
      <c r="AY25" s="69">
        <v>375624</v>
      </c>
      <c r="AZ25" s="69">
        <v>374322</v>
      </c>
      <c r="BA25" s="69">
        <v>375795</v>
      </c>
      <c r="BB25" s="69">
        <v>384022</v>
      </c>
      <c r="BC25" s="69">
        <v>380577</v>
      </c>
    </row>
    <row r="26" spans="1:55" x14ac:dyDescent="0.25">
      <c r="A26" s="93">
        <v>23</v>
      </c>
      <c r="B26" s="69">
        <v>294900</v>
      </c>
      <c r="C26" s="69">
        <v>296400</v>
      </c>
      <c r="D26" s="69">
        <v>294100</v>
      </c>
      <c r="E26" s="69">
        <v>278900</v>
      </c>
      <c r="F26" s="69">
        <v>296300</v>
      </c>
      <c r="G26" s="69">
        <v>323800</v>
      </c>
      <c r="H26" s="69">
        <v>336700</v>
      </c>
      <c r="I26" s="69">
        <v>335800</v>
      </c>
      <c r="J26" s="69">
        <v>337700</v>
      </c>
      <c r="K26" s="69">
        <v>427000</v>
      </c>
      <c r="L26" s="69">
        <v>392600</v>
      </c>
      <c r="M26" s="69">
        <v>365200</v>
      </c>
      <c r="N26" s="69">
        <v>351400</v>
      </c>
      <c r="O26" s="69">
        <v>340100</v>
      </c>
      <c r="P26" s="69">
        <v>332100</v>
      </c>
      <c r="Q26" s="69">
        <v>335300</v>
      </c>
      <c r="R26" s="69">
        <v>337600</v>
      </c>
      <c r="S26" s="69">
        <v>329200</v>
      </c>
      <c r="T26" s="69">
        <v>338500</v>
      </c>
      <c r="U26" s="69">
        <v>349400</v>
      </c>
      <c r="V26" s="69">
        <v>360301</v>
      </c>
      <c r="W26" s="69">
        <v>366380</v>
      </c>
      <c r="X26" s="69">
        <v>375075</v>
      </c>
      <c r="Y26" s="69">
        <v>392966</v>
      </c>
      <c r="Z26" s="69">
        <v>405532</v>
      </c>
      <c r="AA26" s="69">
        <v>414908</v>
      </c>
      <c r="AB26" s="69">
        <v>421849</v>
      </c>
      <c r="AC26" s="69">
        <v>421527</v>
      </c>
      <c r="AD26" s="69">
        <v>413756</v>
      </c>
      <c r="AE26" s="69">
        <v>405348</v>
      </c>
      <c r="AF26" s="69">
        <v>394574</v>
      </c>
      <c r="AG26" s="69">
        <v>391551</v>
      </c>
      <c r="AH26" s="69">
        <v>376541</v>
      </c>
      <c r="AI26" s="69">
        <v>381528</v>
      </c>
      <c r="AJ26" s="69">
        <v>365326</v>
      </c>
      <c r="AK26" s="69">
        <v>344937</v>
      </c>
      <c r="AL26" s="69">
        <v>324253</v>
      </c>
      <c r="AM26" s="69">
        <v>312896</v>
      </c>
      <c r="AN26" s="69">
        <v>306322</v>
      </c>
      <c r="AO26" s="69">
        <v>299317</v>
      </c>
      <c r="AP26" s="69">
        <v>304231</v>
      </c>
      <c r="AQ26" s="69">
        <v>324742</v>
      </c>
      <c r="AR26" s="69">
        <v>342923</v>
      </c>
      <c r="AS26" s="69">
        <v>348548</v>
      </c>
      <c r="AT26" s="69">
        <v>347020</v>
      </c>
      <c r="AU26" s="69">
        <v>355929</v>
      </c>
      <c r="AV26" s="69">
        <v>361018</v>
      </c>
      <c r="AW26" s="69">
        <v>374530</v>
      </c>
      <c r="AX26" s="69">
        <v>372505</v>
      </c>
      <c r="AY26" s="69">
        <v>373043</v>
      </c>
      <c r="AZ26" s="69">
        <v>384541</v>
      </c>
      <c r="BA26" s="69">
        <v>379809</v>
      </c>
      <c r="BB26" s="69">
        <v>381144</v>
      </c>
      <c r="BC26" s="69">
        <v>390034</v>
      </c>
    </row>
    <row r="27" spans="1:55" x14ac:dyDescent="0.25">
      <c r="A27" s="93">
        <v>24</v>
      </c>
      <c r="B27" s="69">
        <v>288100</v>
      </c>
      <c r="C27" s="69">
        <v>295400</v>
      </c>
      <c r="D27" s="69">
        <v>297100</v>
      </c>
      <c r="E27" s="69">
        <v>294400</v>
      </c>
      <c r="F27" s="69">
        <v>279200</v>
      </c>
      <c r="G27" s="69">
        <v>297800</v>
      </c>
      <c r="H27" s="69">
        <v>325000</v>
      </c>
      <c r="I27" s="69">
        <v>338100</v>
      </c>
      <c r="J27" s="69">
        <v>335800</v>
      </c>
      <c r="K27" s="69">
        <v>338300</v>
      </c>
      <c r="L27" s="69">
        <v>427700</v>
      </c>
      <c r="M27" s="69">
        <v>393000</v>
      </c>
      <c r="N27" s="69">
        <v>365400</v>
      </c>
      <c r="O27" s="69">
        <v>351900</v>
      </c>
      <c r="P27" s="69">
        <v>340200</v>
      </c>
      <c r="Q27" s="69">
        <v>332800</v>
      </c>
      <c r="R27" s="69">
        <v>336200</v>
      </c>
      <c r="S27" s="69">
        <v>338900</v>
      </c>
      <c r="T27" s="69">
        <v>329300</v>
      </c>
      <c r="U27" s="69">
        <v>339200</v>
      </c>
      <c r="V27" s="69">
        <v>350501</v>
      </c>
      <c r="W27" s="69">
        <v>357745</v>
      </c>
      <c r="X27" s="69">
        <v>365276</v>
      </c>
      <c r="Y27" s="69">
        <v>375746</v>
      </c>
      <c r="Z27" s="69">
        <v>393909</v>
      </c>
      <c r="AA27" s="69">
        <v>406915</v>
      </c>
      <c r="AB27" s="69">
        <v>415287</v>
      </c>
      <c r="AC27" s="69">
        <v>421894</v>
      </c>
      <c r="AD27" s="69">
        <v>422366</v>
      </c>
      <c r="AE27" s="69">
        <v>414075</v>
      </c>
      <c r="AF27" s="69">
        <v>406716</v>
      </c>
      <c r="AG27" s="69">
        <v>395652</v>
      </c>
      <c r="AH27" s="69">
        <v>392285</v>
      </c>
      <c r="AI27" s="69">
        <v>378491</v>
      </c>
      <c r="AJ27" s="69">
        <v>383485</v>
      </c>
      <c r="AK27" s="69">
        <v>367926</v>
      </c>
      <c r="AL27" s="69">
        <v>347674</v>
      </c>
      <c r="AM27" s="69">
        <v>327512</v>
      </c>
      <c r="AN27" s="69">
        <v>318446</v>
      </c>
      <c r="AO27" s="69">
        <v>311426</v>
      </c>
      <c r="AP27" s="69">
        <v>306936</v>
      </c>
      <c r="AQ27" s="69">
        <v>311369</v>
      </c>
      <c r="AR27" s="69">
        <v>332249</v>
      </c>
      <c r="AS27" s="69">
        <v>352734</v>
      </c>
      <c r="AT27" s="69">
        <v>362008</v>
      </c>
      <c r="AU27" s="69">
        <v>360895</v>
      </c>
      <c r="AV27" s="69">
        <v>367022</v>
      </c>
      <c r="AW27" s="69">
        <v>370426</v>
      </c>
      <c r="AX27" s="69">
        <v>379154</v>
      </c>
      <c r="AY27" s="69">
        <v>379279</v>
      </c>
      <c r="AZ27" s="69">
        <v>381109</v>
      </c>
      <c r="BA27" s="69">
        <v>388104</v>
      </c>
      <c r="BB27" s="69">
        <v>383526</v>
      </c>
      <c r="BC27" s="69">
        <v>385300</v>
      </c>
    </row>
    <row r="28" spans="1:55" x14ac:dyDescent="0.25">
      <c r="A28" s="93">
        <v>25</v>
      </c>
      <c r="B28" s="69">
        <v>284800</v>
      </c>
      <c r="C28" s="69">
        <v>290100</v>
      </c>
      <c r="D28" s="69">
        <v>294800</v>
      </c>
      <c r="E28" s="69">
        <v>296400</v>
      </c>
      <c r="F28" s="69">
        <v>294800</v>
      </c>
      <c r="G28" s="69">
        <v>281500</v>
      </c>
      <c r="H28" s="69">
        <v>297900</v>
      </c>
      <c r="I28" s="69">
        <v>323700</v>
      </c>
      <c r="J28" s="69">
        <v>336900</v>
      </c>
      <c r="K28" s="69">
        <v>333300</v>
      </c>
      <c r="L28" s="69">
        <v>338400</v>
      </c>
      <c r="M28" s="69">
        <v>427100</v>
      </c>
      <c r="N28" s="69">
        <v>392700</v>
      </c>
      <c r="O28" s="69">
        <v>363600</v>
      </c>
      <c r="P28" s="69">
        <v>350200</v>
      </c>
      <c r="Q28" s="69">
        <v>339500</v>
      </c>
      <c r="R28" s="69">
        <v>332900</v>
      </c>
      <c r="S28" s="69">
        <v>336800</v>
      </c>
      <c r="T28" s="69">
        <v>338400</v>
      </c>
      <c r="U28" s="69">
        <v>329400</v>
      </c>
      <c r="V28" s="69">
        <v>340099</v>
      </c>
      <c r="W28" s="69">
        <v>347860</v>
      </c>
      <c r="X28" s="69">
        <v>356578</v>
      </c>
      <c r="Y28" s="69">
        <v>366192</v>
      </c>
      <c r="Z28" s="69">
        <v>376609</v>
      </c>
      <c r="AA28" s="69">
        <v>395072</v>
      </c>
      <c r="AB28" s="69">
        <v>407249</v>
      </c>
      <c r="AC28" s="69">
        <v>415260</v>
      </c>
      <c r="AD28" s="69">
        <v>422514</v>
      </c>
      <c r="AE28" s="69">
        <v>422675</v>
      </c>
      <c r="AF28" s="69">
        <v>415693</v>
      </c>
      <c r="AG28" s="69">
        <v>407717</v>
      </c>
      <c r="AH28" s="69">
        <v>396676</v>
      </c>
      <c r="AI28" s="69">
        <v>393932</v>
      </c>
      <c r="AJ28" s="69">
        <v>380753</v>
      </c>
      <c r="AK28" s="69">
        <v>385430</v>
      </c>
      <c r="AL28" s="69">
        <v>370778</v>
      </c>
      <c r="AM28" s="69">
        <v>351047</v>
      </c>
      <c r="AN28" s="69">
        <v>333342</v>
      </c>
      <c r="AO28" s="69">
        <v>325988</v>
      </c>
      <c r="AP28" s="69">
        <v>316483</v>
      </c>
      <c r="AQ28" s="69">
        <v>311297</v>
      </c>
      <c r="AR28" s="69">
        <v>316688</v>
      </c>
      <c r="AS28" s="69">
        <v>339903</v>
      </c>
      <c r="AT28" s="69">
        <v>363734</v>
      </c>
      <c r="AU28" s="69">
        <v>368099</v>
      </c>
      <c r="AV28" s="69">
        <v>368972</v>
      </c>
      <c r="AW28" s="69">
        <v>371651</v>
      </c>
      <c r="AX28" s="69">
        <v>372938</v>
      </c>
      <c r="AY28" s="69">
        <v>383089</v>
      </c>
      <c r="AZ28" s="69">
        <v>382585</v>
      </c>
      <c r="BA28" s="69">
        <v>383728</v>
      </c>
      <c r="BB28" s="69">
        <v>390886</v>
      </c>
      <c r="BC28" s="69">
        <v>386902</v>
      </c>
    </row>
    <row r="29" spans="1:55" x14ac:dyDescent="0.25">
      <c r="A29" s="93">
        <v>26</v>
      </c>
      <c r="B29" s="69">
        <v>279900</v>
      </c>
      <c r="C29" s="69">
        <v>286000</v>
      </c>
      <c r="D29" s="69">
        <v>290000</v>
      </c>
      <c r="E29" s="69">
        <v>294000</v>
      </c>
      <c r="F29" s="69">
        <v>296800</v>
      </c>
      <c r="G29" s="69">
        <v>294700</v>
      </c>
      <c r="H29" s="69">
        <v>280300</v>
      </c>
      <c r="I29" s="69">
        <v>295900</v>
      </c>
      <c r="J29" s="69">
        <v>320500</v>
      </c>
      <c r="K29" s="69">
        <v>336100</v>
      </c>
      <c r="L29" s="69">
        <v>333100</v>
      </c>
      <c r="M29" s="69">
        <v>337300</v>
      </c>
      <c r="N29" s="69">
        <v>426800</v>
      </c>
      <c r="O29" s="69">
        <v>390300</v>
      </c>
      <c r="P29" s="69">
        <v>361500</v>
      </c>
      <c r="Q29" s="69">
        <v>349500</v>
      </c>
      <c r="R29" s="69">
        <v>339400</v>
      </c>
      <c r="S29" s="69">
        <v>332700</v>
      </c>
      <c r="T29" s="69">
        <v>336100</v>
      </c>
      <c r="U29" s="69">
        <v>338500</v>
      </c>
      <c r="V29" s="69">
        <v>330100</v>
      </c>
      <c r="W29" s="69">
        <v>337182</v>
      </c>
      <c r="X29" s="69">
        <v>346350</v>
      </c>
      <c r="Y29" s="69">
        <v>357364</v>
      </c>
      <c r="Z29" s="69">
        <v>367326</v>
      </c>
      <c r="AA29" s="69">
        <v>377616</v>
      </c>
      <c r="AB29" s="69">
        <v>395329</v>
      </c>
      <c r="AC29" s="69">
        <v>406705</v>
      </c>
      <c r="AD29" s="69">
        <v>415419</v>
      </c>
      <c r="AE29" s="69">
        <v>422341</v>
      </c>
      <c r="AF29" s="69">
        <v>423615</v>
      </c>
      <c r="AG29" s="69">
        <v>415788</v>
      </c>
      <c r="AH29" s="69">
        <v>408366</v>
      </c>
      <c r="AI29" s="69">
        <v>398471</v>
      </c>
      <c r="AJ29" s="69">
        <v>395720</v>
      </c>
      <c r="AK29" s="69">
        <v>382706</v>
      </c>
      <c r="AL29" s="69">
        <v>387509</v>
      </c>
      <c r="AM29" s="69">
        <v>374060</v>
      </c>
      <c r="AN29" s="69">
        <v>356081</v>
      </c>
      <c r="AO29" s="69">
        <v>340075</v>
      </c>
      <c r="AP29" s="69">
        <v>330440</v>
      </c>
      <c r="AQ29" s="69">
        <v>320576</v>
      </c>
      <c r="AR29" s="69">
        <v>316348</v>
      </c>
      <c r="AS29" s="69">
        <v>322718</v>
      </c>
      <c r="AT29" s="69">
        <v>350189</v>
      </c>
      <c r="AU29" s="69">
        <v>369940</v>
      </c>
      <c r="AV29" s="69">
        <v>375630</v>
      </c>
      <c r="AW29" s="69">
        <v>373576</v>
      </c>
      <c r="AX29" s="69">
        <v>375930</v>
      </c>
      <c r="AY29" s="69">
        <v>377117</v>
      </c>
      <c r="AZ29" s="69">
        <v>386177</v>
      </c>
      <c r="BA29" s="69">
        <v>384865</v>
      </c>
      <c r="BB29" s="69">
        <v>386401</v>
      </c>
      <c r="BC29" s="69">
        <v>393921</v>
      </c>
    </row>
    <row r="30" spans="1:55" x14ac:dyDescent="0.25">
      <c r="A30" s="93">
        <v>27</v>
      </c>
      <c r="B30" s="69">
        <v>273800</v>
      </c>
      <c r="C30" s="69">
        <v>280800</v>
      </c>
      <c r="D30" s="69">
        <v>286000</v>
      </c>
      <c r="E30" s="69">
        <v>289500</v>
      </c>
      <c r="F30" s="69">
        <v>294100</v>
      </c>
      <c r="G30" s="69">
        <v>297200</v>
      </c>
      <c r="H30" s="69">
        <v>293900</v>
      </c>
      <c r="I30" s="69">
        <v>277000</v>
      </c>
      <c r="J30" s="69">
        <v>292700</v>
      </c>
      <c r="K30" s="69">
        <v>319700</v>
      </c>
      <c r="L30" s="69">
        <v>333200</v>
      </c>
      <c r="M30" s="69">
        <v>331900</v>
      </c>
      <c r="N30" s="69">
        <v>336400</v>
      </c>
      <c r="O30" s="69">
        <v>424400</v>
      </c>
      <c r="P30" s="69">
        <v>388000</v>
      </c>
      <c r="Q30" s="69">
        <v>360900</v>
      </c>
      <c r="R30" s="69">
        <v>349200</v>
      </c>
      <c r="S30" s="69">
        <v>339000</v>
      </c>
      <c r="T30" s="69">
        <v>331800</v>
      </c>
      <c r="U30" s="69">
        <v>335900</v>
      </c>
      <c r="V30" s="69">
        <v>336200</v>
      </c>
      <c r="W30" s="69">
        <v>327103</v>
      </c>
      <c r="X30" s="69">
        <v>335293</v>
      </c>
      <c r="Y30" s="69">
        <v>346794</v>
      </c>
      <c r="Z30" s="69">
        <v>358461</v>
      </c>
      <c r="AA30" s="69">
        <v>368657</v>
      </c>
      <c r="AB30" s="69">
        <v>377829</v>
      </c>
      <c r="AC30" s="69">
        <v>394920</v>
      </c>
      <c r="AD30" s="69">
        <v>406828</v>
      </c>
      <c r="AE30" s="69">
        <v>415097</v>
      </c>
      <c r="AF30" s="69">
        <v>422853</v>
      </c>
      <c r="AG30" s="69">
        <v>422775</v>
      </c>
      <c r="AH30" s="69">
        <v>415786</v>
      </c>
      <c r="AI30" s="69">
        <v>410157</v>
      </c>
      <c r="AJ30" s="69">
        <v>400230</v>
      </c>
      <c r="AK30" s="69">
        <v>397351</v>
      </c>
      <c r="AL30" s="69">
        <v>384800</v>
      </c>
      <c r="AM30" s="69">
        <v>389834</v>
      </c>
      <c r="AN30" s="69">
        <v>378707</v>
      </c>
      <c r="AO30" s="69">
        <v>362102</v>
      </c>
      <c r="AP30" s="69">
        <v>344165</v>
      </c>
      <c r="AQ30" s="69">
        <v>333849</v>
      </c>
      <c r="AR30" s="69">
        <v>325207</v>
      </c>
      <c r="AS30" s="69">
        <v>321980</v>
      </c>
      <c r="AT30" s="69">
        <v>330951</v>
      </c>
      <c r="AU30" s="69">
        <v>355814</v>
      </c>
      <c r="AV30" s="69">
        <v>377173</v>
      </c>
      <c r="AW30" s="69">
        <v>379647</v>
      </c>
      <c r="AX30" s="69">
        <v>377730</v>
      </c>
      <c r="AY30" s="69">
        <v>381517</v>
      </c>
      <c r="AZ30" s="69">
        <v>380309</v>
      </c>
      <c r="BA30" s="69">
        <v>387861</v>
      </c>
      <c r="BB30" s="69">
        <v>387180</v>
      </c>
      <c r="BC30" s="69">
        <v>389318</v>
      </c>
    </row>
    <row r="31" spans="1:55" x14ac:dyDescent="0.25">
      <c r="A31" s="93">
        <v>28</v>
      </c>
      <c r="B31" s="69">
        <v>279200</v>
      </c>
      <c r="C31" s="69">
        <v>275200</v>
      </c>
      <c r="D31" s="69">
        <v>280800</v>
      </c>
      <c r="E31" s="69">
        <v>285400</v>
      </c>
      <c r="F31" s="69">
        <v>289900</v>
      </c>
      <c r="G31" s="69">
        <v>294900</v>
      </c>
      <c r="H31" s="69">
        <v>296000</v>
      </c>
      <c r="I31" s="69">
        <v>291900</v>
      </c>
      <c r="J31" s="69">
        <v>273900</v>
      </c>
      <c r="K31" s="69">
        <v>289600</v>
      </c>
      <c r="L31" s="69">
        <v>318300</v>
      </c>
      <c r="M31" s="69">
        <v>332600</v>
      </c>
      <c r="N31" s="69">
        <v>331400</v>
      </c>
      <c r="O31" s="69">
        <v>333800</v>
      </c>
      <c r="P31" s="69">
        <v>422100</v>
      </c>
      <c r="Q31" s="69">
        <v>387300</v>
      </c>
      <c r="R31" s="69">
        <v>360800</v>
      </c>
      <c r="S31" s="69">
        <v>348800</v>
      </c>
      <c r="T31" s="69">
        <v>338300</v>
      </c>
      <c r="U31" s="69">
        <v>331200</v>
      </c>
      <c r="V31" s="69">
        <v>335201</v>
      </c>
      <c r="W31" s="69">
        <v>333215</v>
      </c>
      <c r="X31" s="69">
        <v>325236</v>
      </c>
      <c r="Y31" s="69">
        <v>335263</v>
      </c>
      <c r="Z31" s="69">
        <v>347536</v>
      </c>
      <c r="AA31" s="69">
        <v>359829</v>
      </c>
      <c r="AB31" s="69">
        <v>369040</v>
      </c>
      <c r="AC31" s="69">
        <v>377193</v>
      </c>
      <c r="AD31" s="69">
        <v>394719</v>
      </c>
      <c r="AE31" s="69">
        <v>405939</v>
      </c>
      <c r="AF31" s="69">
        <v>415285</v>
      </c>
      <c r="AG31" s="69">
        <v>421489</v>
      </c>
      <c r="AH31" s="69">
        <v>421727</v>
      </c>
      <c r="AI31" s="69">
        <v>416586</v>
      </c>
      <c r="AJ31" s="69">
        <v>411199</v>
      </c>
      <c r="AK31" s="69">
        <v>401811</v>
      </c>
      <c r="AL31" s="69">
        <v>398772</v>
      </c>
      <c r="AM31" s="69">
        <v>386869</v>
      </c>
      <c r="AN31" s="69">
        <v>392998</v>
      </c>
      <c r="AO31" s="69">
        <v>384709</v>
      </c>
      <c r="AP31" s="69">
        <v>365707</v>
      </c>
      <c r="AQ31" s="69">
        <v>347167</v>
      </c>
      <c r="AR31" s="69">
        <v>338120</v>
      </c>
      <c r="AS31" s="69">
        <v>330618</v>
      </c>
      <c r="AT31" s="69">
        <v>329808</v>
      </c>
      <c r="AU31" s="69">
        <v>335313</v>
      </c>
      <c r="AV31" s="69">
        <v>362551</v>
      </c>
      <c r="AW31" s="69">
        <v>381412</v>
      </c>
      <c r="AX31" s="69">
        <v>383347</v>
      </c>
      <c r="AY31" s="69">
        <v>383192</v>
      </c>
      <c r="AZ31" s="69">
        <v>386325</v>
      </c>
      <c r="BA31" s="69">
        <v>381904</v>
      </c>
      <c r="BB31" s="69">
        <v>389580</v>
      </c>
      <c r="BC31" s="69">
        <v>389566</v>
      </c>
    </row>
    <row r="32" spans="1:55" x14ac:dyDescent="0.25">
      <c r="A32" s="93">
        <v>29</v>
      </c>
      <c r="B32" s="69">
        <v>287000</v>
      </c>
      <c r="C32" s="69">
        <v>279600</v>
      </c>
      <c r="D32" s="69">
        <v>275200</v>
      </c>
      <c r="E32" s="69">
        <v>279900</v>
      </c>
      <c r="F32" s="69">
        <v>285700</v>
      </c>
      <c r="G32" s="69">
        <v>290200</v>
      </c>
      <c r="H32" s="69">
        <v>293800</v>
      </c>
      <c r="I32" s="69">
        <v>293400</v>
      </c>
      <c r="J32" s="69">
        <v>289800</v>
      </c>
      <c r="K32" s="69">
        <v>270900</v>
      </c>
      <c r="L32" s="69">
        <v>290900</v>
      </c>
      <c r="M32" s="69">
        <v>317700</v>
      </c>
      <c r="N32" s="69">
        <v>332200</v>
      </c>
      <c r="O32" s="69">
        <v>329000</v>
      </c>
      <c r="P32" s="69">
        <v>332300</v>
      </c>
      <c r="Q32" s="69">
        <v>421700</v>
      </c>
      <c r="R32" s="69">
        <v>387000</v>
      </c>
      <c r="S32" s="69">
        <v>360500</v>
      </c>
      <c r="T32" s="69">
        <v>348100</v>
      </c>
      <c r="U32" s="69">
        <v>337900</v>
      </c>
      <c r="V32" s="69">
        <v>329800</v>
      </c>
      <c r="W32" s="69">
        <v>332005</v>
      </c>
      <c r="X32" s="69">
        <v>331161</v>
      </c>
      <c r="Y32" s="69">
        <v>325098</v>
      </c>
      <c r="Z32" s="69">
        <v>335586</v>
      </c>
      <c r="AA32" s="69">
        <v>348501</v>
      </c>
      <c r="AB32" s="69">
        <v>360175</v>
      </c>
      <c r="AC32" s="69">
        <v>368723</v>
      </c>
      <c r="AD32" s="69">
        <v>376936</v>
      </c>
      <c r="AE32" s="69">
        <v>393659</v>
      </c>
      <c r="AF32" s="69">
        <v>405883</v>
      </c>
      <c r="AG32" s="69">
        <v>414261</v>
      </c>
      <c r="AH32" s="69">
        <v>420306</v>
      </c>
      <c r="AI32" s="69">
        <v>422123</v>
      </c>
      <c r="AJ32" s="69">
        <v>416993</v>
      </c>
      <c r="AK32" s="69">
        <v>412411</v>
      </c>
      <c r="AL32" s="69">
        <v>403314</v>
      </c>
      <c r="AM32" s="69">
        <v>400445</v>
      </c>
      <c r="AN32" s="69">
        <v>389813</v>
      </c>
      <c r="AO32" s="69">
        <v>396999</v>
      </c>
      <c r="AP32" s="69">
        <v>387867</v>
      </c>
      <c r="AQ32" s="69">
        <v>368182</v>
      </c>
      <c r="AR32" s="69">
        <v>350693</v>
      </c>
      <c r="AS32" s="69">
        <v>342934</v>
      </c>
      <c r="AT32" s="69">
        <v>337797</v>
      </c>
      <c r="AU32" s="69">
        <v>333743</v>
      </c>
      <c r="AV32" s="69">
        <v>340273</v>
      </c>
      <c r="AW32" s="69">
        <v>366401</v>
      </c>
      <c r="AX32" s="69">
        <v>385263</v>
      </c>
      <c r="AY32" s="69">
        <v>388103</v>
      </c>
      <c r="AZ32" s="69">
        <v>387793</v>
      </c>
      <c r="BA32" s="69">
        <v>387634</v>
      </c>
      <c r="BB32" s="69">
        <v>383761</v>
      </c>
      <c r="BC32" s="69">
        <v>392033</v>
      </c>
    </row>
    <row r="33" spans="1:55" x14ac:dyDescent="0.25">
      <c r="A33" s="93">
        <v>30</v>
      </c>
      <c r="B33" s="69">
        <v>295000</v>
      </c>
      <c r="C33" s="69">
        <v>288600</v>
      </c>
      <c r="D33" s="69">
        <v>278500</v>
      </c>
      <c r="E33" s="69">
        <v>273000</v>
      </c>
      <c r="F33" s="69">
        <v>278800</v>
      </c>
      <c r="G33" s="69">
        <v>285400</v>
      </c>
      <c r="H33" s="69">
        <v>288400</v>
      </c>
      <c r="I33" s="69">
        <v>290000</v>
      </c>
      <c r="J33" s="69">
        <v>290800</v>
      </c>
      <c r="K33" s="69">
        <v>288000</v>
      </c>
      <c r="L33" s="69">
        <v>271200</v>
      </c>
      <c r="M33" s="69">
        <v>290000</v>
      </c>
      <c r="N33" s="69">
        <v>316900</v>
      </c>
      <c r="O33" s="69">
        <v>330100</v>
      </c>
      <c r="P33" s="69">
        <v>326900</v>
      </c>
      <c r="Q33" s="69">
        <v>332100</v>
      </c>
      <c r="R33" s="69">
        <v>421200</v>
      </c>
      <c r="S33" s="69">
        <v>386300</v>
      </c>
      <c r="T33" s="69">
        <v>359600</v>
      </c>
      <c r="U33" s="69">
        <v>347400</v>
      </c>
      <c r="V33" s="69">
        <v>335305</v>
      </c>
      <c r="W33" s="69">
        <v>327211</v>
      </c>
      <c r="X33" s="69">
        <v>330641</v>
      </c>
      <c r="Y33" s="69">
        <v>331284</v>
      </c>
      <c r="Z33" s="69">
        <v>325704</v>
      </c>
      <c r="AA33" s="69">
        <v>336893</v>
      </c>
      <c r="AB33" s="69">
        <v>349498</v>
      </c>
      <c r="AC33" s="69">
        <v>360842</v>
      </c>
      <c r="AD33" s="69">
        <v>369180</v>
      </c>
      <c r="AE33" s="69">
        <v>376694</v>
      </c>
      <c r="AF33" s="69">
        <v>394420</v>
      </c>
      <c r="AG33" s="69">
        <v>404359</v>
      </c>
      <c r="AH33" s="69">
        <v>413011</v>
      </c>
      <c r="AI33" s="69">
        <v>420254</v>
      </c>
      <c r="AJ33" s="69">
        <v>421897</v>
      </c>
      <c r="AK33" s="69">
        <v>417695</v>
      </c>
      <c r="AL33" s="69">
        <v>413879</v>
      </c>
      <c r="AM33" s="69">
        <v>404733</v>
      </c>
      <c r="AN33" s="69">
        <v>403138</v>
      </c>
      <c r="AO33" s="69">
        <v>393858</v>
      </c>
      <c r="AP33" s="69">
        <v>399464</v>
      </c>
      <c r="AQ33" s="69">
        <v>389841</v>
      </c>
      <c r="AR33" s="69">
        <v>370405</v>
      </c>
      <c r="AS33" s="69">
        <v>352034</v>
      </c>
      <c r="AT33" s="69">
        <v>348555</v>
      </c>
      <c r="AU33" s="69">
        <v>342965</v>
      </c>
      <c r="AV33" s="69">
        <v>335054</v>
      </c>
      <c r="AW33" s="69">
        <v>344533</v>
      </c>
      <c r="AX33" s="69">
        <v>368553</v>
      </c>
      <c r="AY33" s="69">
        <v>388973</v>
      </c>
      <c r="AZ33" s="69">
        <v>390950</v>
      </c>
      <c r="BA33" s="69">
        <v>388750</v>
      </c>
      <c r="BB33" s="69">
        <v>389005</v>
      </c>
      <c r="BC33" s="69">
        <v>385457</v>
      </c>
    </row>
    <row r="34" spans="1:55" x14ac:dyDescent="0.25">
      <c r="A34" s="93">
        <v>31</v>
      </c>
      <c r="B34" s="69">
        <v>294000</v>
      </c>
      <c r="C34" s="69">
        <v>296900</v>
      </c>
      <c r="D34" s="69">
        <v>287500</v>
      </c>
      <c r="E34" s="69">
        <v>276200</v>
      </c>
      <c r="F34" s="69">
        <v>272900</v>
      </c>
      <c r="G34" s="69">
        <v>280000</v>
      </c>
      <c r="H34" s="69">
        <v>284600</v>
      </c>
      <c r="I34" s="69">
        <v>286500</v>
      </c>
      <c r="J34" s="69">
        <v>288500</v>
      </c>
      <c r="K34" s="69">
        <v>289500</v>
      </c>
      <c r="L34" s="69">
        <v>289300</v>
      </c>
      <c r="M34" s="69">
        <v>270500</v>
      </c>
      <c r="N34" s="69">
        <v>289800</v>
      </c>
      <c r="O34" s="69">
        <v>315500</v>
      </c>
      <c r="P34" s="69">
        <v>328600</v>
      </c>
      <c r="Q34" s="69">
        <v>326700</v>
      </c>
      <c r="R34" s="69">
        <v>331900</v>
      </c>
      <c r="S34" s="69">
        <v>420600</v>
      </c>
      <c r="T34" s="69">
        <v>385500</v>
      </c>
      <c r="U34" s="69">
        <v>359500</v>
      </c>
      <c r="V34" s="69">
        <v>346806</v>
      </c>
      <c r="W34" s="69">
        <v>333299</v>
      </c>
      <c r="X34" s="69">
        <v>326253</v>
      </c>
      <c r="Y34" s="69">
        <v>330736</v>
      </c>
      <c r="Z34" s="69">
        <v>331976</v>
      </c>
      <c r="AA34" s="69">
        <v>326873</v>
      </c>
      <c r="AB34" s="69">
        <v>337253</v>
      </c>
      <c r="AC34" s="69">
        <v>349713</v>
      </c>
      <c r="AD34" s="69">
        <v>361142</v>
      </c>
      <c r="AE34" s="69">
        <v>369693</v>
      </c>
      <c r="AF34" s="69">
        <v>377242</v>
      </c>
      <c r="AG34" s="69">
        <v>393778</v>
      </c>
      <c r="AH34" s="69">
        <v>403476</v>
      </c>
      <c r="AI34" s="69">
        <v>413365</v>
      </c>
      <c r="AJ34" s="69">
        <v>419763</v>
      </c>
      <c r="AK34" s="69">
        <v>422023</v>
      </c>
      <c r="AL34" s="69">
        <v>418567</v>
      </c>
      <c r="AM34" s="69">
        <v>414833</v>
      </c>
      <c r="AN34" s="69">
        <v>406703</v>
      </c>
      <c r="AO34" s="69">
        <v>405815</v>
      </c>
      <c r="AP34" s="69">
        <v>395794</v>
      </c>
      <c r="AQ34" s="69">
        <v>401608</v>
      </c>
      <c r="AR34" s="69">
        <v>391415</v>
      </c>
      <c r="AS34" s="69">
        <v>371583</v>
      </c>
      <c r="AT34" s="69">
        <v>356622</v>
      </c>
      <c r="AU34" s="69">
        <v>352831</v>
      </c>
      <c r="AV34" s="69">
        <v>344238</v>
      </c>
      <c r="AW34" s="69">
        <v>338916</v>
      </c>
      <c r="AX34" s="69">
        <v>345720</v>
      </c>
      <c r="AY34" s="69">
        <v>371960</v>
      </c>
      <c r="AZ34" s="69">
        <v>391934</v>
      </c>
      <c r="BA34" s="69">
        <v>391846</v>
      </c>
      <c r="BB34" s="69">
        <v>389799</v>
      </c>
      <c r="BC34" s="69">
        <v>389957</v>
      </c>
    </row>
    <row r="35" spans="1:55" x14ac:dyDescent="0.25">
      <c r="A35" s="93">
        <v>32</v>
      </c>
      <c r="B35" s="69">
        <v>294300</v>
      </c>
      <c r="C35" s="69">
        <v>296400</v>
      </c>
      <c r="D35" s="69">
        <v>296400</v>
      </c>
      <c r="E35" s="69">
        <v>285800</v>
      </c>
      <c r="F35" s="69">
        <v>275800</v>
      </c>
      <c r="G35" s="69">
        <v>273700</v>
      </c>
      <c r="H35" s="69">
        <v>279100</v>
      </c>
      <c r="I35" s="69">
        <v>283000</v>
      </c>
      <c r="J35" s="69">
        <v>285100</v>
      </c>
      <c r="K35" s="69">
        <v>287200</v>
      </c>
      <c r="L35" s="69">
        <v>289600</v>
      </c>
      <c r="M35" s="69">
        <v>288900</v>
      </c>
      <c r="N35" s="69">
        <v>270400</v>
      </c>
      <c r="O35" s="69">
        <v>288300</v>
      </c>
      <c r="P35" s="69">
        <v>314100</v>
      </c>
      <c r="Q35" s="69">
        <v>328500</v>
      </c>
      <c r="R35" s="69">
        <v>326500</v>
      </c>
      <c r="S35" s="69">
        <v>331100</v>
      </c>
      <c r="T35" s="69">
        <v>420000</v>
      </c>
      <c r="U35" s="69">
        <v>385500</v>
      </c>
      <c r="V35" s="69">
        <v>358706</v>
      </c>
      <c r="W35" s="69">
        <v>345395</v>
      </c>
      <c r="X35" s="69">
        <v>332628</v>
      </c>
      <c r="Y35" s="69">
        <v>326591</v>
      </c>
      <c r="Z35" s="69">
        <v>331724</v>
      </c>
      <c r="AA35" s="69">
        <v>333346</v>
      </c>
      <c r="AB35" s="69">
        <v>327496</v>
      </c>
      <c r="AC35" s="69">
        <v>337548</v>
      </c>
      <c r="AD35" s="69">
        <v>350168</v>
      </c>
      <c r="AE35" s="69">
        <v>362208</v>
      </c>
      <c r="AF35" s="69">
        <v>371001</v>
      </c>
      <c r="AG35" s="69">
        <v>376932</v>
      </c>
      <c r="AH35" s="69">
        <v>393044</v>
      </c>
      <c r="AI35" s="69">
        <v>403874</v>
      </c>
      <c r="AJ35" s="69">
        <v>412991</v>
      </c>
      <c r="AK35" s="69">
        <v>419850</v>
      </c>
      <c r="AL35" s="69">
        <v>422428</v>
      </c>
      <c r="AM35" s="69">
        <v>418949</v>
      </c>
      <c r="AN35" s="69">
        <v>416526</v>
      </c>
      <c r="AO35" s="69">
        <v>409383</v>
      </c>
      <c r="AP35" s="69">
        <v>407451</v>
      </c>
      <c r="AQ35" s="69">
        <v>397491</v>
      </c>
      <c r="AR35" s="69">
        <v>403892</v>
      </c>
      <c r="AS35" s="69">
        <v>391861</v>
      </c>
      <c r="AT35" s="69">
        <v>375675</v>
      </c>
      <c r="AU35" s="69">
        <v>360403</v>
      </c>
      <c r="AV35" s="69">
        <v>353921</v>
      </c>
      <c r="AW35" s="69">
        <v>348063</v>
      </c>
      <c r="AX35" s="69">
        <v>340231</v>
      </c>
      <c r="AY35" s="69">
        <v>347928</v>
      </c>
      <c r="AZ35" s="69">
        <v>374870</v>
      </c>
      <c r="BA35" s="69">
        <v>392780</v>
      </c>
      <c r="BB35" s="69">
        <v>392857</v>
      </c>
      <c r="BC35" s="69">
        <v>390766</v>
      </c>
    </row>
    <row r="36" spans="1:55" x14ac:dyDescent="0.25">
      <c r="A36" s="93">
        <v>33</v>
      </c>
      <c r="B36" s="69">
        <v>293500</v>
      </c>
      <c r="C36" s="69">
        <v>296400</v>
      </c>
      <c r="D36" s="69">
        <v>296600</v>
      </c>
      <c r="E36" s="69">
        <v>295000</v>
      </c>
      <c r="F36" s="69">
        <v>285700</v>
      </c>
      <c r="G36" s="69">
        <v>277300</v>
      </c>
      <c r="H36" s="69">
        <v>272800</v>
      </c>
      <c r="I36" s="69">
        <v>277400</v>
      </c>
      <c r="J36" s="69">
        <v>282100</v>
      </c>
      <c r="K36" s="69">
        <v>284300</v>
      </c>
      <c r="L36" s="69">
        <v>287300</v>
      </c>
      <c r="M36" s="69">
        <v>289300</v>
      </c>
      <c r="N36" s="69">
        <v>288700</v>
      </c>
      <c r="O36" s="69">
        <v>268400</v>
      </c>
      <c r="P36" s="69">
        <v>287600</v>
      </c>
      <c r="Q36" s="69">
        <v>313600</v>
      </c>
      <c r="R36" s="69">
        <v>328600</v>
      </c>
      <c r="S36" s="69">
        <v>326000</v>
      </c>
      <c r="T36" s="69">
        <v>330800</v>
      </c>
      <c r="U36" s="69">
        <v>419900</v>
      </c>
      <c r="V36" s="69">
        <v>385206</v>
      </c>
      <c r="W36" s="69">
        <v>357812</v>
      </c>
      <c r="X36" s="69">
        <v>345121</v>
      </c>
      <c r="Y36" s="69">
        <v>333083</v>
      </c>
      <c r="Z36" s="69">
        <v>327724</v>
      </c>
      <c r="AA36" s="69">
        <v>333170</v>
      </c>
      <c r="AB36" s="69">
        <v>334040</v>
      </c>
      <c r="AC36" s="69">
        <v>327956</v>
      </c>
      <c r="AD36" s="69">
        <v>337902</v>
      </c>
      <c r="AE36" s="69">
        <v>351297</v>
      </c>
      <c r="AF36" s="69">
        <v>363722</v>
      </c>
      <c r="AG36" s="69">
        <v>370754</v>
      </c>
      <c r="AH36" s="69">
        <v>376548</v>
      </c>
      <c r="AI36" s="69">
        <v>393454</v>
      </c>
      <c r="AJ36" s="69">
        <v>403421</v>
      </c>
      <c r="AK36" s="69">
        <v>413020</v>
      </c>
      <c r="AL36" s="69">
        <v>419967</v>
      </c>
      <c r="AM36" s="69">
        <v>422491</v>
      </c>
      <c r="AN36" s="69">
        <v>419958</v>
      </c>
      <c r="AO36" s="69">
        <v>418700</v>
      </c>
      <c r="AP36" s="69">
        <v>410866</v>
      </c>
      <c r="AQ36" s="69">
        <v>408953</v>
      </c>
      <c r="AR36" s="69">
        <v>398899</v>
      </c>
      <c r="AS36" s="69">
        <v>404587</v>
      </c>
      <c r="AT36" s="69">
        <v>394736</v>
      </c>
      <c r="AU36" s="69">
        <v>378546</v>
      </c>
      <c r="AV36" s="69">
        <v>361066</v>
      </c>
      <c r="AW36" s="69">
        <v>357034</v>
      </c>
      <c r="AX36" s="69">
        <v>349361</v>
      </c>
      <c r="AY36" s="69">
        <v>342280</v>
      </c>
      <c r="AZ36" s="69">
        <v>349530</v>
      </c>
      <c r="BA36" s="69">
        <v>375352</v>
      </c>
      <c r="BB36" s="69">
        <v>393529</v>
      </c>
      <c r="BC36" s="69">
        <v>393706</v>
      </c>
    </row>
    <row r="37" spans="1:55" x14ac:dyDescent="0.25">
      <c r="A37" s="93">
        <v>34</v>
      </c>
      <c r="B37" s="69">
        <v>300800</v>
      </c>
      <c r="C37" s="69">
        <v>295300</v>
      </c>
      <c r="D37" s="69">
        <v>296300</v>
      </c>
      <c r="E37" s="69">
        <v>295700</v>
      </c>
      <c r="F37" s="69">
        <v>295500</v>
      </c>
      <c r="G37" s="69">
        <v>286000</v>
      </c>
      <c r="H37" s="69">
        <v>276400</v>
      </c>
      <c r="I37" s="69">
        <v>271600</v>
      </c>
      <c r="J37" s="69">
        <v>276400</v>
      </c>
      <c r="K37" s="69">
        <v>281100</v>
      </c>
      <c r="L37" s="69">
        <v>284300</v>
      </c>
      <c r="M37" s="69">
        <v>286900</v>
      </c>
      <c r="N37" s="69">
        <v>289200</v>
      </c>
      <c r="O37" s="69">
        <v>286700</v>
      </c>
      <c r="P37" s="69">
        <v>267000</v>
      </c>
      <c r="Q37" s="69">
        <v>287100</v>
      </c>
      <c r="R37" s="69">
        <v>313300</v>
      </c>
      <c r="S37" s="69">
        <v>328100</v>
      </c>
      <c r="T37" s="69">
        <v>325900</v>
      </c>
      <c r="U37" s="69">
        <v>330500</v>
      </c>
      <c r="V37" s="69">
        <v>419809</v>
      </c>
      <c r="W37" s="69">
        <v>384715</v>
      </c>
      <c r="X37" s="69">
        <v>358053</v>
      </c>
      <c r="Y37" s="69">
        <v>345741</v>
      </c>
      <c r="Z37" s="69">
        <v>334380</v>
      </c>
      <c r="AA37" s="69">
        <v>329308</v>
      </c>
      <c r="AB37" s="69">
        <v>334037</v>
      </c>
      <c r="AC37" s="69">
        <v>334748</v>
      </c>
      <c r="AD37" s="69">
        <v>328324</v>
      </c>
      <c r="AE37" s="69">
        <v>339056</v>
      </c>
      <c r="AF37" s="69">
        <v>352943</v>
      </c>
      <c r="AG37" s="69">
        <v>363623</v>
      </c>
      <c r="AH37" s="69">
        <v>370167</v>
      </c>
      <c r="AI37" s="69">
        <v>377018</v>
      </c>
      <c r="AJ37" s="69">
        <v>392935</v>
      </c>
      <c r="AK37" s="69">
        <v>403212</v>
      </c>
      <c r="AL37" s="69">
        <v>413016</v>
      </c>
      <c r="AM37" s="69">
        <v>419716</v>
      </c>
      <c r="AN37" s="69">
        <v>422847</v>
      </c>
      <c r="AO37" s="69">
        <v>421523</v>
      </c>
      <c r="AP37" s="69">
        <v>419849</v>
      </c>
      <c r="AQ37" s="69">
        <v>412220</v>
      </c>
      <c r="AR37" s="69">
        <v>410182</v>
      </c>
      <c r="AS37" s="69">
        <v>399262</v>
      </c>
      <c r="AT37" s="69">
        <v>407762</v>
      </c>
      <c r="AU37" s="69">
        <v>396976</v>
      </c>
      <c r="AV37" s="69">
        <v>379005</v>
      </c>
      <c r="AW37" s="69">
        <v>363766</v>
      </c>
      <c r="AX37" s="69">
        <v>358176</v>
      </c>
      <c r="AY37" s="69">
        <v>351559</v>
      </c>
      <c r="AZ37" s="69">
        <v>344095</v>
      </c>
      <c r="BA37" s="69">
        <v>349655</v>
      </c>
      <c r="BB37" s="69">
        <v>376012</v>
      </c>
      <c r="BC37" s="69">
        <v>394214</v>
      </c>
    </row>
    <row r="38" spans="1:55" x14ac:dyDescent="0.25">
      <c r="A38" s="93">
        <v>35</v>
      </c>
      <c r="B38" s="69">
        <v>309100</v>
      </c>
      <c r="C38" s="69">
        <v>302700</v>
      </c>
      <c r="D38" s="69">
        <v>295400</v>
      </c>
      <c r="E38" s="69">
        <v>296000</v>
      </c>
      <c r="F38" s="69">
        <v>296600</v>
      </c>
      <c r="G38" s="69">
        <v>295000</v>
      </c>
      <c r="H38" s="69">
        <v>284900</v>
      </c>
      <c r="I38" s="69">
        <v>274700</v>
      </c>
      <c r="J38" s="69">
        <v>269900</v>
      </c>
      <c r="K38" s="69">
        <v>274300</v>
      </c>
      <c r="L38" s="69">
        <v>280200</v>
      </c>
      <c r="M38" s="69">
        <v>283900</v>
      </c>
      <c r="N38" s="69">
        <v>286600</v>
      </c>
      <c r="O38" s="69">
        <v>287900</v>
      </c>
      <c r="P38" s="69">
        <v>284500</v>
      </c>
      <c r="Q38" s="69">
        <v>266500</v>
      </c>
      <c r="R38" s="69">
        <v>287000</v>
      </c>
      <c r="S38" s="69">
        <v>312800</v>
      </c>
      <c r="T38" s="69">
        <v>327800</v>
      </c>
      <c r="U38" s="69">
        <v>325700</v>
      </c>
      <c r="V38" s="69">
        <v>329995</v>
      </c>
      <c r="W38" s="69">
        <v>419783</v>
      </c>
      <c r="X38" s="69">
        <v>385388</v>
      </c>
      <c r="Y38" s="69">
        <v>358749</v>
      </c>
      <c r="Z38" s="69">
        <v>347113</v>
      </c>
      <c r="AA38" s="69">
        <v>335152</v>
      </c>
      <c r="AB38" s="69">
        <v>329974</v>
      </c>
      <c r="AC38" s="69">
        <v>334498</v>
      </c>
      <c r="AD38" s="69">
        <v>335247</v>
      </c>
      <c r="AE38" s="69">
        <v>329513</v>
      </c>
      <c r="AF38" s="69">
        <v>340066</v>
      </c>
      <c r="AG38" s="69">
        <v>352468</v>
      </c>
      <c r="AH38" s="69">
        <v>363081</v>
      </c>
      <c r="AI38" s="69">
        <v>370177</v>
      </c>
      <c r="AJ38" s="69">
        <v>376035</v>
      </c>
      <c r="AK38" s="69">
        <v>392258</v>
      </c>
      <c r="AL38" s="69">
        <v>402587</v>
      </c>
      <c r="AM38" s="69">
        <v>412501</v>
      </c>
      <c r="AN38" s="69">
        <v>419930</v>
      </c>
      <c r="AO38" s="69">
        <v>423619</v>
      </c>
      <c r="AP38" s="69">
        <v>421879</v>
      </c>
      <c r="AQ38" s="69">
        <v>420766</v>
      </c>
      <c r="AR38" s="69">
        <v>411879</v>
      </c>
      <c r="AS38" s="69">
        <v>411498</v>
      </c>
      <c r="AT38" s="69">
        <v>400394</v>
      </c>
      <c r="AU38" s="69">
        <v>409500</v>
      </c>
      <c r="AV38" s="69">
        <v>397971</v>
      </c>
      <c r="AW38" s="69">
        <v>380532</v>
      </c>
      <c r="AX38" s="69">
        <v>365920</v>
      </c>
      <c r="AY38" s="69">
        <v>359036</v>
      </c>
      <c r="AZ38" s="69">
        <v>351572</v>
      </c>
      <c r="BA38" s="69">
        <v>344037</v>
      </c>
      <c r="BB38" s="69">
        <v>350027</v>
      </c>
      <c r="BC38" s="69">
        <v>376810</v>
      </c>
    </row>
    <row r="39" spans="1:55" x14ac:dyDescent="0.25">
      <c r="A39" s="93">
        <v>36</v>
      </c>
      <c r="B39" s="69">
        <v>312400</v>
      </c>
      <c r="C39" s="69">
        <v>309800</v>
      </c>
      <c r="D39" s="69">
        <v>303100</v>
      </c>
      <c r="E39" s="69">
        <v>294600</v>
      </c>
      <c r="F39" s="69">
        <v>296500</v>
      </c>
      <c r="G39" s="69">
        <v>295100</v>
      </c>
      <c r="H39" s="69">
        <v>293900</v>
      </c>
      <c r="I39" s="69">
        <v>284100</v>
      </c>
      <c r="J39" s="69">
        <v>273800</v>
      </c>
      <c r="K39" s="69">
        <v>269400</v>
      </c>
      <c r="L39" s="69">
        <v>276600</v>
      </c>
      <c r="M39" s="69">
        <v>280000</v>
      </c>
      <c r="N39" s="69">
        <v>283400</v>
      </c>
      <c r="O39" s="69">
        <v>285500</v>
      </c>
      <c r="P39" s="69">
        <v>286800</v>
      </c>
      <c r="Q39" s="69">
        <v>283900</v>
      </c>
      <c r="R39" s="69">
        <v>266100</v>
      </c>
      <c r="S39" s="69">
        <v>286500</v>
      </c>
      <c r="T39" s="69">
        <v>312600</v>
      </c>
      <c r="U39" s="69">
        <v>327600</v>
      </c>
      <c r="V39" s="69">
        <v>325295</v>
      </c>
      <c r="W39" s="69">
        <v>329643</v>
      </c>
      <c r="X39" s="69">
        <v>419881</v>
      </c>
      <c r="Y39" s="69">
        <v>385661</v>
      </c>
      <c r="Z39" s="69">
        <v>359661</v>
      </c>
      <c r="AA39" s="69">
        <v>347972</v>
      </c>
      <c r="AB39" s="69">
        <v>336151</v>
      </c>
      <c r="AC39" s="69">
        <v>330456</v>
      </c>
      <c r="AD39" s="69">
        <v>334806</v>
      </c>
      <c r="AE39" s="69">
        <v>336057</v>
      </c>
      <c r="AF39" s="69">
        <v>330476</v>
      </c>
      <c r="AG39" s="69">
        <v>340272</v>
      </c>
      <c r="AH39" s="69">
        <v>352487</v>
      </c>
      <c r="AI39" s="69">
        <v>363852</v>
      </c>
      <c r="AJ39" s="69">
        <v>369727</v>
      </c>
      <c r="AK39" s="69">
        <v>376114</v>
      </c>
      <c r="AL39" s="69">
        <v>392276</v>
      </c>
      <c r="AM39" s="69">
        <v>402574</v>
      </c>
      <c r="AN39" s="69">
        <v>413174</v>
      </c>
      <c r="AO39" s="69">
        <v>420886</v>
      </c>
      <c r="AP39" s="69">
        <v>423821</v>
      </c>
      <c r="AQ39" s="69">
        <v>422869</v>
      </c>
      <c r="AR39" s="69">
        <v>420049</v>
      </c>
      <c r="AS39" s="69">
        <v>413008</v>
      </c>
      <c r="AT39" s="69">
        <v>412459</v>
      </c>
      <c r="AU39" s="69">
        <v>401331</v>
      </c>
      <c r="AV39" s="69">
        <v>410984</v>
      </c>
      <c r="AW39" s="69">
        <v>398773</v>
      </c>
      <c r="AX39" s="69">
        <v>382325</v>
      </c>
      <c r="AY39" s="69">
        <v>366521</v>
      </c>
      <c r="AZ39" s="69">
        <v>359019</v>
      </c>
      <c r="BA39" s="69">
        <v>351680</v>
      </c>
      <c r="BB39" s="69">
        <v>344600</v>
      </c>
      <c r="BC39" s="69">
        <v>350939</v>
      </c>
    </row>
    <row r="40" spans="1:55" x14ac:dyDescent="0.25">
      <c r="A40" s="93">
        <v>37</v>
      </c>
      <c r="B40" s="69">
        <v>319300</v>
      </c>
      <c r="C40" s="69">
        <v>313100</v>
      </c>
      <c r="D40" s="69">
        <v>309400</v>
      </c>
      <c r="E40" s="69">
        <v>302700</v>
      </c>
      <c r="F40" s="69">
        <v>294500</v>
      </c>
      <c r="G40" s="69">
        <v>295000</v>
      </c>
      <c r="H40" s="69">
        <v>293900</v>
      </c>
      <c r="I40" s="69">
        <v>293500</v>
      </c>
      <c r="J40" s="69">
        <v>283700</v>
      </c>
      <c r="K40" s="69">
        <v>273100</v>
      </c>
      <c r="L40" s="69">
        <v>269000</v>
      </c>
      <c r="M40" s="69">
        <v>276000</v>
      </c>
      <c r="N40" s="69">
        <v>279700</v>
      </c>
      <c r="O40" s="69">
        <v>282100</v>
      </c>
      <c r="P40" s="69">
        <v>284600</v>
      </c>
      <c r="Q40" s="69">
        <v>286200</v>
      </c>
      <c r="R40" s="69">
        <v>283200</v>
      </c>
      <c r="S40" s="69">
        <v>265600</v>
      </c>
      <c r="T40" s="69">
        <v>286200</v>
      </c>
      <c r="U40" s="69">
        <v>312100</v>
      </c>
      <c r="V40" s="69">
        <v>326995</v>
      </c>
      <c r="W40" s="69">
        <v>324864</v>
      </c>
      <c r="X40" s="69">
        <v>329202</v>
      </c>
      <c r="Y40" s="69">
        <v>419975</v>
      </c>
      <c r="Z40" s="69">
        <v>386142</v>
      </c>
      <c r="AA40" s="69">
        <v>360023</v>
      </c>
      <c r="AB40" s="69">
        <v>348219</v>
      </c>
      <c r="AC40" s="69">
        <v>336219</v>
      </c>
      <c r="AD40" s="69">
        <v>330291</v>
      </c>
      <c r="AE40" s="69">
        <v>335227</v>
      </c>
      <c r="AF40" s="69">
        <v>336508</v>
      </c>
      <c r="AG40" s="69">
        <v>331009</v>
      </c>
      <c r="AH40" s="69">
        <v>340289</v>
      </c>
      <c r="AI40" s="69">
        <v>352983</v>
      </c>
      <c r="AJ40" s="69">
        <v>363405</v>
      </c>
      <c r="AK40" s="69">
        <v>369394</v>
      </c>
      <c r="AL40" s="69">
        <v>375853</v>
      </c>
      <c r="AM40" s="69">
        <v>391891</v>
      </c>
      <c r="AN40" s="69">
        <v>402526</v>
      </c>
      <c r="AO40" s="69">
        <v>413375</v>
      </c>
      <c r="AP40" s="69">
        <v>420183</v>
      </c>
      <c r="AQ40" s="69">
        <v>424925</v>
      </c>
      <c r="AR40" s="69">
        <v>422439</v>
      </c>
      <c r="AS40" s="69">
        <v>420693</v>
      </c>
      <c r="AT40" s="69">
        <v>413746</v>
      </c>
      <c r="AU40" s="69">
        <v>413290</v>
      </c>
      <c r="AV40" s="69">
        <v>402235</v>
      </c>
      <c r="AW40" s="69">
        <v>412373</v>
      </c>
      <c r="AX40" s="69">
        <v>399960</v>
      </c>
      <c r="AY40" s="69">
        <v>382721</v>
      </c>
      <c r="AZ40" s="69">
        <v>366322</v>
      </c>
      <c r="BA40" s="69">
        <v>358863</v>
      </c>
      <c r="BB40" s="69">
        <v>351922</v>
      </c>
      <c r="BC40" s="69">
        <v>345421</v>
      </c>
    </row>
    <row r="41" spans="1:55" x14ac:dyDescent="0.25">
      <c r="A41" s="99">
        <v>38</v>
      </c>
      <c r="B41" s="69">
        <v>324300</v>
      </c>
      <c r="C41" s="69">
        <v>319200</v>
      </c>
      <c r="D41" s="69">
        <v>312600</v>
      </c>
      <c r="E41" s="69">
        <v>308500</v>
      </c>
      <c r="F41" s="69">
        <v>302900</v>
      </c>
      <c r="G41" s="69">
        <v>293300</v>
      </c>
      <c r="H41" s="69">
        <v>294000</v>
      </c>
      <c r="I41" s="69">
        <v>294300</v>
      </c>
      <c r="J41" s="69">
        <v>293300</v>
      </c>
      <c r="K41" s="69">
        <v>282900</v>
      </c>
      <c r="L41" s="69">
        <v>272300</v>
      </c>
      <c r="M41" s="69">
        <v>268500</v>
      </c>
      <c r="N41" s="69">
        <v>275600</v>
      </c>
      <c r="O41" s="69">
        <v>278500</v>
      </c>
      <c r="P41" s="69">
        <v>281400</v>
      </c>
      <c r="Q41" s="69">
        <v>284000</v>
      </c>
      <c r="R41" s="69">
        <v>285400</v>
      </c>
      <c r="S41" s="69">
        <v>282600</v>
      </c>
      <c r="T41" s="69">
        <v>265600</v>
      </c>
      <c r="U41" s="69">
        <v>285700</v>
      </c>
      <c r="V41" s="69">
        <v>311694</v>
      </c>
      <c r="W41" s="69">
        <v>326016</v>
      </c>
      <c r="X41" s="69">
        <v>324143</v>
      </c>
      <c r="Y41" s="69">
        <v>328699</v>
      </c>
      <c r="Z41" s="69">
        <v>419953</v>
      </c>
      <c r="AA41" s="69">
        <v>385961</v>
      </c>
      <c r="AB41" s="69">
        <v>359632</v>
      </c>
      <c r="AC41" s="69">
        <v>347883</v>
      </c>
      <c r="AD41" s="69">
        <v>335414</v>
      </c>
      <c r="AE41" s="69">
        <v>330330</v>
      </c>
      <c r="AF41" s="69">
        <v>335282</v>
      </c>
      <c r="AG41" s="69">
        <v>336504</v>
      </c>
      <c r="AH41" s="69">
        <v>331257</v>
      </c>
      <c r="AI41" s="69">
        <v>340888</v>
      </c>
      <c r="AJ41" s="69">
        <v>352542</v>
      </c>
      <c r="AK41" s="69">
        <v>363422</v>
      </c>
      <c r="AL41" s="69">
        <v>369094</v>
      </c>
      <c r="AM41" s="69">
        <v>375767</v>
      </c>
      <c r="AN41" s="69">
        <v>392119</v>
      </c>
      <c r="AO41" s="69">
        <v>402965</v>
      </c>
      <c r="AP41" s="69">
        <v>413182</v>
      </c>
      <c r="AQ41" s="69">
        <v>421318</v>
      </c>
      <c r="AR41" s="69">
        <v>424703</v>
      </c>
      <c r="AS41" s="69">
        <v>423206</v>
      </c>
      <c r="AT41" s="69">
        <v>420953</v>
      </c>
      <c r="AU41" s="69">
        <v>414574</v>
      </c>
      <c r="AV41" s="69">
        <v>414091</v>
      </c>
      <c r="AW41" s="69">
        <v>403103</v>
      </c>
      <c r="AX41" s="69">
        <v>414097</v>
      </c>
      <c r="AY41" s="69">
        <v>399712</v>
      </c>
      <c r="AZ41" s="69">
        <v>382330</v>
      </c>
      <c r="BA41" s="69">
        <v>366503</v>
      </c>
      <c r="BB41" s="69">
        <v>359257</v>
      </c>
      <c r="BC41" s="69">
        <v>352691</v>
      </c>
    </row>
    <row r="42" spans="1:55" x14ac:dyDescent="0.25">
      <c r="A42" s="93">
        <v>39</v>
      </c>
      <c r="B42" s="69">
        <v>345200</v>
      </c>
      <c r="C42" s="69">
        <v>324800</v>
      </c>
      <c r="D42" s="69">
        <v>318100</v>
      </c>
      <c r="E42" s="69">
        <v>311600</v>
      </c>
      <c r="F42" s="69">
        <v>308100</v>
      </c>
      <c r="G42" s="69">
        <v>300700</v>
      </c>
      <c r="H42" s="69">
        <v>292600</v>
      </c>
      <c r="I42" s="69">
        <v>293800</v>
      </c>
      <c r="J42" s="69">
        <v>294400</v>
      </c>
      <c r="K42" s="69">
        <v>292800</v>
      </c>
      <c r="L42" s="69">
        <v>281900</v>
      </c>
      <c r="M42" s="69">
        <v>271600</v>
      </c>
      <c r="N42" s="69">
        <v>268100</v>
      </c>
      <c r="O42" s="69">
        <v>274400</v>
      </c>
      <c r="P42" s="69">
        <v>277600</v>
      </c>
      <c r="Q42" s="69">
        <v>280800</v>
      </c>
      <c r="R42" s="69">
        <v>283500</v>
      </c>
      <c r="S42" s="69">
        <v>284900</v>
      </c>
      <c r="T42" s="69">
        <v>282300</v>
      </c>
      <c r="U42" s="69">
        <v>265500</v>
      </c>
      <c r="V42" s="69">
        <v>285393</v>
      </c>
      <c r="W42" s="69">
        <v>310649</v>
      </c>
      <c r="X42" s="69">
        <v>325347</v>
      </c>
      <c r="Y42" s="69">
        <v>323821</v>
      </c>
      <c r="Z42" s="69">
        <v>328603</v>
      </c>
      <c r="AA42" s="69">
        <v>419811</v>
      </c>
      <c r="AB42" s="69">
        <v>385703</v>
      </c>
      <c r="AC42" s="69">
        <v>359470</v>
      </c>
      <c r="AD42" s="69">
        <v>347063</v>
      </c>
      <c r="AE42" s="69">
        <v>335780</v>
      </c>
      <c r="AF42" s="69">
        <v>330473</v>
      </c>
      <c r="AG42" s="69">
        <v>335251</v>
      </c>
      <c r="AH42" s="69">
        <v>336630</v>
      </c>
      <c r="AI42" s="69">
        <v>332128</v>
      </c>
      <c r="AJ42" s="69">
        <v>340767</v>
      </c>
      <c r="AK42" s="69">
        <v>352703</v>
      </c>
      <c r="AL42" s="69">
        <v>363593</v>
      </c>
      <c r="AM42" s="69">
        <v>369156</v>
      </c>
      <c r="AN42" s="69">
        <v>376207</v>
      </c>
      <c r="AO42" s="69">
        <v>392835</v>
      </c>
      <c r="AP42" s="69">
        <v>402920</v>
      </c>
      <c r="AQ42" s="69">
        <v>413906</v>
      </c>
      <c r="AR42" s="69">
        <v>421152</v>
      </c>
      <c r="AS42" s="69">
        <v>425564</v>
      </c>
      <c r="AT42" s="69">
        <v>423440</v>
      </c>
      <c r="AU42" s="69">
        <v>421270</v>
      </c>
      <c r="AV42" s="69">
        <v>415201</v>
      </c>
      <c r="AW42" s="69">
        <v>414662</v>
      </c>
      <c r="AX42" s="69">
        <v>404081</v>
      </c>
      <c r="AY42" s="69">
        <v>414527</v>
      </c>
      <c r="AZ42" s="69">
        <v>398805</v>
      </c>
      <c r="BA42" s="69">
        <v>382335</v>
      </c>
      <c r="BB42" s="69">
        <v>366674</v>
      </c>
      <c r="BC42" s="69">
        <v>359824</v>
      </c>
    </row>
    <row r="43" spans="1:55" x14ac:dyDescent="0.25">
      <c r="A43" s="93">
        <v>40</v>
      </c>
      <c r="B43" s="69">
        <v>368600</v>
      </c>
      <c r="C43" s="69">
        <v>344900</v>
      </c>
      <c r="D43" s="69">
        <v>323900</v>
      </c>
      <c r="E43" s="69">
        <v>316800</v>
      </c>
      <c r="F43" s="69">
        <v>310900</v>
      </c>
      <c r="G43" s="69">
        <v>307700</v>
      </c>
      <c r="H43" s="69">
        <v>300800</v>
      </c>
      <c r="I43" s="69">
        <v>292600</v>
      </c>
      <c r="J43" s="69">
        <v>294200</v>
      </c>
      <c r="K43" s="69">
        <v>294400</v>
      </c>
      <c r="L43" s="69">
        <v>290000</v>
      </c>
      <c r="M43" s="69">
        <v>281600</v>
      </c>
      <c r="N43" s="69">
        <v>271200</v>
      </c>
      <c r="O43" s="69">
        <v>267300</v>
      </c>
      <c r="P43" s="69">
        <v>273100</v>
      </c>
      <c r="Q43" s="69">
        <v>277100</v>
      </c>
      <c r="R43" s="69">
        <v>280200</v>
      </c>
      <c r="S43" s="69">
        <v>283400</v>
      </c>
      <c r="T43" s="69">
        <v>284700</v>
      </c>
      <c r="U43" s="69">
        <v>282000</v>
      </c>
      <c r="V43" s="69">
        <v>265006</v>
      </c>
      <c r="W43" s="69">
        <v>284420</v>
      </c>
      <c r="X43" s="69">
        <v>309813</v>
      </c>
      <c r="Y43" s="69">
        <v>325034</v>
      </c>
      <c r="Z43" s="69">
        <v>323858</v>
      </c>
      <c r="AA43" s="69">
        <v>328600</v>
      </c>
      <c r="AB43" s="69">
        <v>419275</v>
      </c>
      <c r="AC43" s="69">
        <v>384945</v>
      </c>
      <c r="AD43" s="69">
        <v>358518</v>
      </c>
      <c r="AE43" s="69">
        <v>346993</v>
      </c>
      <c r="AF43" s="69">
        <v>335536</v>
      </c>
      <c r="AG43" s="69">
        <v>330468</v>
      </c>
      <c r="AH43" s="69">
        <v>334659</v>
      </c>
      <c r="AI43" s="69">
        <v>336893</v>
      </c>
      <c r="AJ43" s="69">
        <v>332118</v>
      </c>
      <c r="AK43" s="69">
        <v>340803</v>
      </c>
      <c r="AL43" s="69">
        <v>352539</v>
      </c>
      <c r="AM43" s="69">
        <v>363336</v>
      </c>
      <c r="AN43" s="69">
        <v>368928</v>
      </c>
      <c r="AO43" s="69">
        <v>376747</v>
      </c>
      <c r="AP43" s="69">
        <v>391872</v>
      </c>
      <c r="AQ43" s="69">
        <v>403623</v>
      </c>
      <c r="AR43" s="69">
        <v>413862</v>
      </c>
      <c r="AS43" s="69">
        <v>421603</v>
      </c>
      <c r="AT43" s="69">
        <v>425877</v>
      </c>
      <c r="AU43" s="69">
        <v>422974</v>
      </c>
      <c r="AV43" s="69">
        <v>422107</v>
      </c>
      <c r="AW43" s="69">
        <v>413870</v>
      </c>
      <c r="AX43" s="69">
        <v>415316</v>
      </c>
      <c r="AY43" s="69">
        <v>404545</v>
      </c>
      <c r="AZ43" s="69">
        <v>415114</v>
      </c>
      <c r="BA43" s="69">
        <v>398939</v>
      </c>
      <c r="BB43" s="69">
        <v>382587</v>
      </c>
      <c r="BC43" s="69">
        <v>367313</v>
      </c>
    </row>
    <row r="44" spans="1:55" x14ac:dyDescent="0.25">
      <c r="A44" s="93">
        <v>41</v>
      </c>
      <c r="B44" s="69">
        <v>356500</v>
      </c>
      <c r="C44" s="69">
        <v>367100</v>
      </c>
      <c r="D44" s="69">
        <v>344000</v>
      </c>
      <c r="E44" s="69">
        <v>323400</v>
      </c>
      <c r="F44" s="69">
        <v>316200</v>
      </c>
      <c r="G44" s="69">
        <v>311600</v>
      </c>
      <c r="H44" s="69">
        <v>307700</v>
      </c>
      <c r="I44" s="69">
        <v>301100</v>
      </c>
      <c r="J44" s="69">
        <v>291700</v>
      </c>
      <c r="K44" s="69">
        <v>293400</v>
      </c>
      <c r="L44" s="69">
        <v>294100</v>
      </c>
      <c r="M44" s="69">
        <v>289500</v>
      </c>
      <c r="N44" s="69">
        <v>281300</v>
      </c>
      <c r="O44" s="69">
        <v>270300</v>
      </c>
      <c r="P44" s="69">
        <v>266000</v>
      </c>
      <c r="Q44" s="69">
        <v>272800</v>
      </c>
      <c r="R44" s="69">
        <v>276500</v>
      </c>
      <c r="S44" s="69">
        <v>280000</v>
      </c>
      <c r="T44" s="69">
        <v>283400</v>
      </c>
      <c r="U44" s="69">
        <v>284700</v>
      </c>
      <c r="V44" s="69">
        <v>281606</v>
      </c>
      <c r="W44" s="69">
        <v>264013</v>
      </c>
      <c r="X44" s="69">
        <v>283555</v>
      </c>
      <c r="Y44" s="69">
        <v>309352</v>
      </c>
      <c r="Z44" s="69">
        <v>325051</v>
      </c>
      <c r="AA44" s="69">
        <v>323753</v>
      </c>
      <c r="AB44" s="69">
        <v>328134</v>
      </c>
      <c r="AC44" s="69">
        <v>419023</v>
      </c>
      <c r="AD44" s="69">
        <v>384529</v>
      </c>
      <c r="AE44" s="69">
        <v>358677</v>
      </c>
      <c r="AF44" s="69">
        <v>347195</v>
      </c>
      <c r="AG44" s="69">
        <v>335430</v>
      </c>
      <c r="AH44" s="69">
        <v>330482</v>
      </c>
      <c r="AI44" s="69">
        <v>334648</v>
      </c>
      <c r="AJ44" s="69">
        <v>336602</v>
      </c>
      <c r="AK44" s="69">
        <v>332266</v>
      </c>
      <c r="AL44" s="69">
        <v>340801</v>
      </c>
      <c r="AM44" s="69">
        <v>352370</v>
      </c>
      <c r="AN44" s="69">
        <v>363635</v>
      </c>
      <c r="AO44" s="69">
        <v>369508</v>
      </c>
      <c r="AP44" s="69">
        <v>376270</v>
      </c>
      <c r="AQ44" s="69">
        <v>392130</v>
      </c>
      <c r="AR44" s="69">
        <v>403651</v>
      </c>
      <c r="AS44" s="69">
        <v>413875</v>
      </c>
      <c r="AT44" s="69">
        <v>421930</v>
      </c>
      <c r="AU44" s="69">
        <v>425424</v>
      </c>
      <c r="AV44" s="69">
        <v>423947</v>
      </c>
      <c r="AW44" s="69">
        <v>420356</v>
      </c>
      <c r="AX44" s="69">
        <v>414343</v>
      </c>
      <c r="AY44" s="69">
        <v>415533</v>
      </c>
      <c r="AZ44" s="69">
        <v>404411</v>
      </c>
      <c r="BA44" s="69">
        <v>415044</v>
      </c>
      <c r="BB44" s="69">
        <v>399045</v>
      </c>
      <c r="BC44" s="69">
        <v>382771</v>
      </c>
    </row>
    <row r="45" spans="1:55" x14ac:dyDescent="0.25">
      <c r="A45" s="93">
        <v>42</v>
      </c>
      <c r="B45" s="69">
        <v>279200</v>
      </c>
      <c r="C45" s="69">
        <v>363800</v>
      </c>
      <c r="D45" s="69">
        <v>365000</v>
      </c>
      <c r="E45" s="69">
        <v>343400</v>
      </c>
      <c r="F45" s="69">
        <v>322900</v>
      </c>
      <c r="G45" s="69">
        <v>317100</v>
      </c>
      <c r="H45" s="69">
        <v>311400</v>
      </c>
      <c r="I45" s="69">
        <v>307300</v>
      </c>
      <c r="J45" s="69">
        <v>300000</v>
      </c>
      <c r="K45" s="69">
        <v>290800</v>
      </c>
      <c r="L45" s="69">
        <v>292000</v>
      </c>
      <c r="M45" s="69">
        <v>293600</v>
      </c>
      <c r="N45" s="69">
        <v>289000</v>
      </c>
      <c r="O45" s="69">
        <v>280300</v>
      </c>
      <c r="P45" s="69">
        <v>269700</v>
      </c>
      <c r="Q45" s="69">
        <v>265600</v>
      </c>
      <c r="R45" s="69">
        <v>272300</v>
      </c>
      <c r="S45" s="69">
        <v>276300</v>
      </c>
      <c r="T45" s="69">
        <v>279700</v>
      </c>
      <c r="U45" s="69">
        <v>283300</v>
      </c>
      <c r="V45" s="69">
        <v>284406</v>
      </c>
      <c r="W45" s="69">
        <v>280615</v>
      </c>
      <c r="X45" s="69">
        <v>263241</v>
      </c>
      <c r="Y45" s="69">
        <v>283088</v>
      </c>
      <c r="Z45" s="69">
        <v>309182</v>
      </c>
      <c r="AA45" s="69">
        <v>324914</v>
      </c>
      <c r="AB45" s="69">
        <v>323428</v>
      </c>
      <c r="AC45" s="69">
        <v>327745</v>
      </c>
      <c r="AD45" s="69">
        <v>419047</v>
      </c>
      <c r="AE45" s="69">
        <v>384566</v>
      </c>
      <c r="AF45" s="69">
        <v>358793</v>
      </c>
      <c r="AG45" s="69">
        <v>346866</v>
      </c>
      <c r="AH45" s="69">
        <v>335085</v>
      </c>
      <c r="AI45" s="69">
        <v>330658</v>
      </c>
      <c r="AJ45" s="69">
        <v>334153</v>
      </c>
      <c r="AK45" s="69">
        <v>336437</v>
      </c>
      <c r="AL45" s="69">
        <v>332323</v>
      </c>
      <c r="AM45" s="69">
        <v>340689</v>
      </c>
      <c r="AN45" s="69">
        <v>352587</v>
      </c>
      <c r="AO45" s="69">
        <v>364307</v>
      </c>
      <c r="AP45" s="69">
        <v>368881</v>
      </c>
      <c r="AQ45" s="69">
        <v>376595</v>
      </c>
      <c r="AR45" s="69">
        <v>391855</v>
      </c>
      <c r="AS45" s="69">
        <v>403815</v>
      </c>
      <c r="AT45" s="69">
        <v>413816</v>
      </c>
      <c r="AU45" s="69">
        <v>421562</v>
      </c>
      <c r="AV45" s="69">
        <v>426452</v>
      </c>
      <c r="AW45" s="69">
        <v>422443</v>
      </c>
      <c r="AX45" s="69">
        <v>420327</v>
      </c>
      <c r="AY45" s="69">
        <v>414506</v>
      </c>
      <c r="AZ45" s="69">
        <v>415324</v>
      </c>
      <c r="BA45" s="69">
        <v>404652</v>
      </c>
      <c r="BB45" s="69">
        <v>415241</v>
      </c>
      <c r="BC45" s="69">
        <v>399444</v>
      </c>
    </row>
    <row r="46" spans="1:55" x14ac:dyDescent="0.25">
      <c r="A46" s="93">
        <v>43</v>
      </c>
      <c r="B46" s="69">
        <v>260600</v>
      </c>
      <c r="C46" s="69">
        <v>273200</v>
      </c>
      <c r="D46" s="69">
        <v>370600</v>
      </c>
      <c r="E46" s="69">
        <v>363700</v>
      </c>
      <c r="F46" s="69">
        <v>343000</v>
      </c>
      <c r="G46" s="69">
        <v>323100</v>
      </c>
      <c r="H46" s="69">
        <v>316600</v>
      </c>
      <c r="I46" s="69">
        <v>310600</v>
      </c>
      <c r="J46" s="69">
        <v>306000</v>
      </c>
      <c r="K46" s="69">
        <v>299200</v>
      </c>
      <c r="L46" s="69">
        <v>291400</v>
      </c>
      <c r="M46" s="69">
        <v>291100</v>
      </c>
      <c r="N46" s="69">
        <v>293300</v>
      </c>
      <c r="O46" s="69">
        <v>288100</v>
      </c>
      <c r="P46" s="69">
        <v>279100</v>
      </c>
      <c r="Q46" s="69">
        <v>269200</v>
      </c>
      <c r="R46" s="69">
        <v>265000</v>
      </c>
      <c r="S46" s="69">
        <v>271900</v>
      </c>
      <c r="T46" s="69">
        <v>276100</v>
      </c>
      <c r="U46" s="69">
        <v>279300</v>
      </c>
      <c r="V46" s="69">
        <v>283006</v>
      </c>
      <c r="W46" s="69">
        <v>283473</v>
      </c>
      <c r="X46" s="69">
        <v>279845</v>
      </c>
      <c r="Y46" s="69">
        <v>262654</v>
      </c>
      <c r="Z46" s="69">
        <v>282913</v>
      </c>
      <c r="AA46" s="69">
        <v>308840</v>
      </c>
      <c r="AB46" s="69">
        <v>324652</v>
      </c>
      <c r="AC46" s="69">
        <v>323255</v>
      </c>
      <c r="AD46" s="69">
        <v>327386</v>
      </c>
      <c r="AE46" s="69">
        <v>418669</v>
      </c>
      <c r="AF46" s="69">
        <v>384509</v>
      </c>
      <c r="AG46" s="69">
        <v>358404</v>
      </c>
      <c r="AH46" s="69">
        <v>346426</v>
      </c>
      <c r="AI46" s="69">
        <v>334872</v>
      </c>
      <c r="AJ46" s="69">
        <v>330487</v>
      </c>
      <c r="AK46" s="69">
        <v>333826</v>
      </c>
      <c r="AL46" s="69">
        <v>336312</v>
      </c>
      <c r="AM46" s="69">
        <v>332408</v>
      </c>
      <c r="AN46" s="69">
        <v>340947</v>
      </c>
      <c r="AO46" s="69">
        <v>353018</v>
      </c>
      <c r="AP46" s="69">
        <v>363762</v>
      </c>
      <c r="AQ46" s="69">
        <v>369236</v>
      </c>
      <c r="AR46" s="69">
        <v>376489</v>
      </c>
      <c r="AS46" s="69">
        <v>391591</v>
      </c>
      <c r="AT46" s="69">
        <v>403937</v>
      </c>
      <c r="AU46" s="69">
        <v>413097</v>
      </c>
      <c r="AV46" s="69">
        <v>422475</v>
      </c>
      <c r="AW46" s="69">
        <v>425202</v>
      </c>
      <c r="AX46" s="69">
        <v>422468</v>
      </c>
      <c r="AY46" s="69">
        <v>419956</v>
      </c>
      <c r="AZ46" s="69">
        <v>414224</v>
      </c>
      <c r="BA46" s="69">
        <v>415184</v>
      </c>
      <c r="BB46" s="69">
        <v>404552</v>
      </c>
      <c r="BC46" s="69">
        <v>415247</v>
      </c>
    </row>
    <row r="47" spans="1:55" x14ac:dyDescent="0.25">
      <c r="A47" s="93">
        <v>44</v>
      </c>
      <c r="B47" s="69">
        <v>291000</v>
      </c>
      <c r="C47" s="69">
        <v>258300</v>
      </c>
      <c r="D47" s="69">
        <v>267700</v>
      </c>
      <c r="E47" s="69">
        <v>374700</v>
      </c>
      <c r="F47" s="69">
        <v>362400</v>
      </c>
      <c r="G47" s="69">
        <v>342700</v>
      </c>
      <c r="H47" s="69">
        <v>322500</v>
      </c>
      <c r="I47" s="69">
        <v>315500</v>
      </c>
      <c r="J47" s="69">
        <v>309000</v>
      </c>
      <c r="K47" s="69">
        <v>304700</v>
      </c>
      <c r="L47" s="69">
        <v>297100</v>
      </c>
      <c r="M47" s="69">
        <v>290500</v>
      </c>
      <c r="N47" s="69">
        <v>290400</v>
      </c>
      <c r="O47" s="69">
        <v>292400</v>
      </c>
      <c r="P47" s="69">
        <v>287300</v>
      </c>
      <c r="Q47" s="69">
        <v>278500</v>
      </c>
      <c r="R47" s="69">
        <v>268500</v>
      </c>
      <c r="S47" s="69">
        <v>264800</v>
      </c>
      <c r="T47" s="69">
        <v>271800</v>
      </c>
      <c r="U47" s="69">
        <v>275900</v>
      </c>
      <c r="V47" s="69">
        <v>278706</v>
      </c>
      <c r="W47" s="69">
        <v>282156</v>
      </c>
      <c r="X47" s="69">
        <v>282860</v>
      </c>
      <c r="Y47" s="69">
        <v>279186</v>
      </c>
      <c r="Z47" s="69">
        <v>262397</v>
      </c>
      <c r="AA47" s="69">
        <v>282558</v>
      </c>
      <c r="AB47" s="69">
        <v>308438</v>
      </c>
      <c r="AC47" s="69">
        <v>324366</v>
      </c>
      <c r="AD47" s="69">
        <v>323306</v>
      </c>
      <c r="AE47" s="69">
        <v>326996</v>
      </c>
      <c r="AF47" s="69">
        <v>418511</v>
      </c>
      <c r="AG47" s="69">
        <v>384575</v>
      </c>
      <c r="AH47" s="69">
        <v>357899</v>
      </c>
      <c r="AI47" s="69">
        <v>346275</v>
      </c>
      <c r="AJ47" s="69">
        <v>334363</v>
      </c>
      <c r="AK47" s="69">
        <v>330467</v>
      </c>
      <c r="AL47" s="69">
        <v>333671</v>
      </c>
      <c r="AM47" s="69">
        <v>336205</v>
      </c>
      <c r="AN47" s="69">
        <v>333032</v>
      </c>
      <c r="AO47" s="69">
        <v>341661</v>
      </c>
      <c r="AP47" s="69">
        <v>352564</v>
      </c>
      <c r="AQ47" s="69">
        <v>363833</v>
      </c>
      <c r="AR47" s="69">
        <v>369180</v>
      </c>
      <c r="AS47" s="69">
        <v>376295</v>
      </c>
      <c r="AT47" s="69">
        <v>391330</v>
      </c>
      <c r="AU47" s="69">
        <v>403430</v>
      </c>
      <c r="AV47" s="69">
        <v>413522</v>
      </c>
      <c r="AW47" s="69">
        <v>421388</v>
      </c>
      <c r="AX47" s="69">
        <v>425307</v>
      </c>
      <c r="AY47" s="69">
        <v>422255</v>
      </c>
      <c r="AZ47" s="69">
        <v>419126</v>
      </c>
      <c r="BA47" s="69">
        <v>414220</v>
      </c>
      <c r="BB47" s="69">
        <v>415119</v>
      </c>
      <c r="BC47" s="69">
        <v>404540</v>
      </c>
    </row>
    <row r="48" spans="1:55" x14ac:dyDescent="0.25">
      <c r="A48" s="93">
        <v>45</v>
      </c>
      <c r="B48" s="69">
        <v>306000</v>
      </c>
      <c r="C48" s="69">
        <v>288700</v>
      </c>
      <c r="D48" s="69">
        <v>256400</v>
      </c>
      <c r="E48" s="69">
        <v>264600</v>
      </c>
      <c r="F48" s="69">
        <v>378300</v>
      </c>
      <c r="G48" s="69">
        <v>362400</v>
      </c>
      <c r="H48" s="69">
        <v>342100</v>
      </c>
      <c r="I48" s="69">
        <v>321100</v>
      </c>
      <c r="J48" s="69">
        <v>313300</v>
      </c>
      <c r="K48" s="69">
        <v>307400</v>
      </c>
      <c r="L48" s="69">
        <v>304400</v>
      </c>
      <c r="M48" s="69">
        <v>296400</v>
      </c>
      <c r="N48" s="69">
        <v>289700</v>
      </c>
      <c r="O48" s="69">
        <v>289300</v>
      </c>
      <c r="P48" s="69">
        <v>291200</v>
      </c>
      <c r="Q48" s="69">
        <v>286600</v>
      </c>
      <c r="R48" s="69">
        <v>277900</v>
      </c>
      <c r="S48" s="69">
        <v>268100</v>
      </c>
      <c r="T48" s="69">
        <v>264500</v>
      </c>
      <c r="U48" s="69">
        <v>271500</v>
      </c>
      <c r="V48" s="69">
        <v>275618</v>
      </c>
      <c r="W48" s="69">
        <v>277751</v>
      </c>
      <c r="X48" s="69">
        <v>281491</v>
      </c>
      <c r="Y48" s="69">
        <v>282416</v>
      </c>
      <c r="Z48" s="69">
        <v>278751</v>
      </c>
      <c r="AA48" s="69">
        <v>261829</v>
      </c>
      <c r="AB48" s="69">
        <v>281937</v>
      </c>
      <c r="AC48" s="69">
        <v>307752</v>
      </c>
      <c r="AD48" s="69">
        <v>323906</v>
      </c>
      <c r="AE48" s="69">
        <v>322726</v>
      </c>
      <c r="AF48" s="69">
        <v>326544</v>
      </c>
      <c r="AG48" s="69">
        <v>416047</v>
      </c>
      <c r="AH48" s="69">
        <v>383873</v>
      </c>
      <c r="AI48" s="69">
        <v>357280</v>
      </c>
      <c r="AJ48" s="69">
        <v>345389</v>
      </c>
      <c r="AK48" s="69">
        <v>333813</v>
      </c>
      <c r="AL48" s="69">
        <v>330146</v>
      </c>
      <c r="AM48" s="69">
        <v>332946</v>
      </c>
      <c r="AN48" s="69">
        <v>336158</v>
      </c>
      <c r="AO48" s="69">
        <v>333596</v>
      </c>
      <c r="AP48" s="69">
        <v>340835</v>
      </c>
      <c r="AQ48" s="69">
        <v>351510</v>
      </c>
      <c r="AR48" s="69">
        <v>363313</v>
      </c>
      <c r="AS48" s="69">
        <v>368285</v>
      </c>
      <c r="AT48" s="69">
        <v>375836</v>
      </c>
      <c r="AU48" s="69">
        <v>390570</v>
      </c>
      <c r="AV48" s="69">
        <v>403322</v>
      </c>
      <c r="AW48" s="69">
        <v>413363</v>
      </c>
      <c r="AX48" s="69">
        <v>421122</v>
      </c>
      <c r="AY48" s="69">
        <v>424585</v>
      </c>
      <c r="AZ48" s="69">
        <v>421546</v>
      </c>
      <c r="BA48" s="69">
        <v>419132</v>
      </c>
      <c r="BB48" s="69">
        <v>414284</v>
      </c>
      <c r="BC48" s="69">
        <v>415165</v>
      </c>
    </row>
    <row r="49" spans="1:55" x14ac:dyDescent="0.25">
      <c r="A49" s="93">
        <v>46</v>
      </c>
      <c r="B49" s="69">
        <v>333900</v>
      </c>
      <c r="C49" s="69">
        <v>304400</v>
      </c>
      <c r="D49" s="69">
        <v>286600</v>
      </c>
      <c r="E49" s="69">
        <v>255200</v>
      </c>
      <c r="F49" s="69">
        <v>263000</v>
      </c>
      <c r="G49" s="69">
        <v>368200</v>
      </c>
      <c r="H49" s="69">
        <v>361000</v>
      </c>
      <c r="I49" s="69">
        <v>340700</v>
      </c>
      <c r="J49" s="69">
        <v>319700</v>
      </c>
      <c r="K49" s="69">
        <v>312200</v>
      </c>
      <c r="L49" s="69">
        <v>306500</v>
      </c>
      <c r="M49" s="69">
        <v>303600</v>
      </c>
      <c r="N49" s="69">
        <v>295700</v>
      </c>
      <c r="O49" s="69">
        <v>288600</v>
      </c>
      <c r="P49" s="69">
        <v>288000</v>
      </c>
      <c r="Q49" s="69">
        <v>290100</v>
      </c>
      <c r="R49" s="69">
        <v>285900</v>
      </c>
      <c r="S49" s="69">
        <v>277600</v>
      </c>
      <c r="T49" s="69">
        <v>267500</v>
      </c>
      <c r="U49" s="69">
        <v>264300</v>
      </c>
      <c r="V49" s="69">
        <v>271117</v>
      </c>
      <c r="W49" s="69">
        <v>274780</v>
      </c>
      <c r="X49" s="69">
        <v>277010</v>
      </c>
      <c r="Y49" s="69">
        <v>280946</v>
      </c>
      <c r="Z49" s="69">
        <v>282091</v>
      </c>
      <c r="AA49" s="69">
        <v>278191</v>
      </c>
      <c r="AB49" s="69">
        <v>261304</v>
      </c>
      <c r="AC49" s="69">
        <v>281446</v>
      </c>
      <c r="AD49" s="69">
        <v>307494</v>
      </c>
      <c r="AE49" s="69">
        <v>323647</v>
      </c>
      <c r="AF49" s="69">
        <v>322622</v>
      </c>
      <c r="AG49" s="69">
        <v>326658</v>
      </c>
      <c r="AH49" s="69">
        <v>414362</v>
      </c>
      <c r="AI49" s="69">
        <v>383650</v>
      </c>
      <c r="AJ49" s="69">
        <v>356506</v>
      </c>
      <c r="AK49" s="69">
        <v>344947</v>
      </c>
      <c r="AL49" s="69">
        <v>333367</v>
      </c>
      <c r="AM49" s="69">
        <v>329870</v>
      </c>
      <c r="AN49" s="69">
        <v>332835</v>
      </c>
      <c r="AO49" s="69">
        <v>336325</v>
      </c>
      <c r="AP49" s="69">
        <v>332908</v>
      </c>
      <c r="AQ49" s="69">
        <v>340035</v>
      </c>
      <c r="AR49" s="69">
        <v>351064</v>
      </c>
      <c r="AS49" s="69">
        <v>362279</v>
      </c>
      <c r="AT49" s="69">
        <v>367918</v>
      </c>
      <c r="AU49" s="69">
        <v>375153</v>
      </c>
      <c r="AV49" s="69">
        <v>390122</v>
      </c>
      <c r="AW49" s="69">
        <v>403260</v>
      </c>
      <c r="AX49" s="69">
        <v>412769</v>
      </c>
      <c r="AY49" s="69">
        <v>420517</v>
      </c>
      <c r="AZ49" s="69">
        <v>424010</v>
      </c>
      <c r="BA49" s="69">
        <v>421335</v>
      </c>
      <c r="BB49" s="69">
        <v>419109</v>
      </c>
      <c r="BC49" s="69">
        <v>414422</v>
      </c>
    </row>
    <row r="50" spans="1:55" x14ac:dyDescent="0.25">
      <c r="A50" s="93">
        <v>47</v>
      </c>
      <c r="B50" s="69">
        <v>340200</v>
      </c>
      <c r="C50" s="69">
        <v>333200</v>
      </c>
      <c r="D50" s="69">
        <v>302800</v>
      </c>
      <c r="E50" s="69">
        <v>285200</v>
      </c>
      <c r="F50" s="69">
        <v>254000</v>
      </c>
      <c r="G50" s="69">
        <v>263600</v>
      </c>
      <c r="H50" s="69">
        <v>369300</v>
      </c>
      <c r="I50" s="69">
        <v>358400</v>
      </c>
      <c r="J50" s="69">
        <v>339200</v>
      </c>
      <c r="K50" s="69">
        <v>318700</v>
      </c>
      <c r="L50" s="69">
        <v>313300</v>
      </c>
      <c r="M50" s="69">
        <v>305600</v>
      </c>
      <c r="N50" s="69">
        <v>302700</v>
      </c>
      <c r="O50" s="69">
        <v>294400</v>
      </c>
      <c r="P50" s="69">
        <v>287300</v>
      </c>
      <c r="Q50" s="69">
        <v>287000</v>
      </c>
      <c r="R50" s="69">
        <v>289300</v>
      </c>
      <c r="S50" s="69">
        <v>285400</v>
      </c>
      <c r="T50" s="69">
        <v>276900</v>
      </c>
      <c r="U50" s="69">
        <v>267100</v>
      </c>
      <c r="V50" s="69">
        <v>263817</v>
      </c>
      <c r="W50" s="69">
        <v>270288</v>
      </c>
      <c r="X50" s="69">
        <v>274166</v>
      </c>
      <c r="Y50" s="69">
        <v>276420</v>
      </c>
      <c r="Z50" s="69">
        <v>280602</v>
      </c>
      <c r="AA50" s="69">
        <v>281657</v>
      </c>
      <c r="AB50" s="69">
        <v>277487</v>
      </c>
      <c r="AC50" s="69">
        <v>260687</v>
      </c>
      <c r="AD50" s="69">
        <v>281051</v>
      </c>
      <c r="AE50" s="69">
        <v>307009</v>
      </c>
      <c r="AF50" s="69">
        <v>323505</v>
      </c>
      <c r="AG50" s="69">
        <v>322527</v>
      </c>
      <c r="AH50" s="69">
        <v>326908</v>
      </c>
      <c r="AI50" s="69">
        <v>412159</v>
      </c>
      <c r="AJ50" s="69">
        <v>382817</v>
      </c>
      <c r="AK50" s="69">
        <v>355775</v>
      </c>
      <c r="AL50" s="69">
        <v>344124</v>
      </c>
      <c r="AM50" s="69">
        <v>332669</v>
      </c>
      <c r="AN50" s="69">
        <v>329718</v>
      </c>
      <c r="AO50" s="69">
        <v>332880</v>
      </c>
      <c r="AP50" s="69">
        <v>335467</v>
      </c>
      <c r="AQ50" s="69">
        <v>331779</v>
      </c>
      <c r="AR50" s="69">
        <v>339604</v>
      </c>
      <c r="AS50" s="69">
        <v>350112</v>
      </c>
      <c r="AT50" s="69">
        <v>361580</v>
      </c>
      <c r="AU50" s="69">
        <v>367232</v>
      </c>
      <c r="AV50" s="69">
        <v>374755</v>
      </c>
      <c r="AW50" s="69">
        <v>389700</v>
      </c>
      <c r="AX50" s="69">
        <v>402873</v>
      </c>
      <c r="AY50" s="69">
        <v>411826</v>
      </c>
      <c r="AZ50" s="69">
        <v>420061</v>
      </c>
      <c r="BA50" s="69">
        <v>423796</v>
      </c>
      <c r="BB50" s="69">
        <v>421414</v>
      </c>
      <c r="BC50" s="69">
        <v>419195</v>
      </c>
    </row>
    <row r="51" spans="1:55" x14ac:dyDescent="0.25">
      <c r="A51" s="93">
        <v>48</v>
      </c>
      <c r="B51" s="69">
        <v>333500</v>
      </c>
      <c r="C51" s="69">
        <v>337800</v>
      </c>
      <c r="D51" s="69">
        <v>332300</v>
      </c>
      <c r="E51" s="69">
        <v>301400</v>
      </c>
      <c r="F51" s="69">
        <v>283700</v>
      </c>
      <c r="G51" s="69">
        <v>253600</v>
      </c>
      <c r="H51" s="69">
        <v>262300</v>
      </c>
      <c r="I51" s="69">
        <v>371100</v>
      </c>
      <c r="J51" s="69">
        <v>356100</v>
      </c>
      <c r="K51" s="69">
        <v>338200</v>
      </c>
      <c r="L51" s="69">
        <v>316800</v>
      </c>
      <c r="M51" s="69">
        <v>312100</v>
      </c>
      <c r="N51" s="69">
        <v>304600</v>
      </c>
      <c r="O51" s="69">
        <v>301300</v>
      </c>
      <c r="P51" s="69">
        <v>293100</v>
      </c>
      <c r="Q51" s="69">
        <v>286200</v>
      </c>
      <c r="R51" s="69">
        <v>286100</v>
      </c>
      <c r="S51" s="69">
        <v>288800</v>
      </c>
      <c r="T51" s="69">
        <v>284500</v>
      </c>
      <c r="U51" s="69">
        <v>276600</v>
      </c>
      <c r="V51" s="69">
        <v>266617</v>
      </c>
      <c r="W51" s="69">
        <v>262938</v>
      </c>
      <c r="X51" s="69">
        <v>269482</v>
      </c>
      <c r="Y51" s="69">
        <v>273412</v>
      </c>
      <c r="Z51" s="69">
        <v>275849</v>
      </c>
      <c r="AA51" s="69">
        <v>279958</v>
      </c>
      <c r="AB51" s="69">
        <v>280950</v>
      </c>
      <c r="AC51" s="69">
        <v>276731</v>
      </c>
      <c r="AD51" s="69">
        <v>259979</v>
      </c>
      <c r="AE51" s="69">
        <v>280454</v>
      </c>
      <c r="AF51" s="69">
        <v>306563</v>
      </c>
      <c r="AG51" s="69">
        <v>322389</v>
      </c>
      <c r="AH51" s="69">
        <v>322366</v>
      </c>
      <c r="AI51" s="69">
        <v>327153</v>
      </c>
      <c r="AJ51" s="69">
        <v>410164</v>
      </c>
      <c r="AK51" s="69">
        <v>382314</v>
      </c>
      <c r="AL51" s="69">
        <v>355059</v>
      </c>
      <c r="AM51" s="69">
        <v>343459</v>
      </c>
      <c r="AN51" s="69">
        <v>332212</v>
      </c>
      <c r="AO51" s="69">
        <v>329854</v>
      </c>
      <c r="AP51" s="69">
        <v>331838</v>
      </c>
      <c r="AQ51" s="69">
        <v>334374</v>
      </c>
      <c r="AR51" s="69">
        <v>331031</v>
      </c>
      <c r="AS51" s="69">
        <v>338693</v>
      </c>
      <c r="AT51" s="69">
        <v>349554</v>
      </c>
      <c r="AU51" s="69">
        <v>360689</v>
      </c>
      <c r="AV51" s="69">
        <v>366765</v>
      </c>
      <c r="AW51" s="69">
        <v>374457</v>
      </c>
      <c r="AX51" s="69">
        <v>388977</v>
      </c>
      <c r="AY51" s="69">
        <v>402218</v>
      </c>
      <c r="AZ51" s="69">
        <v>410972</v>
      </c>
      <c r="BA51" s="69">
        <v>419840</v>
      </c>
      <c r="BB51" s="69">
        <v>423728</v>
      </c>
      <c r="BC51" s="69">
        <v>421586</v>
      </c>
    </row>
    <row r="52" spans="1:55" x14ac:dyDescent="0.25">
      <c r="A52" s="93">
        <v>49</v>
      </c>
      <c r="B52" s="69">
        <v>329000</v>
      </c>
      <c r="C52" s="69">
        <v>332200</v>
      </c>
      <c r="D52" s="69">
        <v>334800</v>
      </c>
      <c r="E52" s="69">
        <v>331400</v>
      </c>
      <c r="F52" s="69">
        <v>300000</v>
      </c>
      <c r="G52" s="69">
        <v>283300</v>
      </c>
      <c r="H52" s="69">
        <v>252400</v>
      </c>
      <c r="I52" s="69">
        <v>257800</v>
      </c>
      <c r="J52" s="69">
        <v>373200</v>
      </c>
      <c r="K52" s="69">
        <v>354800</v>
      </c>
      <c r="L52" s="69">
        <v>335500</v>
      </c>
      <c r="M52" s="69">
        <v>315600</v>
      </c>
      <c r="N52" s="69">
        <v>310500</v>
      </c>
      <c r="O52" s="69">
        <v>303000</v>
      </c>
      <c r="P52" s="69">
        <v>299700</v>
      </c>
      <c r="Q52" s="69">
        <v>291800</v>
      </c>
      <c r="R52" s="69">
        <v>285200</v>
      </c>
      <c r="S52" s="69">
        <v>285400</v>
      </c>
      <c r="T52" s="69">
        <v>287900</v>
      </c>
      <c r="U52" s="69">
        <v>283900</v>
      </c>
      <c r="V52" s="69">
        <v>275620</v>
      </c>
      <c r="W52" s="69">
        <v>265613</v>
      </c>
      <c r="X52" s="69">
        <v>262183</v>
      </c>
      <c r="Y52" s="69">
        <v>268684</v>
      </c>
      <c r="Z52" s="69">
        <v>272745</v>
      </c>
      <c r="AA52" s="69">
        <v>275005</v>
      </c>
      <c r="AB52" s="69">
        <v>279207</v>
      </c>
      <c r="AC52" s="69">
        <v>280273</v>
      </c>
      <c r="AD52" s="69">
        <v>276024</v>
      </c>
      <c r="AE52" s="69">
        <v>259265</v>
      </c>
      <c r="AF52" s="69">
        <v>279983</v>
      </c>
      <c r="AG52" s="69">
        <v>306059</v>
      </c>
      <c r="AH52" s="69">
        <v>321391</v>
      </c>
      <c r="AI52" s="69">
        <v>322292</v>
      </c>
      <c r="AJ52" s="69">
        <v>326881</v>
      </c>
      <c r="AK52" s="69">
        <v>408596</v>
      </c>
      <c r="AL52" s="69">
        <v>381719</v>
      </c>
      <c r="AM52" s="69">
        <v>354290</v>
      </c>
      <c r="AN52" s="69">
        <v>342941</v>
      </c>
      <c r="AO52" s="69">
        <v>331993</v>
      </c>
      <c r="AP52" s="69">
        <v>329085</v>
      </c>
      <c r="AQ52" s="69">
        <v>330952</v>
      </c>
      <c r="AR52" s="69">
        <v>333686</v>
      </c>
      <c r="AS52" s="69">
        <v>329828</v>
      </c>
      <c r="AT52" s="69">
        <v>338083</v>
      </c>
      <c r="AU52" s="69">
        <v>348739</v>
      </c>
      <c r="AV52" s="69">
        <v>360038</v>
      </c>
      <c r="AW52" s="69">
        <v>366456</v>
      </c>
      <c r="AX52" s="69">
        <v>373858</v>
      </c>
      <c r="AY52" s="69">
        <v>387964</v>
      </c>
      <c r="AZ52" s="69">
        <v>401573</v>
      </c>
      <c r="BA52" s="69">
        <v>410600</v>
      </c>
      <c r="BB52" s="69">
        <v>419714</v>
      </c>
      <c r="BC52" s="69">
        <v>423989</v>
      </c>
    </row>
    <row r="53" spans="1:55" x14ac:dyDescent="0.25">
      <c r="A53" s="93">
        <v>50</v>
      </c>
      <c r="B53" s="69">
        <v>330000</v>
      </c>
      <c r="C53" s="69">
        <v>326600</v>
      </c>
      <c r="D53" s="69">
        <v>330900</v>
      </c>
      <c r="E53" s="69">
        <v>332700</v>
      </c>
      <c r="F53" s="69">
        <v>329400</v>
      </c>
      <c r="G53" s="69">
        <v>298800</v>
      </c>
      <c r="H53" s="69">
        <v>281800</v>
      </c>
      <c r="I53" s="69">
        <v>250300</v>
      </c>
      <c r="J53" s="69">
        <v>255000</v>
      </c>
      <c r="K53" s="69">
        <v>375600</v>
      </c>
      <c r="L53" s="69">
        <v>353800</v>
      </c>
      <c r="M53" s="69">
        <v>333900</v>
      </c>
      <c r="N53" s="69">
        <v>314200</v>
      </c>
      <c r="O53" s="69">
        <v>308900</v>
      </c>
      <c r="P53" s="69">
        <v>301000</v>
      </c>
      <c r="Q53" s="69">
        <v>298100</v>
      </c>
      <c r="R53" s="69">
        <v>290600</v>
      </c>
      <c r="S53" s="69">
        <v>284300</v>
      </c>
      <c r="T53" s="69">
        <v>284500</v>
      </c>
      <c r="U53" s="69">
        <v>287100</v>
      </c>
      <c r="V53" s="69">
        <v>282492</v>
      </c>
      <c r="W53" s="69">
        <v>274466</v>
      </c>
      <c r="X53" s="69">
        <v>264633</v>
      </c>
      <c r="Y53" s="69">
        <v>261334</v>
      </c>
      <c r="Z53" s="69">
        <v>267860</v>
      </c>
      <c r="AA53" s="69">
        <v>271806</v>
      </c>
      <c r="AB53" s="69">
        <v>273843</v>
      </c>
      <c r="AC53" s="69">
        <v>278188</v>
      </c>
      <c r="AD53" s="69">
        <v>279323</v>
      </c>
      <c r="AE53" s="69">
        <v>275032</v>
      </c>
      <c r="AF53" s="69">
        <v>258544</v>
      </c>
      <c r="AG53" s="69">
        <v>279118</v>
      </c>
      <c r="AH53" s="69">
        <v>305292</v>
      </c>
      <c r="AI53" s="69">
        <v>320244</v>
      </c>
      <c r="AJ53" s="69">
        <v>321755</v>
      </c>
      <c r="AK53" s="69">
        <v>326798</v>
      </c>
      <c r="AL53" s="69">
        <v>406754</v>
      </c>
      <c r="AM53" s="69">
        <v>380978</v>
      </c>
      <c r="AN53" s="69">
        <v>353487</v>
      </c>
      <c r="AO53" s="69">
        <v>342681</v>
      </c>
      <c r="AP53" s="69">
        <v>331011</v>
      </c>
      <c r="AQ53" s="69">
        <v>328175</v>
      </c>
      <c r="AR53" s="69">
        <v>329653</v>
      </c>
      <c r="AS53" s="69">
        <v>332138</v>
      </c>
      <c r="AT53" s="69">
        <v>328519</v>
      </c>
      <c r="AU53" s="69">
        <v>337130</v>
      </c>
      <c r="AV53" s="69">
        <v>347489</v>
      </c>
      <c r="AW53" s="69">
        <v>359297</v>
      </c>
      <c r="AX53" s="69">
        <v>365612</v>
      </c>
      <c r="AY53" s="69">
        <v>372918</v>
      </c>
      <c r="AZ53" s="69">
        <v>387883</v>
      </c>
      <c r="BA53" s="69">
        <v>401028</v>
      </c>
      <c r="BB53" s="69">
        <v>410237</v>
      </c>
      <c r="BC53" s="69">
        <v>419765</v>
      </c>
    </row>
    <row r="54" spans="1:55" x14ac:dyDescent="0.25">
      <c r="A54" s="93">
        <v>51</v>
      </c>
      <c r="B54" s="69">
        <v>330600</v>
      </c>
      <c r="C54" s="69">
        <v>329000</v>
      </c>
      <c r="D54" s="69">
        <v>324100</v>
      </c>
      <c r="E54" s="69">
        <v>329300</v>
      </c>
      <c r="F54" s="69">
        <v>330000</v>
      </c>
      <c r="G54" s="69">
        <v>328100</v>
      </c>
      <c r="H54" s="69">
        <v>297100</v>
      </c>
      <c r="I54" s="69">
        <v>279500</v>
      </c>
      <c r="J54" s="69">
        <v>248800</v>
      </c>
      <c r="K54" s="69">
        <v>252200</v>
      </c>
      <c r="L54" s="69">
        <v>370700</v>
      </c>
      <c r="M54" s="69">
        <v>352200</v>
      </c>
      <c r="N54" s="69">
        <v>332400</v>
      </c>
      <c r="O54" s="69">
        <v>312400</v>
      </c>
      <c r="P54" s="69">
        <v>306900</v>
      </c>
      <c r="Q54" s="69">
        <v>299500</v>
      </c>
      <c r="R54" s="69">
        <v>296700</v>
      </c>
      <c r="S54" s="69">
        <v>289200</v>
      </c>
      <c r="T54" s="69">
        <v>283300</v>
      </c>
      <c r="U54" s="69">
        <v>283400</v>
      </c>
      <c r="V54" s="69">
        <v>285892</v>
      </c>
      <c r="W54" s="69">
        <v>281425</v>
      </c>
      <c r="X54" s="69">
        <v>273238</v>
      </c>
      <c r="Y54" s="69">
        <v>263661</v>
      </c>
      <c r="Z54" s="69">
        <v>260612</v>
      </c>
      <c r="AA54" s="69">
        <v>266904</v>
      </c>
      <c r="AB54" s="69">
        <v>270715</v>
      </c>
      <c r="AC54" s="69">
        <v>272874</v>
      </c>
      <c r="AD54" s="69">
        <v>277334</v>
      </c>
      <c r="AE54" s="69">
        <v>278512</v>
      </c>
      <c r="AF54" s="69">
        <v>274122</v>
      </c>
      <c r="AG54" s="69">
        <v>258626</v>
      </c>
      <c r="AH54" s="69">
        <v>278382</v>
      </c>
      <c r="AI54" s="69">
        <v>304764</v>
      </c>
      <c r="AJ54" s="69">
        <v>319073</v>
      </c>
      <c r="AK54" s="69">
        <v>321324</v>
      </c>
      <c r="AL54" s="69">
        <v>326494</v>
      </c>
      <c r="AM54" s="69">
        <v>405010</v>
      </c>
      <c r="AN54" s="69">
        <v>380163</v>
      </c>
      <c r="AO54" s="69">
        <v>353159</v>
      </c>
      <c r="AP54" s="69">
        <v>341672</v>
      </c>
      <c r="AQ54" s="69">
        <v>330264</v>
      </c>
      <c r="AR54" s="69">
        <v>326346</v>
      </c>
      <c r="AS54" s="69">
        <v>328300</v>
      </c>
      <c r="AT54" s="69">
        <v>330902</v>
      </c>
      <c r="AU54" s="69">
        <v>327373</v>
      </c>
      <c r="AV54" s="69">
        <v>335881</v>
      </c>
      <c r="AW54" s="69">
        <v>346861</v>
      </c>
      <c r="AX54" s="69">
        <v>358306</v>
      </c>
      <c r="AY54" s="69">
        <v>364704</v>
      </c>
      <c r="AZ54" s="69">
        <v>372818</v>
      </c>
      <c r="BA54" s="69">
        <v>387240</v>
      </c>
      <c r="BB54" s="69">
        <v>400590</v>
      </c>
      <c r="BC54" s="69">
        <v>410086</v>
      </c>
    </row>
    <row r="55" spans="1:55" x14ac:dyDescent="0.25">
      <c r="A55" s="93">
        <v>52</v>
      </c>
      <c r="B55" s="69">
        <v>330600</v>
      </c>
      <c r="C55" s="69">
        <v>329000</v>
      </c>
      <c r="D55" s="69">
        <v>328000</v>
      </c>
      <c r="E55" s="69">
        <v>322000</v>
      </c>
      <c r="F55" s="69">
        <v>327000</v>
      </c>
      <c r="G55" s="69">
        <v>330500</v>
      </c>
      <c r="H55" s="69">
        <v>326200</v>
      </c>
      <c r="I55" s="69">
        <v>295000</v>
      </c>
      <c r="J55" s="69">
        <v>277800</v>
      </c>
      <c r="K55" s="69">
        <v>247200</v>
      </c>
      <c r="L55" s="69">
        <v>253600</v>
      </c>
      <c r="M55" s="69">
        <v>368700</v>
      </c>
      <c r="N55" s="69">
        <v>350400</v>
      </c>
      <c r="O55" s="69">
        <v>330500</v>
      </c>
      <c r="P55" s="69">
        <v>310500</v>
      </c>
      <c r="Q55" s="69">
        <v>305100</v>
      </c>
      <c r="R55" s="69">
        <v>298000</v>
      </c>
      <c r="S55" s="69">
        <v>295000</v>
      </c>
      <c r="T55" s="69">
        <v>287800</v>
      </c>
      <c r="U55" s="69">
        <v>281900</v>
      </c>
      <c r="V55" s="69">
        <v>281992</v>
      </c>
      <c r="W55" s="69">
        <v>284577</v>
      </c>
      <c r="X55" s="69">
        <v>280257</v>
      </c>
      <c r="Y55" s="69">
        <v>272085</v>
      </c>
      <c r="Z55" s="69">
        <v>262670</v>
      </c>
      <c r="AA55" s="69">
        <v>259715</v>
      </c>
      <c r="AB55" s="69">
        <v>265657</v>
      </c>
      <c r="AC55" s="69">
        <v>269693</v>
      </c>
      <c r="AD55" s="69">
        <v>271829</v>
      </c>
      <c r="AE55" s="69">
        <v>276340</v>
      </c>
      <c r="AF55" s="69">
        <v>277696</v>
      </c>
      <c r="AG55" s="69">
        <v>273580</v>
      </c>
      <c r="AH55" s="69">
        <v>258498</v>
      </c>
      <c r="AI55" s="69">
        <v>277481</v>
      </c>
      <c r="AJ55" s="69">
        <v>303802</v>
      </c>
      <c r="AK55" s="69">
        <v>317872</v>
      </c>
      <c r="AL55" s="69">
        <v>320738</v>
      </c>
      <c r="AM55" s="69">
        <v>326196</v>
      </c>
      <c r="AN55" s="69">
        <v>403016</v>
      </c>
      <c r="AO55" s="69">
        <v>379741</v>
      </c>
      <c r="AP55" s="69">
        <v>352026</v>
      </c>
      <c r="AQ55" s="69">
        <v>340792</v>
      </c>
      <c r="AR55" s="69">
        <v>328574</v>
      </c>
      <c r="AS55" s="69">
        <v>324492</v>
      </c>
      <c r="AT55" s="69">
        <v>327273</v>
      </c>
      <c r="AU55" s="69">
        <v>329734</v>
      </c>
      <c r="AV55" s="69">
        <v>325911</v>
      </c>
      <c r="AW55" s="69">
        <v>335361</v>
      </c>
      <c r="AX55" s="69">
        <v>345887</v>
      </c>
      <c r="AY55" s="69">
        <v>357023</v>
      </c>
      <c r="AZ55" s="69">
        <v>364657</v>
      </c>
      <c r="BA55" s="69">
        <v>372177</v>
      </c>
      <c r="BB55" s="69">
        <v>386604</v>
      </c>
      <c r="BC55" s="69">
        <v>400317</v>
      </c>
    </row>
    <row r="56" spans="1:55" x14ac:dyDescent="0.25">
      <c r="A56" s="93">
        <v>53</v>
      </c>
      <c r="B56" s="69">
        <v>328000</v>
      </c>
      <c r="C56" s="69">
        <v>329300</v>
      </c>
      <c r="D56" s="69">
        <v>327600</v>
      </c>
      <c r="E56" s="69">
        <v>326700</v>
      </c>
      <c r="F56" s="69">
        <v>319200</v>
      </c>
      <c r="G56" s="69">
        <v>326000</v>
      </c>
      <c r="H56" s="69">
        <v>328000</v>
      </c>
      <c r="I56" s="69">
        <v>324500</v>
      </c>
      <c r="J56" s="69">
        <v>293200</v>
      </c>
      <c r="K56" s="69">
        <v>275800</v>
      </c>
      <c r="L56" s="69">
        <v>246000</v>
      </c>
      <c r="M56" s="69">
        <v>252100</v>
      </c>
      <c r="N56" s="69">
        <v>366900</v>
      </c>
      <c r="O56" s="69">
        <v>348300</v>
      </c>
      <c r="P56" s="69">
        <v>328300</v>
      </c>
      <c r="Q56" s="69">
        <v>308600</v>
      </c>
      <c r="R56" s="69">
        <v>303500</v>
      </c>
      <c r="S56" s="69">
        <v>296100</v>
      </c>
      <c r="T56" s="69">
        <v>293400</v>
      </c>
      <c r="U56" s="69">
        <v>286200</v>
      </c>
      <c r="V56" s="69">
        <v>280292</v>
      </c>
      <c r="W56" s="69">
        <v>280581</v>
      </c>
      <c r="X56" s="69">
        <v>283262</v>
      </c>
      <c r="Y56" s="69">
        <v>279181</v>
      </c>
      <c r="Z56" s="69">
        <v>270893</v>
      </c>
      <c r="AA56" s="69">
        <v>261479</v>
      </c>
      <c r="AB56" s="69">
        <v>258445</v>
      </c>
      <c r="AC56" s="69">
        <v>264418</v>
      </c>
      <c r="AD56" s="69">
        <v>268579</v>
      </c>
      <c r="AE56" s="69">
        <v>270685</v>
      </c>
      <c r="AF56" s="69">
        <v>275443</v>
      </c>
      <c r="AG56" s="69">
        <v>276814</v>
      </c>
      <c r="AH56" s="69">
        <v>272707</v>
      </c>
      <c r="AI56" s="69">
        <v>258092</v>
      </c>
      <c r="AJ56" s="69">
        <v>276514</v>
      </c>
      <c r="AK56" s="69">
        <v>302948</v>
      </c>
      <c r="AL56" s="69">
        <v>316673</v>
      </c>
      <c r="AM56" s="69">
        <v>319964</v>
      </c>
      <c r="AN56" s="69">
        <v>325653</v>
      </c>
      <c r="AO56" s="69">
        <v>401660</v>
      </c>
      <c r="AP56" s="69">
        <v>378551</v>
      </c>
      <c r="AQ56" s="69">
        <v>350980</v>
      </c>
      <c r="AR56" s="69">
        <v>339052</v>
      </c>
      <c r="AS56" s="69">
        <v>326833</v>
      </c>
      <c r="AT56" s="69">
        <v>322929</v>
      </c>
      <c r="AU56" s="69">
        <v>326252</v>
      </c>
      <c r="AV56" s="69">
        <v>328238</v>
      </c>
      <c r="AW56" s="69">
        <v>324978</v>
      </c>
      <c r="AX56" s="69">
        <v>334505</v>
      </c>
      <c r="AY56" s="69">
        <v>344733</v>
      </c>
      <c r="AZ56" s="69">
        <v>356694</v>
      </c>
      <c r="BA56" s="69">
        <v>363922</v>
      </c>
      <c r="BB56" s="69">
        <v>371316</v>
      </c>
      <c r="BC56" s="69">
        <v>386267</v>
      </c>
    </row>
    <row r="57" spans="1:55" x14ac:dyDescent="0.25">
      <c r="A57" s="93">
        <v>54</v>
      </c>
      <c r="B57" s="69">
        <v>320900</v>
      </c>
      <c r="C57" s="69">
        <v>326400</v>
      </c>
      <c r="D57" s="69">
        <v>328300</v>
      </c>
      <c r="E57" s="69">
        <v>326100</v>
      </c>
      <c r="F57" s="69">
        <v>324200</v>
      </c>
      <c r="G57" s="69">
        <v>319200</v>
      </c>
      <c r="H57" s="69">
        <v>324000</v>
      </c>
      <c r="I57" s="69">
        <v>324900</v>
      </c>
      <c r="J57" s="69">
        <v>323300</v>
      </c>
      <c r="K57" s="69">
        <v>291300</v>
      </c>
      <c r="L57" s="69">
        <v>273600</v>
      </c>
      <c r="M57" s="69">
        <v>244100</v>
      </c>
      <c r="N57" s="69">
        <v>250600</v>
      </c>
      <c r="O57" s="69">
        <v>364500</v>
      </c>
      <c r="P57" s="69">
        <v>345900</v>
      </c>
      <c r="Q57" s="69">
        <v>326200</v>
      </c>
      <c r="R57" s="69">
        <v>306900</v>
      </c>
      <c r="S57" s="69">
        <v>301500</v>
      </c>
      <c r="T57" s="69">
        <v>294300</v>
      </c>
      <c r="U57" s="69">
        <v>291700</v>
      </c>
      <c r="V57" s="69">
        <v>284490</v>
      </c>
      <c r="W57" s="69">
        <v>278531</v>
      </c>
      <c r="X57" s="69">
        <v>279069</v>
      </c>
      <c r="Y57" s="69">
        <v>281824</v>
      </c>
      <c r="Z57" s="69">
        <v>278045</v>
      </c>
      <c r="AA57" s="69">
        <v>269488</v>
      </c>
      <c r="AB57" s="69">
        <v>260154</v>
      </c>
      <c r="AC57" s="69">
        <v>257309</v>
      </c>
      <c r="AD57" s="69">
        <v>263104</v>
      </c>
      <c r="AE57" s="69">
        <v>267371</v>
      </c>
      <c r="AF57" s="69">
        <v>269506</v>
      </c>
      <c r="AG57" s="69">
        <v>274755</v>
      </c>
      <c r="AH57" s="69">
        <v>275952</v>
      </c>
      <c r="AI57" s="69">
        <v>272125</v>
      </c>
      <c r="AJ57" s="69">
        <v>258098</v>
      </c>
      <c r="AK57" s="69">
        <v>275455</v>
      </c>
      <c r="AL57" s="69">
        <v>301966</v>
      </c>
      <c r="AM57" s="69">
        <v>314896</v>
      </c>
      <c r="AN57" s="69">
        <v>319599</v>
      </c>
      <c r="AO57" s="69">
        <v>326188</v>
      </c>
      <c r="AP57" s="69">
        <v>398068</v>
      </c>
      <c r="AQ57" s="69">
        <v>376952</v>
      </c>
      <c r="AR57" s="69">
        <v>349040</v>
      </c>
      <c r="AS57" s="69">
        <v>337189</v>
      </c>
      <c r="AT57" s="69">
        <v>325292</v>
      </c>
      <c r="AU57" s="69">
        <v>321411</v>
      </c>
      <c r="AV57" s="69">
        <v>324974</v>
      </c>
      <c r="AW57" s="69">
        <v>327399</v>
      </c>
      <c r="AX57" s="69">
        <v>323778</v>
      </c>
      <c r="AY57" s="69">
        <v>333378</v>
      </c>
      <c r="AZ57" s="69">
        <v>344514</v>
      </c>
      <c r="BA57" s="69">
        <v>355985</v>
      </c>
      <c r="BB57" s="69">
        <v>363163</v>
      </c>
      <c r="BC57" s="69">
        <v>370807</v>
      </c>
    </row>
    <row r="58" spans="1:55" x14ac:dyDescent="0.25">
      <c r="A58" s="93">
        <v>55</v>
      </c>
      <c r="B58" s="69">
        <v>315600</v>
      </c>
      <c r="C58" s="69">
        <v>319300</v>
      </c>
      <c r="D58" s="69">
        <v>325100</v>
      </c>
      <c r="E58" s="69">
        <v>326700</v>
      </c>
      <c r="F58" s="69">
        <v>324600</v>
      </c>
      <c r="G58" s="69">
        <v>322500</v>
      </c>
      <c r="H58" s="69">
        <v>316600</v>
      </c>
      <c r="I58" s="69">
        <v>321600</v>
      </c>
      <c r="J58" s="69">
        <v>322200</v>
      </c>
      <c r="K58" s="69">
        <v>320200</v>
      </c>
      <c r="L58" s="69">
        <v>292500</v>
      </c>
      <c r="M58" s="69">
        <v>272500</v>
      </c>
      <c r="N58" s="69">
        <v>242200</v>
      </c>
      <c r="O58" s="69">
        <v>248700</v>
      </c>
      <c r="P58" s="69">
        <v>361900</v>
      </c>
      <c r="Q58" s="69">
        <v>343800</v>
      </c>
      <c r="R58" s="69">
        <v>324300</v>
      </c>
      <c r="S58" s="69">
        <v>304700</v>
      </c>
      <c r="T58" s="69">
        <v>299300</v>
      </c>
      <c r="U58" s="69">
        <v>292600</v>
      </c>
      <c r="V58" s="69">
        <v>289600</v>
      </c>
      <c r="W58" s="69">
        <v>282769</v>
      </c>
      <c r="X58" s="69">
        <v>276934</v>
      </c>
      <c r="Y58" s="69">
        <v>277504</v>
      </c>
      <c r="Z58" s="69">
        <v>280399</v>
      </c>
      <c r="AA58" s="69">
        <v>276861</v>
      </c>
      <c r="AB58" s="69">
        <v>267928</v>
      </c>
      <c r="AC58" s="69">
        <v>258868</v>
      </c>
      <c r="AD58" s="69">
        <v>256103</v>
      </c>
      <c r="AE58" s="69">
        <v>261702</v>
      </c>
      <c r="AF58" s="69">
        <v>266070</v>
      </c>
      <c r="AG58" s="69">
        <v>268710</v>
      </c>
      <c r="AH58" s="69">
        <v>273716</v>
      </c>
      <c r="AI58" s="69">
        <v>274952</v>
      </c>
      <c r="AJ58" s="69">
        <v>271053</v>
      </c>
      <c r="AK58" s="69">
        <v>257573</v>
      </c>
      <c r="AL58" s="69">
        <v>274400</v>
      </c>
      <c r="AM58" s="69">
        <v>300915</v>
      </c>
      <c r="AN58" s="69">
        <v>313618</v>
      </c>
      <c r="AO58" s="69">
        <v>319013</v>
      </c>
      <c r="AP58" s="69">
        <v>325315</v>
      </c>
      <c r="AQ58" s="69">
        <v>397707</v>
      </c>
      <c r="AR58" s="69">
        <v>373967</v>
      </c>
      <c r="AS58" s="69">
        <v>347108</v>
      </c>
      <c r="AT58" s="69">
        <v>335359</v>
      </c>
      <c r="AU58" s="69">
        <v>324038</v>
      </c>
      <c r="AV58" s="69">
        <v>320252</v>
      </c>
      <c r="AW58" s="69">
        <v>323160</v>
      </c>
      <c r="AX58" s="69">
        <v>326692</v>
      </c>
      <c r="AY58" s="69">
        <v>322905</v>
      </c>
      <c r="AZ58" s="69">
        <v>332680</v>
      </c>
      <c r="BA58" s="69">
        <v>343714</v>
      </c>
      <c r="BB58" s="69">
        <v>355275</v>
      </c>
      <c r="BC58" s="69">
        <v>362625</v>
      </c>
    </row>
    <row r="59" spans="1:55" x14ac:dyDescent="0.25">
      <c r="A59" s="93">
        <v>56</v>
      </c>
      <c r="B59" s="69">
        <v>313400</v>
      </c>
      <c r="C59" s="69">
        <v>314100</v>
      </c>
      <c r="D59" s="69">
        <v>318000</v>
      </c>
      <c r="E59" s="69">
        <v>323100</v>
      </c>
      <c r="F59" s="69">
        <v>325000</v>
      </c>
      <c r="G59" s="69">
        <v>321900</v>
      </c>
      <c r="H59" s="69">
        <v>320500</v>
      </c>
      <c r="I59" s="69">
        <v>313400</v>
      </c>
      <c r="J59" s="69">
        <v>319500</v>
      </c>
      <c r="K59" s="69">
        <v>318600</v>
      </c>
      <c r="L59" s="69">
        <v>315000</v>
      </c>
      <c r="M59" s="69">
        <v>290500</v>
      </c>
      <c r="N59" s="69">
        <v>270400</v>
      </c>
      <c r="O59" s="69">
        <v>240200</v>
      </c>
      <c r="P59" s="69">
        <v>247100</v>
      </c>
      <c r="Q59" s="69">
        <v>359800</v>
      </c>
      <c r="R59" s="69">
        <v>341600</v>
      </c>
      <c r="S59" s="69">
        <v>321900</v>
      </c>
      <c r="T59" s="69">
        <v>302600</v>
      </c>
      <c r="U59" s="69">
        <v>297300</v>
      </c>
      <c r="V59" s="69">
        <v>290100</v>
      </c>
      <c r="W59" s="69">
        <v>287645</v>
      </c>
      <c r="X59" s="69">
        <v>280838</v>
      </c>
      <c r="Y59" s="69">
        <v>275372</v>
      </c>
      <c r="Z59" s="69">
        <v>275855</v>
      </c>
      <c r="AA59" s="69">
        <v>278811</v>
      </c>
      <c r="AB59" s="69">
        <v>275365</v>
      </c>
      <c r="AC59" s="69">
        <v>266242</v>
      </c>
      <c r="AD59" s="69">
        <v>257299</v>
      </c>
      <c r="AE59" s="69">
        <v>254541</v>
      </c>
      <c r="AF59" s="69">
        <v>260191</v>
      </c>
      <c r="AG59" s="69">
        <v>265121</v>
      </c>
      <c r="AH59" s="69">
        <v>267950</v>
      </c>
      <c r="AI59" s="69">
        <v>272698</v>
      </c>
      <c r="AJ59" s="69">
        <v>273778</v>
      </c>
      <c r="AK59" s="69">
        <v>270248</v>
      </c>
      <c r="AL59" s="69">
        <v>257374</v>
      </c>
      <c r="AM59" s="69">
        <v>273136</v>
      </c>
      <c r="AN59" s="69">
        <v>299913</v>
      </c>
      <c r="AO59" s="69">
        <v>311935</v>
      </c>
      <c r="AP59" s="69">
        <v>318212</v>
      </c>
      <c r="AQ59" s="69">
        <v>323418</v>
      </c>
      <c r="AR59" s="69">
        <v>395878</v>
      </c>
      <c r="AS59" s="69">
        <v>371229</v>
      </c>
      <c r="AT59" s="69">
        <v>344993</v>
      </c>
      <c r="AU59" s="69">
        <v>333980</v>
      </c>
      <c r="AV59" s="69">
        <v>322994</v>
      </c>
      <c r="AW59" s="69">
        <v>317894</v>
      </c>
      <c r="AX59" s="69">
        <v>322585</v>
      </c>
      <c r="AY59" s="69">
        <v>325730</v>
      </c>
      <c r="AZ59" s="69">
        <v>321939</v>
      </c>
      <c r="BA59" s="69">
        <v>331771</v>
      </c>
      <c r="BB59" s="69">
        <v>342827</v>
      </c>
      <c r="BC59" s="69">
        <v>354701</v>
      </c>
    </row>
    <row r="60" spans="1:55" x14ac:dyDescent="0.25">
      <c r="A60" s="93">
        <v>57</v>
      </c>
      <c r="B60" s="69">
        <v>311300</v>
      </c>
      <c r="C60" s="69">
        <v>311600</v>
      </c>
      <c r="D60" s="69">
        <v>312700</v>
      </c>
      <c r="E60" s="69">
        <v>315900</v>
      </c>
      <c r="F60" s="69">
        <v>321000</v>
      </c>
      <c r="G60" s="69">
        <v>322100</v>
      </c>
      <c r="H60" s="69">
        <v>319500</v>
      </c>
      <c r="I60" s="69">
        <v>318100</v>
      </c>
      <c r="J60" s="69">
        <v>310600</v>
      </c>
      <c r="K60" s="69">
        <v>315800</v>
      </c>
      <c r="L60" s="69">
        <v>318100</v>
      </c>
      <c r="M60" s="69">
        <v>313000</v>
      </c>
      <c r="N60" s="69">
        <v>288300</v>
      </c>
      <c r="O60" s="69">
        <v>268100</v>
      </c>
      <c r="P60" s="69">
        <v>238200</v>
      </c>
      <c r="Q60" s="69">
        <v>245200</v>
      </c>
      <c r="R60" s="69">
        <v>357300</v>
      </c>
      <c r="S60" s="69">
        <v>339100</v>
      </c>
      <c r="T60" s="69">
        <v>319600</v>
      </c>
      <c r="U60" s="69">
        <v>300400</v>
      </c>
      <c r="V60" s="69">
        <v>294300</v>
      </c>
      <c r="W60" s="69">
        <v>288081</v>
      </c>
      <c r="X60" s="69">
        <v>285690</v>
      </c>
      <c r="Y60" s="69">
        <v>279049</v>
      </c>
      <c r="Z60" s="69">
        <v>273625</v>
      </c>
      <c r="AA60" s="69">
        <v>274227</v>
      </c>
      <c r="AB60" s="69">
        <v>277002</v>
      </c>
      <c r="AC60" s="69">
        <v>273606</v>
      </c>
      <c r="AD60" s="69">
        <v>264468</v>
      </c>
      <c r="AE60" s="69">
        <v>255556</v>
      </c>
      <c r="AF60" s="69">
        <v>252961</v>
      </c>
      <c r="AG60" s="69">
        <v>258732</v>
      </c>
      <c r="AH60" s="69">
        <v>263664</v>
      </c>
      <c r="AI60" s="69">
        <v>266609</v>
      </c>
      <c r="AJ60" s="69">
        <v>271266</v>
      </c>
      <c r="AK60" s="69">
        <v>272550</v>
      </c>
      <c r="AL60" s="69">
        <v>269019</v>
      </c>
      <c r="AM60" s="69">
        <v>256306</v>
      </c>
      <c r="AN60" s="69">
        <v>271936</v>
      </c>
      <c r="AO60" s="69">
        <v>298726</v>
      </c>
      <c r="AP60" s="69">
        <v>310309</v>
      </c>
      <c r="AQ60" s="69">
        <v>316398</v>
      </c>
      <c r="AR60" s="69">
        <v>320433</v>
      </c>
      <c r="AS60" s="69">
        <v>394450</v>
      </c>
      <c r="AT60" s="69">
        <v>368517</v>
      </c>
      <c r="AU60" s="69">
        <v>343440</v>
      </c>
      <c r="AV60" s="69">
        <v>332692</v>
      </c>
      <c r="AW60" s="69">
        <v>320781</v>
      </c>
      <c r="AX60" s="69">
        <v>316732</v>
      </c>
      <c r="AY60" s="69">
        <v>321773</v>
      </c>
      <c r="AZ60" s="69">
        <v>324671</v>
      </c>
      <c r="BA60" s="69">
        <v>320942</v>
      </c>
      <c r="BB60" s="69">
        <v>330779</v>
      </c>
      <c r="BC60" s="69">
        <v>342184</v>
      </c>
    </row>
    <row r="61" spans="1:55" x14ac:dyDescent="0.25">
      <c r="A61" s="93">
        <v>58</v>
      </c>
      <c r="B61" s="69">
        <v>303700</v>
      </c>
      <c r="C61" s="69">
        <v>308000</v>
      </c>
      <c r="D61" s="69">
        <v>310200</v>
      </c>
      <c r="E61" s="69">
        <v>310700</v>
      </c>
      <c r="F61" s="69">
        <v>313600</v>
      </c>
      <c r="G61" s="69">
        <v>317800</v>
      </c>
      <c r="H61" s="69">
        <v>319300</v>
      </c>
      <c r="I61" s="69">
        <v>316800</v>
      </c>
      <c r="J61" s="69">
        <v>315500</v>
      </c>
      <c r="K61" s="69">
        <v>306600</v>
      </c>
      <c r="L61" s="69">
        <v>314100</v>
      </c>
      <c r="M61" s="69">
        <v>316200</v>
      </c>
      <c r="N61" s="69">
        <v>310600</v>
      </c>
      <c r="O61" s="69">
        <v>286000</v>
      </c>
      <c r="P61" s="69">
        <v>265800</v>
      </c>
      <c r="Q61" s="69">
        <v>236200</v>
      </c>
      <c r="R61" s="69">
        <v>243500</v>
      </c>
      <c r="S61" s="69">
        <v>354200</v>
      </c>
      <c r="T61" s="69">
        <v>336500</v>
      </c>
      <c r="U61" s="69">
        <v>317300</v>
      </c>
      <c r="V61" s="69">
        <v>298200</v>
      </c>
      <c r="W61" s="69">
        <v>291881</v>
      </c>
      <c r="X61" s="69">
        <v>285962</v>
      </c>
      <c r="Y61" s="69">
        <v>283771</v>
      </c>
      <c r="Z61" s="69">
        <v>277111</v>
      </c>
      <c r="AA61" s="69">
        <v>271752</v>
      </c>
      <c r="AB61" s="69">
        <v>272222</v>
      </c>
      <c r="AC61" s="69">
        <v>275130</v>
      </c>
      <c r="AD61" s="69">
        <v>271919</v>
      </c>
      <c r="AE61" s="69">
        <v>262393</v>
      </c>
      <c r="AF61" s="69">
        <v>253831</v>
      </c>
      <c r="AG61" s="69">
        <v>251542</v>
      </c>
      <c r="AH61" s="69">
        <v>257099</v>
      </c>
      <c r="AI61" s="69">
        <v>262207</v>
      </c>
      <c r="AJ61" s="69">
        <v>265092</v>
      </c>
      <c r="AK61" s="69">
        <v>269864</v>
      </c>
      <c r="AL61" s="69">
        <v>271004</v>
      </c>
      <c r="AM61" s="69">
        <v>267642</v>
      </c>
      <c r="AN61" s="69">
        <v>255368</v>
      </c>
      <c r="AO61" s="69">
        <v>270607</v>
      </c>
      <c r="AP61" s="69">
        <v>297221</v>
      </c>
      <c r="AQ61" s="69">
        <v>309339</v>
      </c>
      <c r="AR61" s="69">
        <v>313595</v>
      </c>
      <c r="AS61" s="69">
        <v>317850</v>
      </c>
      <c r="AT61" s="69">
        <v>393103</v>
      </c>
      <c r="AU61" s="69">
        <v>366326</v>
      </c>
      <c r="AV61" s="69">
        <v>341993</v>
      </c>
      <c r="AW61" s="69">
        <v>330503</v>
      </c>
      <c r="AX61" s="69">
        <v>319664</v>
      </c>
      <c r="AY61" s="69">
        <v>315336</v>
      </c>
      <c r="AZ61" s="69">
        <v>320864</v>
      </c>
      <c r="BA61" s="69">
        <v>323702</v>
      </c>
      <c r="BB61" s="69">
        <v>320013</v>
      </c>
      <c r="BC61" s="69">
        <v>330065</v>
      </c>
    </row>
    <row r="62" spans="1:55" x14ac:dyDescent="0.25">
      <c r="A62" s="93">
        <v>59</v>
      </c>
      <c r="B62" s="69">
        <v>293300</v>
      </c>
      <c r="C62" s="69">
        <v>300500</v>
      </c>
      <c r="D62" s="69">
        <v>305100</v>
      </c>
      <c r="E62" s="69">
        <v>308100</v>
      </c>
      <c r="F62" s="69">
        <v>308600</v>
      </c>
      <c r="G62" s="69">
        <v>310300</v>
      </c>
      <c r="H62" s="69">
        <v>315200</v>
      </c>
      <c r="I62" s="69">
        <v>316600</v>
      </c>
      <c r="J62" s="69">
        <v>313800</v>
      </c>
      <c r="K62" s="69">
        <v>312000</v>
      </c>
      <c r="L62" s="69">
        <v>305700</v>
      </c>
      <c r="M62" s="69">
        <v>311400</v>
      </c>
      <c r="N62" s="69">
        <v>313600</v>
      </c>
      <c r="O62" s="69">
        <v>307800</v>
      </c>
      <c r="P62" s="69">
        <v>283300</v>
      </c>
      <c r="Q62" s="69">
        <v>263300</v>
      </c>
      <c r="R62" s="69">
        <v>234300</v>
      </c>
      <c r="S62" s="69">
        <v>241200</v>
      </c>
      <c r="T62" s="69">
        <v>351300</v>
      </c>
      <c r="U62" s="69">
        <v>333700</v>
      </c>
      <c r="V62" s="69">
        <v>314599</v>
      </c>
      <c r="W62" s="69">
        <v>295687</v>
      </c>
      <c r="X62" s="69">
        <v>289762</v>
      </c>
      <c r="Y62" s="69">
        <v>283807</v>
      </c>
      <c r="Z62" s="69">
        <v>281734</v>
      </c>
      <c r="AA62" s="69">
        <v>275089</v>
      </c>
      <c r="AB62" s="69">
        <v>269423</v>
      </c>
      <c r="AC62" s="69">
        <v>270068</v>
      </c>
      <c r="AD62" s="69">
        <v>273087</v>
      </c>
      <c r="AE62" s="69">
        <v>270001</v>
      </c>
      <c r="AF62" s="69">
        <v>260345</v>
      </c>
      <c r="AG62" s="69">
        <v>252278</v>
      </c>
      <c r="AH62" s="69">
        <v>249885</v>
      </c>
      <c r="AI62" s="69">
        <v>255530</v>
      </c>
      <c r="AJ62" s="69">
        <v>260635</v>
      </c>
      <c r="AK62" s="69">
        <v>263621</v>
      </c>
      <c r="AL62" s="69">
        <v>268315</v>
      </c>
      <c r="AM62" s="69">
        <v>269475</v>
      </c>
      <c r="AN62" s="69">
        <v>266214</v>
      </c>
      <c r="AO62" s="69">
        <v>254238</v>
      </c>
      <c r="AP62" s="69">
        <v>268963</v>
      </c>
      <c r="AQ62" s="69">
        <v>295609</v>
      </c>
      <c r="AR62" s="69">
        <v>307145</v>
      </c>
      <c r="AS62" s="69">
        <v>310943</v>
      </c>
      <c r="AT62" s="69">
        <v>315084</v>
      </c>
      <c r="AU62" s="69">
        <v>392052</v>
      </c>
      <c r="AV62" s="69">
        <v>364308</v>
      </c>
      <c r="AW62" s="69">
        <v>339462</v>
      </c>
      <c r="AX62" s="69">
        <v>329157</v>
      </c>
      <c r="AY62" s="69">
        <v>318368</v>
      </c>
      <c r="AZ62" s="69">
        <v>313823</v>
      </c>
      <c r="BA62" s="69">
        <v>319773</v>
      </c>
      <c r="BB62" s="69">
        <v>322756</v>
      </c>
      <c r="BC62" s="69">
        <v>319251</v>
      </c>
    </row>
    <row r="63" spans="1:55" x14ac:dyDescent="0.25">
      <c r="A63" s="93">
        <v>60</v>
      </c>
      <c r="B63" s="69">
        <v>283500</v>
      </c>
      <c r="C63" s="69">
        <v>289800</v>
      </c>
      <c r="D63" s="69">
        <v>297900</v>
      </c>
      <c r="E63" s="69">
        <v>302600</v>
      </c>
      <c r="F63" s="69">
        <v>306100</v>
      </c>
      <c r="G63" s="69">
        <v>304800</v>
      </c>
      <c r="H63" s="69">
        <v>307200</v>
      </c>
      <c r="I63" s="69">
        <v>312300</v>
      </c>
      <c r="J63" s="69">
        <v>314000</v>
      </c>
      <c r="K63" s="69">
        <v>310900</v>
      </c>
      <c r="L63" s="69">
        <v>306800</v>
      </c>
      <c r="M63" s="69">
        <v>302600</v>
      </c>
      <c r="N63" s="69">
        <v>308600</v>
      </c>
      <c r="O63" s="69">
        <v>310500</v>
      </c>
      <c r="P63" s="69">
        <v>304700</v>
      </c>
      <c r="Q63" s="69">
        <v>280600</v>
      </c>
      <c r="R63" s="69">
        <v>260900</v>
      </c>
      <c r="S63" s="69">
        <v>231900</v>
      </c>
      <c r="T63" s="69">
        <v>239100</v>
      </c>
      <c r="U63" s="69">
        <v>348300</v>
      </c>
      <c r="V63" s="69">
        <v>330095</v>
      </c>
      <c r="W63" s="69">
        <v>311415</v>
      </c>
      <c r="X63" s="69">
        <v>293173</v>
      </c>
      <c r="Y63" s="69">
        <v>287178</v>
      </c>
      <c r="Z63" s="69">
        <v>281437</v>
      </c>
      <c r="AA63" s="69">
        <v>279388</v>
      </c>
      <c r="AB63" s="69">
        <v>272699</v>
      </c>
      <c r="AC63" s="69">
        <v>267138</v>
      </c>
      <c r="AD63" s="69">
        <v>267779</v>
      </c>
      <c r="AE63" s="69">
        <v>270770</v>
      </c>
      <c r="AF63" s="69">
        <v>267897</v>
      </c>
      <c r="AG63" s="69">
        <v>258639</v>
      </c>
      <c r="AH63" s="69">
        <v>250824</v>
      </c>
      <c r="AI63" s="69">
        <v>248442</v>
      </c>
      <c r="AJ63" s="69">
        <v>253998</v>
      </c>
      <c r="AK63" s="69">
        <v>259052</v>
      </c>
      <c r="AL63" s="69">
        <v>262169</v>
      </c>
      <c r="AM63" s="69">
        <v>266663</v>
      </c>
      <c r="AN63" s="69">
        <v>267898</v>
      </c>
      <c r="AO63" s="69">
        <v>265140</v>
      </c>
      <c r="AP63" s="69">
        <v>253080</v>
      </c>
      <c r="AQ63" s="69">
        <v>267531</v>
      </c>
      <c r="AR63" s="69">
        <v>293879</v>
      </c>
      <c r="AS63" s="69">
        <v>305567</v>
      </c>
      <c r="AT63" s="69">
        <v>307976</v>
      </c>
      <c r="AU63" s="69">
        <v>312190</v>
      </c>
      <c r="AV63" s="69">
        <v>390260</v>
      </c>
      <c r="AW63" s="69">
        <v>362052</v>
      </c>
      <c r="AX63" s="69">
        <v>337618</v>
      </c>
      <c r="AY63" s="69">
        <v>327312</v>
      </c>
      <c r="AZ63" s="69">
        <v>316675</v>
      </c>
      <c r="BA63" s="69">
        <v>312505</v>
      </c>
      <c r="BB63" s="69">
        <v>318624</v>
      </c>
      <c r="BC63" s="69">
        <v>321833</v>
      </c>
    </row>
    <row r="64" spans="1:55" x14ac:dyDescent="0.25">
      <c r="A64" s="93">
        <v>61</v>
      </c>
      <c r="B64" s="69">
        <v>279800</v>
      </c>
      <c r="C64" s="69">
        <v>282900</v>
      </c>
      <c r="D64" s="69">
        <v>286900</v>
      </c>
      <c r="E64" s="69">
        <v>295200</v>
      </c>
      <c r="F64" s="69">
        <v>299400</v>
      </c>
      <c r="G64" s="69">
        <v>301500</v>
      </c>
      <c r="H64" s="69">
        <v>301300</v>
      </c>
      <c r="I64" s="69">
        <v>304100</v>
      </c>
      <c r="J64" s="69">
        <v>308900</v>
      </c>
      <c r="K64" s="69">
        <v>310700</v>
      </c>
      <c r="L64" s="69">
        <v>308500</v>
      </c>
      <c r="M64" s="69">
        <v>303100</v>
      </c>
      <c r="N64" s="69">
        <v>299800</v>
      </c>
      <c r="O64" s="69">
        <v>305300</v>
      </c>
      <c r="P64" s="69">
        <v>307400</v>
      </c>
      <c r="Q64" s="69">
        <v>301800</v>
      </c>
      <c r="R64" s="69">
        <v>277800</v>
      </c>
      <c r="S64" s="69">
        <v>258100</v>
      </c>
      <c r="T64" s="69">
        <v>229600</v>
      </c>
      <c r="U64" s="69">
        <v>236500</v>
      </c>
      <c r="V64" s="69">
        <v>345294</v>
      </c>
      <c r="W64" s="69">
        <v>326529</v>
      </c>
      <c r="X64" s="69">
        <v>308230</v>
      </c>
      <c r="Y64" s="69">
        <v>290587</v>
      </c>
      <c r="Z64" s="69">
        <v>284614</v>
      </c>
      <c r="AA64" s="69">
        <v>278924</v>
      </c>
      <c r="AB64" s="69">
        <v>276701</v>
      </c>
      <c r="AC64" s="69">
        <v>270108</v>
      </c>
      <c r="AD64" s="69">
        <v>264739</v>
      </c>
      <c r="AE64" s="69">
        <v>265217</v>
      </c>
      <c r="AF64" s="69">
        <v>268395</v>
      </c>
      <c r="AG64" s="69">
        <v>265745</v>
      </c>
      <c r="AH64" s="69">
        <v>256816</v>
      </c>
      <c r="AI64" s="69">
        <v>249378</v>
      </c>
      <c r="AJ64" s="69">
        <v>246933</v>
      </c>
      <c r="AK64" s="69">
        <v>252457</v>
      </c>
      <c r="AL64" s="69">
        <v>257324</v>
      </c>
      <c r="AM64" s="69">
        <v>260815</v>
      </c>
      <c r="AN64" s="69">
        <v>265146</v>
      </c>
      <c r="AO64" s="69">
        <v>266632</v>
      </c>
      <c r="AP64" s="69">
        <v>263308</v>
      </c>
      <c r="AQ64" s="69">
        <v>251092</v>
      </c>
      <c r="AR64" s="69">
        <v>266104</v>
      </c>
      <c r="AS64" s="69">
        <v>291714</v>
      </c>
      <c r="AT64" s="69">
        <v>303218</v>
      </c>
      <c r="AU64" s="69">
        <v>305118</v>
      </c>
      <c r="AV64" s="69">
        <v>309094</v>
      </c>
      <c r="AW64" s="69">
        <v>388991</v>
      </c>
      <c r="AX64" s="69">
        <v>359577</v>
      </c>
      <c r="AY64" s="69">
        <v>335600</v>
      </c>
      <c r="AZ64" s="69">
        <v>325386</v>
      </c>
      <c r="BA64" s="69">
        <v>315394</v>
      </c>
      <c r="BB64" s="69">
        <v>311219</v>
      </c>
      <c r="BC64" s="69">
        <v>317563</v>
      </c>
    </row>
    <row r="65" spans="1:55" x14ac:dyDescent="0.25">
      <c r="A65" s="93">
        <v>62</v>
      </c>
      <c r="B65" s="69">
        <v>271900</v>
      </c>
      <c r="C65" s="69">
        <v>277400</v>
      </c>
      <c r="D65" s="69">
        <v>283200</v>
      </c>
      <c r="E65" s="69">
        <v>283700</v>
      </c>
      <c r="F65" s="69">
        <v>291500</v>
      </c>
      <c r="G65" s="69">
        <v>295500</v>
      </c>
      <c r="H65" s="69">
        <v>297700</v>
      </c>
      <c r="I65" s="69">
        <v>298000</v>
      </c>
      <c r="J65" s="69">
        <v>300500</v>
      </c>
      <c r="K65" s="69">
        <v>304800</v>
      </c>
      <c r="L65" s="69">
        <v>306900</v>
      </c>
      <c r="M65" s="69">
        <v>304500</v>
      </c>
      <c r="N65" s="69">
        <v>299500</v>
      </c>
      <c r="O65" s="69">
        <v>296300</v>
      </c>
      <c r="P65" s="69">
        <v>302100</v>
      </c>
      <c r="Q65" s="69">
        <v>304100</v>
      </c>
      <c r="R65" s="69">
        <v>298400</v>
      </c>
      <c r="S65" s="69">
        <v>274700</v>
      </c>
      <c r="T65" s="69">
        <v>255200</v>
      </c>
      <c r="U65" s="69">
        <v>227200</v>
      </c>
      <c r="V65" s="69">
        <v>233397</v>
      </c>
      <c r="W65" s="69">
        <v>341008</v>
      </c>
      <c r="X65" s="69">
        <v>322658</v>
      </c>
      <c r="Y65" s="69">
        <v>305005</v>
      </c>
      <c r="Z65" s="69">
        <v>287650</v>
      </c>
      <c r="AA65" s="69">
        <v>281725</v>
      </c>
      <c r="AB65" s="69">
        <v>276009</v>
      </c>
      <c r="AC65" s="69">
        <v>273835</v>
      </c>
      <c r="AD65" s="69">
        <v>267296</v>
      </c>
      <c r="AE65" s="69">
        <v>262055</v>
      </c>
      <c r="AF65" s="69">
        <v>262587</v>
      </c>
      <c r="AG65" s="69">
        <v>265745</v>
      </c>
      <c r="AH65" s="69">
        <v>263251</v>
      </c>
      <c r="AI65" s="69">
        <v>254629</v>
      </c>
      <c r="AJ65" s="69">
        <v>247481</v>
      </c>
      <c r="AK65" s="69">
        <v>245014</v>
      </c>
      <c r="AL65" s="69">
        <v>250424</v>
      </c>
      <c r="AM65" s="69">
        <v>255318</v>
      </c>
      <c r="AN65" s="69">
        <v>258997</v>
      </c>
      <c r="AO65" s="69">
        <v>263596</v>
      </c>
      <c r="AP65" s="69">
        <v>264302</v>
      </c>
      <c r="AQ65" s="69">
        <v>261261</v>
      </c>
      <c r="AR65" s="69">
        <v>249041</v>
      </c>
      <c r="AS65" s="69">
        <v>264174</v>
      </c>
      <c r="AT65" s="69">
        <v>288963</v>
      </c>
      <c r="AU65" s="69">
        <v>301187</v>
      </c>
      <c r="AV65" s="69">
        <v>302122</v>
      </c>
      <c r="AW65" s="69">
        <v>306709</v>
      </c>
      <c r="AX65" s="69">
        <v>387596</v>
      </c>
      <c r="AY65" s="69">
        <v>356855</v>
      </c>
      <c r="AZ65" s="69">
        <v>333606</v>
      </c>
      <c r="BA65" s="69">
        <v>324054</v>
      </c>
      <c r="BB65" s="69">
        <v>314075</v>
      </c>
      <c r="BC65" s="69">
        <v>310296</v>
      </c>
    </row>
    <row r="66" spans="1:55" x14ac:dyDescent="0.25">
      <c r="A66" s="93">
        <v>63</v>
      </c>
      <c r="B66" s="69">
        <v>263600</v>
      </c>
      <c r="C66" s="69">
        <v>267700</v>
      </c>
      <c r="D66" s="69">
        <v>275400</v>
      </c>
      <c r="E66" s="69">
        <v>281800</v>
      </c>
      <c r="F66" s="69">
        <v>279900</v>
      </c>
      <c r="G66" s="69">
        <v>287100</v>
      </c>
      <c r="H66" s="69">
        <v>290900</v>
      </c>
      <c r="I66" s="69">
        <v>294100</v>
      </c>
      <c r="J66" s="69">
        <v>294200</v>
      </c>
      <c r="K66" s="69">
        <v>296300</v>
      </c>
      <c r="L66" s="69">
        <v>301800</v>
      </c>
      <c r="M66" s="69">
        <v>302900</v>
      </c>
      <c r="N66" s="69">
        <v>300500</v>
      </c>
      <c r="O66" s="69">
        <v>295400</v>
      </c>
      <c r="P66" s="69">
        <v>292700</v>
      </c>
      <c r="Q66" s="69">
        <v>298400</v>
      </c>
      <c r="R66" s="69">
        <v>300300</v>
      </c>
      <c r="S66" s="69">
        <v>294900</v>
      </c>
      <c r="T66" s="69">
        <v>271400</v>
      </c>
      <c r="U66" s="69">
        <v>251700</v>
      </c>
      <c r="V66" s="69">
        <v>223497</v>
      </c>
      <c r="W66" s="69">
        <v>230329</v>
      </c>
      <c r="X66" s="69">
        <v>336617</v>
      </c>
      <c r="Y66" s="69">
        <v>318839</v>
      </c>
      <c r="Z66" s="69">
        <v>301404</v>
      </c>
      <c r="AA66" s="69">
        <v>284477</v>
      </c>
      <c r="AB66" s="69">
        <v>278276</v>
      </c>
      <c r="AC66" s="69">
        <v>272920</v>
      </c>
      <c r="AD66" s="69">
        <v>270817</v>
      </c>
      <c r="AE66" s="69">
        <v>264320</v>
      </c>
      <c r="AF66" s="69">
        <v>259251</v>
      </c>
      <c r="AG66" s="69">
        <v>260067</v>
      </c>
      <c r="AH66" s="69">
        <v>263017</v>
      </c>
      <c r="AI66" s="69">
        <v>260730</v>
      </c>
      <c r="AJ66" s="69">
        <v>252325</v>
      </c>
      <c r="AK66" s="69">
        <v>245580</v>
      </c>
      <c r="AL66" s="69">
        <v>243066</v>
      </c>
      <c r="AM66" s="69">
        <v>248501</v>
      </c>
      <c r="AN66" s="69">
        <v>253426</v>
      </c>
      <c r="AO66" s="69">
        <v>257499</v>
      </c>
      <c r="AP66" s="69">
        <v>261255</v>
      </c>
      <c r="AQ66" s="69">
        <v>262255</v>
      </c>
      <c r="AR66" s="69">
        <v>259172</v>
      </c>
      <c r="AS66" s="69">
        <v>246583</v>
      </c>
      <c r="AT66" s="69">
        <v>261480</v>
      </c>
      <c r="AU66" s="69">
        <v>286313</v>
      </c>
      <c r="AV66" s="69">
        <v>298927</v>
      </c>
      <c r="AW66" s="69">
        <v>299700</v>
      </c>
      <c r="AX66" s="69">
        <v>304055</v>
      </c>
      <c r="AY66" s="69">
        <v>385971</v>
      </c>
      <c r="AZ66" s="69">
        <v>354118</v>
      </c>
      <c r="BA66" s="69">
        <v>332007</v>
      </c>
      <c r="BB66" s="69">
        <v>322412</v>
      </c>
      <c r="BC66" s="69">
        <v>312890</v>
      </c>
    </row>
    <row r="67" spans="1:55" x14ac:dyDescent="0.25">
      <c r="A67" s="93">
        <v>64</v>
      </c>
      <c r="B67" s="69">
        <v>257200</v>
      </c>
      <c r="C67" s="69">
        <v>258500</v>
      </c>
      <c r="D67" s="69">
        <v>264000</v>
      </c>
      <c r="E67" s="69">
        <v>272600</v>
      </c>
      <c r="F67" s="69">
        <v>279100</v>
      </c>
      <c r="G67" s="69">
        <v>275400</v>
      </c>
      <c r="H67" s="69">
        <v>282500</v>
      </c>
      <c r="I67" s="69">
        <v>286100</v>
      </c>
      <c r="J67" s="69">
        <v>289800</v>
      </c>
      <c r="K67" s="69">
        <v>289700</v>
      </c>
      <c r="L67" s="69">
        <v>292300</v>
      </c>
      <c r="M67" s="69">
        <v>297300</v>
      </c>
      <c r="N67" s="69">
        <v>298300</v>
      </c>
      <c r="O67" s="69">
        <v>296100</v>
      </c>
      <c r="P67" s="69">
        <v>291100</v>
      </c>
      <c r="Q67" s="69">
        <v>288500</v>
      </c>
      <c r="R67" s="69">
        <v>294300</v>
      </c>
      <c r="S67" s="69">
        <v>296500</v>
      </c>
      <c r="T67" s="69">
        <v>290700</v>
      </c>
      <c r="U67" s="69">
        <v>267900</v>
      </c>
      <c r="V67" s="69">
        <v>247595</v>
      </c>
      <c r="W67" s="69">
        <v>220492</v>
      </c>
      <c r="X67" s="69">
        <v>227058</v>
      </c>
      <c r="Y67" s="69">
        <v>332052</v>
      </c>
      <c r="Z67" s="69">
        <v>314663</v>
      </c>
      <c r="AA67" s="69">
        <v>297642</v>
      </c>
      <c r="AB67" s="69">
        <v>280757</v>
      </c>
      <c r="AC67" s="69">
        <v>274834</v>
      </c>
      <c r="AD67" s="69">
        <v>269605</v>
      </c>
      <c r="AE67" s="69">
        <v>267390</v>
      </c>
      <c r="AF67" s="69">
        <v>261240</v>
      </c>
      <c r="AG67" s="69">
        <v>256175</v>
      </c>
      <c r="AH67" s="69">
        <v>257300</v>
      </c>
      <c r="AI67" s="69">
        <v>260003</v>
      </c>
      <c r="AJ67" s="69">
        <v>258158</v>
      </c>
      <c r="AK67" s="69">
        <v>250086</v>
      </c>
      <c r="AL67" s="69">
        <v>243639</v>
      </c>
      <c r="AM67" s="69">
        <v>241149</v>
      </c>
      <c r="AN67" s="69">
        <v>246602</v>
      </c>
      <c r="AO67" s="69">
        <v>251562</v>
      </c>
      <c r="AP67" s="69">
        <v>255386</v>
      </c>
      <c r="AQ67" s="69">
        <v>258971</v>
      </c>
      <c r="AR67" s="69">
        <v>260116</v>
      </c>
      <c r="AS67" s="69">
        <v>256608</v>
      </c>
      <c r="AT67" s="69">
        <v>243389</v>
      </c>
      <c r="AU67" s="69">
        <v>259056</v>
      </c>
      <c r="AV67" s="69">
        <v>283472</v>
      </c>
      <c r="AW67" s="69">
        <v>297166</v>
      </c>
      <c r="AX67" s="69">
        <v>297082</v>
      </c>
      <c r="AY67" s="69">
        <v>301247</v>
      </c>
      <c r="AZ67" s="69">
        <v>384299</v>
      </c>
      <c r="BA67" s="69">
        <v>352065</v>
      </c>
      <c r="BB67" s="69">
        <v>330282</v>
      </c>
      <c r="BC67" s="69">
        <v>321111</v>
      </c>
    </row>
    <row r="68" spans="1:55" x14ac:dyDescent="0.25">
      <c r="A68" s="93">
        <v>65</v>
      </c>
      <c r="B68" s="69">
        <v>246600</v>
      </c>
      <c r="C68" s="69">
        <v>252100</v>
      </c>
      <c r="D68" s="69">
        <v>253500</v>
      </c>
      <c r="E68" s="69">
        <v>258800</v>
      </c>
      <c r="F68" s="69">
        <v>269000</v>
      </c>
      <c r="G68" s="69">
        <v>270400</v>
      </c>
      <c r="H68" s="69">
        <v>270900</v>
      </c>
      <c r="I68" s="69">
        <v>278300</v>
      </c>
      <c r="J68" s="69">
        <v>282300</v>
      </c>
      <c r="K68" s="69">
        <v>285800</v>
      </c>
      <c r="L68" s="69">
        <v>285000</v>
      </c>
      <c r="M68" s="69">
        <v>287500</v>
      </c>
      <c r="N68" s="69">
        <v>292300</v>
      </c>
      <c r="O68" s="69">
        <v>293400</v>
      </c>
      <c r="P68" s="69">
        <v>291300</v>
      </c>
      <c r="Q68" s="69">
        <v>286200</v>
      </c>
      <c r="R68" s="69">
        <v>284200</v>
      </c>
      <c r="S68" s="69">
        <v>290100</v>
      </c>
      <c r="T68" s="69">
        <v>291800</v>
      </c>
      <c r="U68" s="69">
        <v>286700</v>
      </c>
      <c r="V68" s="69">
        <v>263598</v>
      </c>
      <c r="W68" s="69">
        <v>243769</v>
      </c>
      <c r="X68" s="69">
        <v>217183</v>
      </c>
      <c r="Y68" s="69">
        <v>223976</v>
      </c>
      <c r="Z68" s="69">
        <v>327258</v>
      </c>
      <c r="AA68" s="69">
        <v>310187</v>
      </c>
      <c r="AB68" s="69">
        <v>292822</v>
      </c>
      <c r="AC68" s="69">
        <v>276980</v>
      </c>
      <c r="AD68" s="69">
        <v>271215</v>
      </c>
      <c r="AE68" s="69">
        <v>265882</v>
      </c>
      <c r="AF68" s="69">
        <v>263740</v>
      </c>
      <c r="AG68" s="69">
        <v>258019</v>
      </c>
      <c r="AH68" s="69">
        <v>252741</v>
      </c>
      <c r="AI68" s="69">
        <v>254256</v>
      </c>
      <c r="AJ68" s="69">
        <v>256962</v>
      </c>
      <c r="AK68" s="69">
        <v>255206</v>
      </c>
      <c r="AL68" s="69">
        <v>247331</v>
      </c>
      <c r="AM68" s="69">
        <v>241272</v>
      </c>
      <c r="AN68" s="69">
        <v>238785</v>
      </c>
      <c r="AO68" s="69">
        <v>244724</v>
      </c>
      <c r="AP68" s="69">
        <v>249106</v>
      </c>
      <c r="AQ68" s="69">
        <v>252817</v>
      </c>
      <c r="AR68" s="69">
        <v>256596</v>
      </c>
      <c r="AS68" s="69">
        <v>257408</v>
      </c>
      <c r="AT68" s="69">
        <v>253947</v>
      </c>
      <c r="AU68" s="69">
        <v>239404</v>
      </c>
      <c r="AV68" s="69">
        <v>256317</v>
      </c>
      <c r="AW68" s="69">
        <v>281382</v>
      </c>
      <c r="AX68" s="69">
        <v>295312</v>
      </c>
      <c r="AY68" s="69">
        <v>294307</v>
      </c>
      <c r="AZ68" s="69">
        <v>298471</v>
      </c>
      <c r="BA68" s="69">
        <v>381771</v>
      </c>
      <c r="BB68" s="69">
        <v>349878</v>
      </c>
      <c r="BC68" s="69">
        <v>328417</v>
      </c>
    </row>
    <row r="69" spans="1:55" x14ac:dyDescent="0.25">
      <c r="A69" s="93">
        <v>66</v>
      </c>
      <c r="B69" s="69">
        <v>240000</v>
      </c>
      <c r="C69" s="69">
        <v>242000</v>
      </c>
      <c r="D69" s="69">
        <v>247300</v>
      </c>
      <c r="E69" s="69">
        <v>247700</v>
      </c>
      <c r="F69" s="69">
        <v>255200</v>
      </c>
      <c r="G69" s="69">
        <v>261800</v>
      </c>
      <c r="H69" s="69">
        <v>266500</v>
      </c>
      <c r="I69" s="69">
        <v>266300</v>
      </c>
      <c r="J69" s="69">
        <v>274000</v>
      </c>
      <c r="K69" s="69">
        <v>276700</v>
      </c>
      <c r="L69" s="69">
        <v>282200</v>
      </c>
      <c r="M69" s="69">
        <v>280200</v>
      </c>
      <c r="N69" s="69">
        <v>282200</v>
      </c>
      <c r="O69" s="69">
        <v>287000</v>
      </c>
      <c r="P69" s="69">
        <v>288100</v>
      </c>
      <c r="Q69" s="69">
        <v>285900</v>
      </c>
      <c r="R69" s="69">
        <v>281500</v>
      </c>
      <c r="S69" s="69">
        <v>279900</v>
      </c>
      <c r="T69" s="69">
        <v>285400</v>
      </c>
      <c r="U69" s="69">
        <v>287300</v>
      </c>
      <c r="V69" s="69">
        <v>281098</v>
      </c>
      <c r="W69" s="69">
        <v>259498</v>
      </c>
      <c r="X69" s="69">
        <v>240037</v>
      </c>
      <c r="Y69" s="69">
        <v>214138</v>
      </c>
      <c r="Z69" s="69">
        <v>220530</v>
      </c>
      <c r="AA69" s="69">
        <v>322028</v>
      </c>
      <c r="AB69" s="69">
        <v>306624</v>
      </c>
      <c r="AC69" s="69">
        <v>288413</v>
      </c>
      <c r="AD69" s="69">
        <v>273110</v>
      </c>
      <c r="AE69" s="69">
        <v>267167</v>
      </c>
      <c r="AF69" s="69">
        <v>262204</v>
      </c>
      <c r="AG69" s="69">
        <v>260044</v>
      </c>
      <c r="AH69" s="69">
        <v>254447</v>
      </c>
      <c r="AI69" s="69">
        <v>249194</v>
      </c>
      <c r="AJ69" s="69">
        <v>250871</v>
      </c>
      <c r="AK69" s="69">
        <v>253641</v>
      </c>
      <c r="AL69" s="69">
        <v>251975</v>
      </c>
      <c r="AM69" s="69">
        <v>244540</v>
      </c>
      <c r="AN69" s="69">
        <v>238906</v>
      </c>
      <c r="AO69" s="69">
        <v>236586</v>
      </c>
      <c r="AP69" s="69">
        <v>242048</v>
      </c>
      <c r="AQ69" s="69">
        <v>246378</v>
      </c>
      <c r="AR69" s="69">
        <v>250095</v>
      </c>
      <c r="AS69" s="69">
        <v>253853</v>
      </c>
      <c r="AT69" s="69">
        <v>254647</v>
      </c>
      <c r="AU69" s="69">
        <v>250386</v>
      </c>
      <c r="AV69" s="69">
        <v>236384</v>
      </c>
      <c r="AW69" s="69">
        <v>254236</v>
      </c>
      <c r="AX69" s="69">
        <v>278878</v>
      </c>
      <c r="AY69" s="69">
        <v>293218</v>
      </c>
      <c r="AZ69" s="69">
        <v>291390</v>
      </c>
      <c r="BA69" s="69">
        <v>296210</v>
      </c>
      <c r="BB69" s="69">
        <v>378959</v>
      </c>
      <c r="BC69" s="69">
        <v>347566</v>
      </c>
    </row>
    <row r="70" spans="1:55" x14ac:dyDescent="0.25">
      <c r="A70" s="93">
        <v>67</v>
      </c>
      <c r="B70" s="69">
        <v>232200</v>
      </c>
      <c r="C70" s="69">
        <v>234900</v>
      </c>
      <c r="D70" s="69">
        <v>237100</v>
      </c>
      <c r="E70" s="69">
        <v>241700</v>
      </c>
      <c r="F70" s="69">
        <v>243200</v>
      </c>
      <c r="G70" s="69">
        <v>249700</v>
      </c>
      <c r="H70" s="69">
        <v>257200</v>
      </c>
      <c r="I70" s="69">
        <v>263400</v>
      </c>
      <c r="J70" s="69">
        <v>261400</v>
      </c>
      <c r="K70" s="69">
        <v>268000</v>
      </c>
      <c r="L70" s="69">
        <v>271500</v>
      </c>
      <c r="M70" s="69">
        <v>276900</v>
      </c>
      <c r="N70" s="69">
        <v>275000</v>
      </c>
      <c r="O70" s="69">
        <v>276700</v>
      </c>
      <c r="P70" s="69">
        <v>281500</v>
      </c>
      <c r="Q70" s="69">
        <v>282500</v>
      </c>
      <c r="R70" s="69">
        <v>280600</v>
      </c>
      <c r="S70" s="69">
        <v>276300</v>
      </c>
      <c r="T70" s="69">
        <v>274900</v>
      </c>
      <c r="U70" s="69">
        <v>280600</v>
      </c>
      <c r="V70" s="69">
        <v>281499</v>
      </c>
      <c r="W70" s="69">
        <v>276062</v>
      </c>
      <c r="X70" s="69">
        <v>254895</v>
      </c>
      <c r="Y70" s="69">
        <v>236100</v>
      </c>
      <c r="Z70" s="69">
        <v>210622</v>
      </c>
      <c r="AA70" s="69">
        <v>216826</v>
      </c>
      <c r="AB70" s="69">
        <v>318205</v>
      </c>
      <c r="AC70" s="69">
        <v>301465</v>
      </c>
      <c r="AD70" s="69">
        <v>283706</v>
      </c>
      <c r="AE70" s="69">
        <v>268711</v>
      </c>
      <c r="AF70" s="69">
        <v>263092</v>
      </c>
      <c r="AG70" s="69">
        <v>258092</v>
      </c>
      <c r="AH70" s="69">
        <v>256054</v>
      </c>
      <c r="AI70" s="69">
        <v>250632</v>
      </c>
      <c r="AJ70" s="69">
        <v>245582</v>
      </c>
      <c r="AK70" s="69">
        <v>247319</v>
      </c>
      <c r="AL70" s="69">
        <v>250073</v>
      </c>
      <c r="AM70" s="69">
        <v>248604</v>
      </c>
      <c r="AN70" s="69">
        <v>241462</v>
      </c>
      <c r="AO70" s="69">
        <v>236304</v>
      </c>
      <c r="AP70" s="69">
        <v>233760</v>
      </c>
      <c r="AQ70" s="69">
        <v>239294</v>
      </c>
      <c r="AR70" s="69">
        <v>243571</v>
      </c>
      <c r="AS70" s="69">
        <v>247029</v>
      </c>
      <c r="AT70" s="69">
        <v>250929</v>
      </c>
      <c r="AU70" s="69">
        <v>250638</v>
      </c>
      <c r="AV70" s="69">
        <v>246907</v>
      </c>
      <c r="AW70" s="69">
        <v>233900</v>
      </c>
      <c r="AX70" s="69">
        <v>251915</v>
      </c>
      <c r="AY70" s="69">
        <v>276125</v>
      </c>
      <c r="AZ70" s="69">
        <v>291119</v>
      </c>
      <c r="BA70" s="69">
        <v>289020</v>
      </c>
      <c r="BB70" s="69">
        <v>293846</v>
      </c>
      <c r="BC70" s="69">
        <v>376261</v>
      </c>
    </row>
    <row r="71" spans="1:55" x14ac:dyDescent="0.25">
      <c r="A71" s="93">
        <v>68</v>
      </c>
      <c r="B71" s="69">
        <v>225900</v>
      </c>
      <c r="C71" s="69">
        <v>225300</v>
      </c>
      <c r="D71" s="69">
        <v>229800</v>
      </c>
      <c r="E71" s="69">
        <v>231600</v>
      </c>
      <c r="F71" s="69">
        <v>236800</v>
      </c>
      <c r="G71" s="69">
        <v>238200</v>
      </c>
      <c r="H71" s="69">
        <v>244300</v>
      </c>
      <c r="I71" s="69">
        <v>252900</v>
      </c>
      <c r="J71" s="69">
        <v>259200</v>
      </c>
      <c r="K71" s="69">
        <v>254900</v>
      </c>
      <c r="L71" s="69">
        <v>262600</v>
      </c>
      <c r="M71" s="69">
        <v>265500</v>
      </c>
      <c r="N71" s="69">
        <v>271100</v>
      </c>
      <c r="O71" s="69">
        <v>269100</v>
      </c>
      <c r="P71" s="69">
        <v>270600</v>
      </c>
      <c r="Q71" s="69">
        <v>275400</v>
      </c>
      <c r="R71" s="69">
        <v>276900</v>
      </c>
      <c r="S71" s="69">
        <v>274800</v>
      </c>
      <c r="T71" s="69">
        <v>270700</v>
      </c>
      <c r="U71" s="69">
        <v>270000</v>
      </c>
      <c r="V71" s="69">
        <v>274799</v>
      </c>
      <c r="W71" s="69">
        <v>275750</v>
      </c>
      <c r="X71" s="69">
        <v>270724</v>
      </c>
      <c r="Y71" s="69">
        <v>250522</v>
      </c>
      <c r="Z71" s="69">
        <v>231937</v>
      </c>
      <c r="AA71" s="69">
        <v>206892</v>
      </c>
      <c r="AB71" s="69">
        <v>212406</v>
      </c>
      <c r="AC71" s="69">
        <v>312237</v>
      </c>
      <c r="AD71" s="69">
        <v>296129</v>
      </c>
      <c r="AE71" s="69">
        <v>278422</v>
      </c>
      <c r="AF71" s="69">
        <v>264264</v>
      </c>
      <c r="AG71" s="69">
        <v>258678</v>
      </c>
      <c r="AH71" s="69">
        <v>253899</v>
      </c>
      <c r="AI71" s="69">
        <v>252082</v>
      </c>
      <c r="AJ71" s="69">
        <v>246848</v>
      </c>
      <c r="AK71" s="69">
        <v>241572</v>
      </c>
      <c r="AL71" s="69">
        <v>243698</v>
      </c>
      <c r="AM71" s="69">
        <v>246366</v>
      </c>
      <c r="AN71" s="69">
        <v>245155</v>
      </c>
      <c r="AO71" s="69">
        <v>238741</v>
      </c>
      <c r="AP71" s="69">
        <v>233764</v>
      </c>
      <c r="AQ71" s="69">
        <v>230746</v>
      </c>
      <c r="AR71" s="69">
        <v>236453</v>
      </c>
      <c r="AS71" s="69">
        <v>240190</v>
      </c>
      <c r="AT71" s="69">
        <v>243716</v>
      </c>
      <c r="AU71" s="69">
        <v>246855</v>
      </c>
      <c r="AV71" s="69">
        <v>247313</v>
      </c>
      <c r="AW71" s="69">
        <v>244166</v>
      </c>
      <c r="AX71" s="69">
        <v>230955</v>
      </c>
      <c r="AY71" s="69">
        <v>249436</v>
      </c>
      <c r="AZ71" s="69">
        <v>273312</v>
      </c>
      <c r="BA71" s="69">
        <v>288461</v>
      </c>
      <c r="BB71" s="69">
        <v>286391</v>
      </c>
      <c r="BC71" s="69">
        <v>291407</v>
      </c>
    </row>
    <row r="72" spans="1:55" x14ac:dyDescent="0.25">
      <c r="A72" s="93">
        <v>69</v>
      </c>
      <c r="B72" s="69">
        <v>216300</v>
      </c>
      <c r="C72" s="69">
        <v>218800</v>
      </c>
      <c r="D72" s="69">
        <v>218000</v>
      </c>
      <c r="E72" s="69">
        <v>223700</v>
      </c>
      <c r="F72" s="69">
        <v>226700</v>
      </c>
      <c r="G72" s="69">
        <v>230900</v>
      </c>
      <c r="H72" s="69">
        <v>232200</v>
      </c>
      <c r="I72" s="69">
        <v>238400</v>
      </c>
      <c r="J72" s="69">
        <v>247700</v>
      </c>
      <c r="K72" s="69">
        <v>253100</v>
      </c>
      <c r="L72" s="69">
        <v>250500</v>
      </c>
      <c r="M72" s="69">
        <v>256300</v>
      </c>
      <c r="N72" s="69">
        <v>259100</v>
      </c>
      <c r="O72" s="69">
        <v>264700</v>
      </c>
      <c r="P72" s="69">
        <v>262900</v>
      </c>
      <c r="Q72" s="69">
        <v>264200</v>
      </c>
      <c r="R72" s="69">
        <v>269300</v>
      </c>
      <c r="S72" s="69">
        <v>270800</v>
      </c>
      <c r="T72" s="69">
        <v>269000</v>
      </c>
      <c r="U72" s="69">
        <v>265100</v>
      </c>
      <c r="V72" s="69">
        <v>264498</v>
      </c>
      <c r="W72" s="69">
        <v>268356</v>
      </c>
      <c r="X72" s="69">
        <v>270001</v>
      </c>
      <c r="Y72" s="69">
        <v>265299</v>
      </c>
      <c r="Z72" s="69">
        <v>245652</v>
      </c>
      <c r="AA72" s="69">
        <v>227549</v>
      </c>
      <c r="AB72" s="69">
        <v>201982</v>
      </c>
      <c r="AC72" s="69">
        <v>208089</v>
      </c>
      <c r="AD72" s="69">
        <v>306124</v>
      </c>
      <c r="AE72" s="69">
        <v>290080</v>
      </c>
      <c r="AF72" s="69">
        <v>273162</v>
      </c>
      <c r="AG72" s="69">
        <v>259290</v>
      </c>
      <c r="AH72" s="69">
        <v>253856</v>
      </c>
      <c r="AI72" s="69">
        <v>249537</v>
      </c>
      <c r="AJ72" s="69">
        <v>247608</v>
      </c>
      <c r="AK72" s="69">
        <v>242482</v>
      </c>
      <c r="AL72" s="69">
        <v>237271</v>
      </c>
      <c r="AM72" s="69">
        <v>239747</v>
      </c>
      <c r="AN72" s="69">
        <v>242386</v>
      </c>
      <c r="AO72" s="69">
        <v>241713</v>
      </c>
      <c r="AP72" s="69">
        <v>235327</v>
      </c>
      <c r="AQ72" s="69">
        <v>230254</v>
      </c>
      <c r="AR72" s="69">
        <v>227495</v>
      </c>
      <c r="AS72" s="69">
        <v>233058</v>
      </c>
      <c r="AT72" s="69">
        <v>236740</v>
      </c>
      <c r="AU72" s="69">
        <v>239544</v>
      </c>
      <c r="AV72" s="69">
        <v>243250</v>
      </c>
      <c r="AW72" s="69">
        <v>244341</v>
      </c>
      <c r="AX72" s="69">
        <v>241116</v>
      </c>
      <c r="AY72" s="69">
        <v>227872</v>
      </c>
      <c r="AZ72" s="69">
        <v>246765</v>
      </c>
      <c r="BA72" s="69">
        <v>270519</v>
      </c>
      <c r="BB72" s="69">
        <v>285537</v>
      </c>
      <c r="BC72" s="69">
        <v>283737</v>
      </c>
    </row>
    <row r="73" spans="1:55" x14ac:dyDescent="0.25">
      <c r="A73" s="93">
        <v>70</v>
      </c>
      <c r="B73" s="69">
        <v>205200</v>
      </c>
      <c r="C73" s="69">
        <v>208300</v>
      </c>
      <c r="D73" s="69">
        <v>211300</v>
      </c>
      <c r="E73" s="69">
        <v>212000</v>
      </c>
      <c r="F73" s="69">
        <v>218900</v>
      </c>
      <c r="G73" s="69">
        <v>220400</v>
      </c>
      <c r="H73" s="69">
        <v>225000</v>
      </c>
      <c r="I73" s="69">
        <v>225800</v>
      </c>
      <c r="J73" s="69">
        <v>231800</v>
      </c>
      <c r="K73" s="69">
        <v>240800</v>
      </c>
      <c r="L73" s="69">
        <v>247300</v>
      </c>
      <c r="M73" s="69">
        <v>244100</v>
      </c>
      <c r="N73" s="69">
        <v>249400</v>
      </c>
      <c r="O73" s="69">
        <v>252300</v>
      </c>
      <c r="P73" s="69">
        <v>257900</v>
      </c>
      <c r="Q73" s="69">
        <v>256100</v>
      </c>
      <c r="R73" s="69">
        <v>257800</v>
      </c>
      <c r="S73" s="69">
        <v>262700</v>
      </c>
      <c r="T73" s="69">
        <v>264200</v>
      </c>
      <c r="U73" s="69">
        <v>262700</v>
      </c>
      <c r="V73" s="69">
        <v>258811</v>
      </c>
      <c r="W73" s="69">
        <v>258085</v>
      </c>
      <c r="X73" s="69">
        <v>262013</v>
      </c>
      <c r="Y73" s="69">
        <v>263820</v>
      </c>
      <c r="Z73" s="69">
        <v>259304</v>
      </c>
      <c r="AA73" s="69">
        <v>240514</v>
      </c>
      <c r="AB73" s="69">
        <v>221718</v>
      </c>
      <c r="AC73" s="69">
        <v>197733</v>
      </c>
      <c r="AD73" s="69">
        <v>203565</v>
      </c>
      <c r="AE73" s="69">
        <v>299308</v>
      </c>
      <c r="AF73" s="69">
        <v>283820</v>
      </c>
      <c r="AG73" s="69">
        <v>267641</v>
      </c>
      <c r="AH73" s="69">
        <v>254083</v>
      </c>
      <c r="AI73" s="69">
        <v>248798</v>
      </c>
      <c r="AJ73" s="69">
        <v>244571</v>
      </c>
      <c r="AK73" s="69">
        <v>242685</v>
      </c>
      <c r="AL73" s="69">
        <v>237743</v>
      </c>
      <c r="AM73" s="69">
        <v>232820</v>
      </c>
      <c r="AN73" s="69">
        <v>235507</v>
      </c>
      <c r="AO73" s="69">
        <v>238234</v>
      </c>
      <c r="AP73" s="69">
        <v>237667</v>
      </c>
      <c r="AQ73" s="69">
        <v>231564</v>
      </c>
      <c r="AR73" s="69">
        <v>226520</v>
      </c>
      <c r="AS73" s="69">
        <v>223843</v>
      </c>
      <c r="AT73" s="69">
        <v>229606</v>
      </c>
      <c r="AU73" s="69">
        <v>232654</v>
      </c>
      <c r="AV73" s="69">
        <v>235768</v>
      </c>
      <c r="AW73" s="69">
        <v>239986</v>
      </c>
      <c r="AX73" s="69">
        <v>241103</v>
      </c>
      <c r="AY73" s="69">
        <v>237614</v>
      </c>
      <c r="AZ73" s="69">
        <v>224580</v>
      </c>
      <c r="BA73" s="69">
        <v>243930</v>
      </c>
      <c r="BB73" s="69">
        <v>267383</v>
      </c>
      <c r="BC73" s="69">
        <v>282392</v>
      </c>
    </row>
    <row r="74" spans="1:55" x14ac:dyDescent="0.25">
      <c r="A74" s="93">
        <v>71</v>
      </c>
      <c r="B74" s="69">
        <v>196900</v>
      </c>
      <c r="C74" s="69">
        <v>198800</v>
      </c>
      <c r="D74" s="69">
        <v>200500</v>
      </c>
      <c r="E74" s="69">
        <v>205100</v>
      </c>
      <c r="F74" s="69">
        <v>205300</v>
      </c>
      <c r="G74" s="69">
        <v>211900</v>
      </c>
      <c r="H74" s="69">
        <v>213700</v>
      </c>
      <c r="I74" s="69">
        <v>218000</v>
      </c>
      <c r="J74" s="69">
        <v>218100</v>
      </c>
      <c r="K74" s="69">
        <v>225600</v>
      </c>
      <c r="L74" s="69">
        <v>237600</v>
      </c>
      <c r="M74" s="69">
        <v>239900</v>
      </c>
      <c r="N74" s="69">
        <v>237100</v>
      </c>
      <c r="O74" s="69">
        <v>242200</v>
      </c>
      <c r="P74" s="69">
        <v>245200</v>
      </c>
      <c r="Q74" s="69">
        <v>250700</v>
      </c>
      <c r="R74" s="69">
        <v>249300</v>
      </c>
      <c r="S74" s="69">
        <v>251000</v>
      </c>
      <c r="T74" s="69">
        <v>255600</v>
      </c>
      <c r="U74" s="69">
        <v>257800</v>
      </c>
      <c r="V74" s="69">
        <v>256011</v>
      </c>
      <c r="W74" s="69">
        <v>251768</v>
      </c>
      <c r="X74" s="69">
        <v>251670</v>
      </c>
      <c r="Y74" s="69">
        <v>255440</v>
      </c>
      <c r="Z74" s="69">
        <v>257298</v>
      </c>
      <c r="AA74" s="69">
        <v>253048</v>
      </c>
      <c r="AB74" s="69">
        <v>234248</v>
      </c>
      <c r="AC74" s="69">
        <v>216568</v>
      </c>
      <c r="AD74" s="69">
        <v>193115</v>
      </c>
      <c r="AE74" s="69">
        <v>198814</v>
      </c>
      <c r="AF74" s="69">
        <v>292396</v>
      </c>
      <c r="AG74" s="69">
        <v>277712</v>
      </c>
      <c r="AH74" s="69">
        <v>261840</v>
      </c>
      <c r="AI74" s="69">
        <v>248259</v>
      </c>
      <c r="AJ74" s="69">
        <v>243261</v>
      </c>
      <c r="AK74" s="69">
        <v>239166</v>
      </c>
      <c r="AL74" s="69">
        <v>237410</v>
      </c>
      <c r="AM74" s="69">
        <v>232896</v>
      </c>
      <c r="AN74" s="69">
        <v>228086</v>
      </c>
      <c r="AO74" s="69">
        <v>230938</v>
      </c>
      <c r="AP74" s="69">
        <v>233658</v>
      </c>
      <c r="AQ74" s="69">
        <v>233264</v>
      </c>
      <c r="AR74" s="69">
        <v>227552</v>
      </c>
      <c r="AS74" s="69">
        <v>222455</v>
      </c>
      <c r="AT74" s="69">
        <v>220102</v>
      </c>
      <c r="AU74" s="69">
        <v>225405</v>
      </c>
      <c r="AV74" s="69">
        <v>228658</v>
      </c>
      <c r="AW74" s="69">
        <v>232127</v>
      </c>
      <c r="AX74" s="69">
        <v>236384</v>
      </c>
      <c r="AY74" s="69">
        <v>237622</v>
      </c>
      <c r="AZ74" s="69">
        <v>234074</v>
      </c>
      <c r="BA74" s="69">
        <v>221681</v>
      </c>
      <c r="BB74" s="69">
        <v>240963</v>
      </c>
      <c r="BC74" s="69">
        <v>264255</v>
      </c>
    </row>
    <row r="75" spans="1:55" x14ac:dyDescent="0.25">
      <c r="A75" s="93">
        <v>72</v>
      </c>
      <c r="B75" s="69">
        <v>189600</v>
      </c>
      <c r="C75" s="69">
        <v>189800</v>
      </c>
      <c r="D75" s="69">
        <v>192400</v>
      </c>
      <c r="E75" s="69">
        <v>193300</v>
      </c>
      <c r="F75" s="69">
        <v>198000</v>
      </c>
      <c r="G75" s="69">
        <v>199400</v>
      </c>
      <c r="H75" s="69">
        <v>204700</v>
      </c>
      <c r="I75" s="69">
        <v>206500</v>
      </c>
      <c r="J75" s="69">
        <v>210100</v>
      </c>
      <c r="K75" s="69">
        <v>210800</v>
      </c>
      <c r="L75" s="69">
        <v>214900</v>
      </c>
      <c r="M75" s="69">
        <v>229400</v>
      </c>
      <c r="N75" s="69">
        <v>231800</v>
      </c>
      <c r="O75" s="69">
        <v>229400</v>
      </c>
      <c r="P75" s="69">
        <v>234600</v>
      </c>
      <c r="Q75" s="69">
        <v>237500</v>
      </c>
      <c r="R75" s="69">
        <v>243000</v>
      </c>
      <c r="S75" s="69">
        <v>242100</v>
      </c>
      <c r="T75" s="69">
        <v>243400</v>
      </c>
      <c r="U75" s="69">
        <v>248300</v>
      </c>
      <c r="V75" s="69">
        <v>250910</v>
      </c>
      <c r="W75" s="69">
        <v>248248</v>
      </c>
      <c r="X75" s="69">
        <v>244534</v>
      </c>
      <c r="Y75" s="69">
        <v>244913</v>
      </c>
      <c r="Z75" s="69">
        <v>248401</v>
      </c>
      <c r="AA75" s="69">
        <v>250427</v>
      </c>
      <c r="AB75" s="69">
        <v>246244</v>
      </c>
      <c r="AC75" s="69">
        <v>228544</v>
      </c>
      <c r="AD75" s="69">
        <v>211180</v>
      </c>
      <c r="AE75" s="69">
        <v>188250</v>
      </c>
      <c r="AF75" s="69">
        <v>193821</v>
      </c>
      <c r="AG75" s="69">
        <v>284236</v>
      </c>
      <c r="AH75" s="69">
        <v>271065</v>
      </c>
      <c r="AI75" s="69">
        <v>255521</v>
      </c>
      <c r="AJ75" s="69">
        <v>242345</v>
      </c>
      <c r="AK75" s="69">
        <v>237424</v>
      </c>
      <c r="AL75" s="69">
        <v>233525</v>
      </c>
      <c r="AM75" s="69">
        <v>231879</v>
      </c>
      <c r="AN75" s="69">
        <v>227654</v>
      </c>
      <c r="AO75" s="69">
        <v>223025</v>
      </c>
      <c r="AP75" s="69">
        <v>226189</v>
      </c>
      <c r="AQ75" s="69">
        <v>228842</v>
      </c>
      <c r="AR75" s="69">
        <v>228546</v>
      </c>
      <c r="AS75" s="69">
        <v>223012</v>
      </c>
      <c r="AT75" s="69">
        <v>218024</v>
      </c>
      <c r="AU75" s="69">
        <v>215804</v>
      </c>
      <c r="AV75" s="69">
        <v>221345</v>
      </c>
      <c r="AW75" s="69">
        <v>224948</v>
      </c>
      <c r="AX75" s="69">
        <v>228237</v>
      </c>
      <c r="AY75" s="69">
        <v>232617</v>
      </c>
      <c r="AZ75" s="69">
        <v>233950</v>
      </c>
      <c r="BA75" s="69">
        <v>230707</v>
      </c>
      <c r="BB75" s="69">
        <v>218554</v>
      </c>
      <c r="BC75" s="69">
        <v>237623</v>
      </c>
    </row>
    <row r="76" spans="1:55" x14ac:dyDescent="0.25">
      <c r="A76" s="93">
        <v>73</v>
      </c>
      <c r="B76" s="69">
        <v>181300</v>
      </c>
      <c r="C76" s="69">
        <v>182400</v>
      </c>
      <c r="D76" s="69">
        <v>182300</v>
      </c>
      <c r="E76" s="69">
        <v>185800</v>
      </c>
      <c r="F76" s="69">
        <v>185700</v>
      </c>
      <c r="G76" s="69">
        <v>190900</v>
      </c>
      <c r="H76" s="69">
        <v>191400</v>
      </c>
      <c r="I76" s="69">
        <v>197200</v>
      </c>
      <c r="J76" s="69">
        <v>198500</v>
      </c>
      <c r="K76" s="69">
        <v>202300</v>
      </c>
      <c r="L76" s="69">
        <v>203900</v>
      </c>
      <c r="M76" s="69">
        <v>206800</v>
      </c>
      <c r="N76" s="69">
        <v>220800</v>
      </c>
      <c r="O76" s="69">
        <v>223300</v>
      </c>
      <c r="P76" s="69">
        <v>221200</v>
      </c>
      <c r="Q76" s="69">
        <v>226400</v>
      </c>
      <c r="R76" s="69">
        <v>229500</v>
      </c>
      <c r="S76" s="69">
        <v>235200</v>
      </c>
      <c r="T76" s="69">
        <v>234000</v>
      </c>
      <c r="U76" s="69">
        <v>235500</v>
      </c>
      <c r="V76" s="69">
        <v>241210</v>
      </c>
      <c r="W76" s="69">
        <v>242446</v>
      </c>
      <c r="X76" s="69">
        <v>240396</v>
      </c>
      <c r="Y76" s="69">
        <v>237194</v>
      </c>
      <c r="Z76" s="69">
        <v>237502</v>
      </c>
      <c r="AA76" s="69">
        <v>240755</v>
      </c>
      <c r="AB76" s="69">
        <v>243121</v>
      </c>
      <c r="AC76" s="69">
        <v>239231</v>
      </c>
      <c r="AD76" s="69">
        <v>222516</v>
      </c>
      <c r="AE76" s="69">
        <v>205384</v>
      </c>
      <c r="AF76" s="69">
        <v>183162</v>
      </c>
      <c r="AG76" s="69">
        <v>189324</v>
      </c>
      <c r="AH76" s="69">
        <v>275664</v>
      </c>
      <c r="AI76" s="69">
        <v>263899</v>
      </c>
      <c r="AJ76" s="69">
        <v>248809</v>
      </c>
      <c r="AK76" s="69">
        <v>235765</v>
      </c>
      <c r="AL76" s="69">
        <v>231009</v>
      </c>
      <c r="AM76" s="69">
        <v>227495</v>
      </c>
      <c r="AN76" s="69">
        <v>225793</v>
      </c>
      <c r="AO76" s="69">
        <v>222224</v>
      </c>
      <c r="AP76" s="69">
        <v>217760</v>
      </c>
      <c r="AQ76" s="69">
        <v>220842</v>
      </c>
      <c r="AR76" s="69">
        <v>223755</v>
      </c>
      <c r="AS76" s="69">
        <v>223402</v>
      </c>
      <c r="AT76" s="69">
        <v>218332</v>
      </c>
      <c r="AU76" s="69">
        <v>212889</v>
      </c>
      <c r="AV76" s="69">
        <v>211363</v>
      </c>
      <c r="AW76" s="69">
        <v>217371</v>
      </c>
      <c r="AX76" s="69">
        <v>220724</v>
      </c>
      <c r="AY76" s="69">
        <v>224061</v>
      </c>
      <c r="AZ76" s="69">
        <v>228648</v>
      </c>
      <c r="BA76" s="69">
        <v>230113</v>
      </c>
      <c r="BB76" s="69">
        <v>226916</v>
      </c>
      <c r="BC76" s="69">
        <v>215200</v>
      </c>
    </row>
    <row r="77" spans="1:55" x14ac:dyDescent="0.25">
      <c r="A77" s="93">
        <v>74</v>
      </c>
      <c r="B77" s="69">
        <v>170600</v>
      </c>
      <c r="C77" s="69">
        <v>172600</v>
      </c>
      <c r="D77" s="69">
        <v>175200</v>
      </c>
      <c r="E77" s="69">
        <v>174700</v>
      </c>
      <c r="F77" s="69">
        <v>178100</v>
      </c>
      <c r="G77" s="69">
        <v>178700</v>
      </c>
      <c r="H77" s="69">
        <v>182500</v>
      </c>
      <c r="I77" s="69">
        <v>182300</v>
      </c>
      <c r="J77" s="69">
        <v>188600</v>
      </c>
      <c r="K77" s="69">
        <v>190200</v>
      </c>
      <c r="L77" s="69">
        <v>194700</v>
      </c>
      <c r="M77" s="69">
        <v>195400</v>
      </c>
      <c r="N77" s="69">
        <v>197900</v>
      </c>
      <c r="O77" s="69">
        <v>211700</v>
      </c>
      <c r="P77" s="69">
        <v>214400</v>
      </c>
      <c r="Q77" s="69">
        <v>212300</v>
      </c>
      <c r="R77" s="69">
        <v>217800</v>
      </c>
      <c r="S77" s="69">
        <v>221100</v>
      </c>
      <c r="T77" s="69">
        <v>226300</v>
      </c>
      <c r="U77" s="69">
        <v>225800</v>
      </c>
      <c r="V77" s="69">
        <v>226909</v>
      </c>
      <c r="W77" s="69">
        <v>232423</v>
      </c>
      <c r="X77" s="69">
        <v>234091</v>
      </c>
      <c r="Y77" s="69">
        <v>232216</v>
      </c>
      <c r="Z77" s="69">
        <v>229229</v>
      </c>
      <c r="AA77" s="69">
        <v>229637</v>
      </c>
      <c r="AB77" s="69">
        <v>232428</v>
      </c>
      <c r="AC77" s="69">
        <v>235436</v>
      </c>
      <c r="AD77" s="69">
        <v>231957</v>
      </c>
      <c r="AE77" s="69">
        <v>215880</v>
      </c>
      <c r="AF77" s="69">
        <v>199370</v>
      </c>
      <c r="AG77" s="69">
        <v>177319</v>
      </c>
      <c r="AH77" s="69">
        <v>184623</v>
      </c>
      <c r="AI77" s="69">
        <v>266380</v>
      </c>
      <c r="AJ77" s="69">
        <v>256335</v>
      </c>
      <c r="AK77" s="69">
        <v>241488</v>
      </c>
      <c r="AL77" s="69">
        <v>228871</v>
      </c>
      <c r="AM77" s="69">
        <v>224481</v>
      </c>
      <c r="AN77" s="69">
        <v>220957</v>
      </c>
      <c r="AO77" s="69">
        <v>219543</v>
      </c>
      <c r="AP77" s="69">
        <v>216486</v>
      </c>
      <c r="AQ77" s="69">
        <v>212077</v>
      </c>
      <c r="AR77" s="69">
        <v>215255</v>
      </c>
      <c r="AS77" s="69">
        <v>218257</v>
      </c>
      <c r="AT77" s="69">
        <v>217989</v>
      </c>
      <c r="AU77" s="69">
        <v>212999</v>
      </c>
      <c r="AV77" s="69">
        <v>207868</v>
      </c>
      <c r="AW77" s="69">
        <v>207025</v>
      </c>
      <c r="AX77" s="69">
        <v>212990</v>
      </c>
      <c r="AY77" s="69">
        <v>216307</v>
      </c>
      <c r="AZ77" s="69">
        <v>219707</v>
      </c>
      <c r="BA77" s="69">
        <v>224780</v>
      </c>
      <c r="BB77" s="69">
        <v>226063</v>
      </c>
      <c r="BC77" s="69">
        <v>222954</v>
      </c>
    </row>
    <row r="78" spans="1:55" x14ac:dyDescent="0.25">
      <c r="A78" s="93">
        <v>75</v>
      </c>
      <c r="B78" s="69">
        <v>160200</v>
      </c>
      <c r="C78" s="69">
        <v>161100</v>
      </c>
      <c r="D78" s="69">
        <v>163800</v>
      </c>
      <c r="E78" s="69">
        <v>167400</v>
      </c>
      <c r="F78" s="69">
        <v>166100</v>
      </c>
      <c r="G78" s="69">
        <v>168200</v>
      </c>
      <c r="H78" s="69">
        <v>170300</v>
      </c>
      <c r="I78" s="69">
        <v>173400</v>
      </c>
      <c r="J78" s="69">
        <v>174200</v>
      </c>
      <c r="K78" s="69">
        <v>181000</v>
      </c>
      <c r="L78" s="69">
        <v>183000</v>
      </c>
      <c r="M78" s="69">
        <v>185700</v>
      </c>
      <c r="N78" s="69">
        <v>186300</v>
      </c>
      <c r="O78" s="69">
        <v>189100</v>
      </c>
      <c r="P78" s="69">
        <v>202300</v>
      </c>
      <c r="Q78" s="69">
        <v>204600</v>
      </c>
      <c r="R78" s="69">
        <v>203600</v>
      </c>
      <c r="S78" s="69">
        <v>209000</v>
      </c>
      <c r="T78" s="69">
        <v>211800</v>
      </c>
      <c r="U78" s="69">
        <v>217500</v>
      </c>
      <c r="V78" s="69">
        <v>216585</v>
      </c>
      <c r="W78" s="69">
        <v>217920</v>
      </c>
      <c r="X78" s="69">
        <v>223446</v>
      </c>
      <c r="Y78" s="69">
        <v>225170</v>
      </c>
      <c r="Z78" s="69">
        <v>223500</v>
      </c>
      <c r="AA78" s="69">
        <v>220616</v>
      </c>
      <c r="AB78" s="69">
        <v>221067</v>
      </c>
      <c r="AC78" s="69">
        <v>224111</v>
      </c>
      <c r="AD78" s="69">
        <v>227402</v>
      </c>
      <c r="AE78" s="69">
        <v>224078</v>
      </c>
      <c r="AF78" s="69">
        <v>208868</v>
      </c>
      <c r="AG78" s="69">
        <v>192495</v>
      </c>
      <c r="AH78" s="69">
        <v>171208</v>
      </c>
      <c r="AI78" s="69">
        <v>179513</v>
      </c>
      <c r="AJ78" s="69">
        <v>256986</v>
      </c>
      <c r="AK78" s="69">
        <v>248272</v>
      </c>
      <c r="AL78" s="69">
        <v>233858</v>
      </c>
      <c r="AM78" s="69">
        <v>221842</v>
      </c>
      <c r="AN78" s="69">
        <v>217454</v>
      </c>
      <c r="AO78" s="69">
        <v>214033</v>
      </c>
      <c r="AP78" s="69">
        <v>213232</v>
      </c>
      <c r="AQ78" s="69">
        <v>209988</v>
      </c>
      <c r="AR78" s="69">
        <v>206073</v>
      </c>
      <c r="AS78" s="69">
        <v>208975</v>
      </c>
      <c r="AT78" s="69">
        <v>212364</v>
      </c>
      <c r="AU78" s="69">
        <v>212073</v>
      </c>
      <c r="AV78" s="69">
        <v>207643</v>
      </c>
      <c r="AW78" s="69">
        <v>202862</v>
      </c>
      <c r="AX78" s="69">
        <v>202250</v>
      </c>
      <c r="AY78" s="69">
        <v>208420</v>
      </c>
      <c r="AZ78" s="69">
        <v>211639</v>
      </c>
      <c r="BA78" s="69">
        <v>215264</v>
      </c>
      <c r="BB78" s="69">
        <v>220237</v>
      </c>
      <c r="BC78" s="69">
        <v>221716</v>
      </c>
    </row>
    <row r="79" spans="1:55" x14ac:dyDescent="0.25">
      <c r="A79" s="93">
        <v>76</v>
      </c>
      <c r="B79" s="69">
        <v>148100</v>
      </c>
      <c r="C79" s="69">
        <v>155500</v>
      </c>
      <c r="D79" s="69">
        <v>151300</v>
      </c>
      <c r="E79" s="69">
        <v>155400</v>
      </c>
      <c r="F79" s="69">
        <v>159300</v>
      </c>
      <c r="G79" s="69">
        <v>156700</v>
      </c>
      <c r="H79" s="69">
        <v>159000</v>
      </c>
      <c r="I79" s="69">
        <v>160200</v>
      </c>
      <c r="J79" s="69">
        <v>164500</v>
      </c>
      <c r="K79" s="69">
        <v>164000</v>
      </c>
      <c r="L79" s="69">
        <v>170500</v>
      </c>
      <c r="M79" s="69">
        <v>173600</v>
      </c>
      <c r="N79" s="69">
        <v>176200</v>
      </c>
      <c r="O79" s="69">
        <v>176900</v>
      </c>
      <c r="P79" s="69">
        <v>179500</v>
      </c>
      <c r="Q79" s="69">
        <v>192400</v>
      </c>
      <c r="R79" s="69">
        <v>194900</v>
      </c>
      <c r="S79" s="69">
        <v>194300</v>
      </c>
      <c r="T79" s="69">
        <v>199500</v>
      </c>
      <c r="U79" s="69">
        <v>202300</v>
      </c>
      <c r="V79" s="69">
        <v>207585</v>
      </c>
      <c r="W79" s="69">
        <v>206980</v>
      </c>
      <c r="X79" s="69">
        <v>208740</v>
      </c>
      <c r="Y79" s="69">
        <v>214240</v>
      </c>
      <c r="Z79" s="69">
        <v>215636</v>
      </c>
      <c r="AA79" s="69">
        <v>214029</v>
      </c>
      <c r="AB79" s="69">
        <v>211323</v>
      </c>
      <c r="AC79" s="69">
        <v>212476</v>
      </c>
      <c r="AD79" s="69">
        <v>215350</v>
      </c>
      <c r="AE79" s="69">
        <v>218730</v>
      </c>
      <c r="AF79" s="69">
        <v>215894</v>
      </c>
      <c r="AG79" s="69">
        <v>200877</v>
      </c>
      <c r="AH79" s="69">
        <v>185147</v>
      </c>
      <c r="AI79" s="69">
        <v>164844</v>
      </c>
      <c r="AJ79" s="69">
        <v>174116</v>
      </c>
      <c r="AK79" s="69">
        <v>246872</v>
      </c>
      <c r="AL79" s="69">
        <v>239778</v>
      </c>
      <c r="AM79" s="69">
        <v>225860</v>
      </c>
      <c r="AN79" s="69">
        <v>214072</v>
      </c>
      <c r="AO79" s="69">
        <v>209933</v>
      </c>
      <c r="AP79" s="69">
        <v>207174</v>
      </c>
      <c r="AQ79" s="69">
        <v>206011</v>
      </c>
      <c r="AR79" s="69">
        <v>202998</v>
      </c>
      <c r="AS79" s="69">
        <v>199689</v>
      </c>
      <c r="AT79" s="69">
        <v>202453</v>
      </c>
      <c r="AU79" s="69">
        <v>206058</v>
      </c>
      <c r="AV79" s="69">
        <v>205861</v>
      </c>
      <c r="AW79" s="69">
        <v>202211</v>
      </c>
      <c r="AX79" s="69">
        <v>197424</v>
      </c>
      <c r="AY79" s="69">
        <v>197280</v>
      </c>
      <c r="AZ79" s="69">
        <v>203522</v>
      </c>
      <c r="BA79" s="69">
        <v>206969</v>
      </c>
      <c r="BB79" s="69">
        <v>210433</v>
      </c>
      <c r="BC79" s="69">
        <v>215593</v>
      </c>
    </row>
    <row r="80" spans="1:55" x14ac:dyDescent="0.25">
      <c r="A80" s="93">
        <v>77</v>
      </c>
      <c r="B80" s="69">
        <v>135400</v>
      </c>
      <c r="C80" s="69">
        <v>138700</v>
      </c>
      <c r="D80" s="69">
        <v>150900</v>
      </c>
      <c r="E80" s="69">
        <v>142400</v>
      </c>
      <c r="F80" s="69">
        <v>146700</v>
      </c>
      <c r="G80" s="69">
        <v>148900</v>
      </c>
      <c r="H80" s="69">
        <v>148700</v>
      </c>
      <c r="I80" s="69">
        <v>151600</v>
      </c>
      <c r="J80" s="69">
        <v>150900</v>
      </c>
      <c r="K80" s="69">
        <v>154500</v>
      </c>
      <c r="L80" s="69">
        <v>156400</v>
      </c>
      <c r="M80" s="69">
        <v>160800</v>
      </c>
      <c r="N80" s="69">
        <v>164000</v>
      </c>
      <c r="O80" s="69">
        <v>166500</v>
      </c>
      <c r="P80" s="69">
        <v>167000</v>
      </c>
      <c r="Q80" s="69">
        <v>169700</v>
      </c>
      <c r="R80" s="69">
        <v>182200</v>
      </c>
      <c r="S80" s="69">
        <v>184700</v>
      </c>
      <c r="T80" s="69">
        <v>184200</v>
      </c>
      <c r="U80" s="69">
        <v>189800</v>
      </c>
      <c r="V80" s="69">
        <v>192287</v>
      </c>
      <c r="W80" s="69">
        <v>197305</v>
      </c>
      <c r="X80" s="69">
        <v>197359</v>
      </c>
      <c r="Y80" s="69">
        <v>199254</v>
      </c>
      <c r="Z80" s="69">
        <v>204488</v>
      </c>
      <c r="AA80" s="69">
        <v>205706</v>
      </c>
      <c r="AB80" s="69">
        <v>204342</v>
      </c>
      <c r="AC80" s="69">
        <v>202115</v>
      </c>
      <c r="AD80" s="69">
        <v>203570</v>
      </c>
      <c r="AE80" s="69">
        <v>205968</v>
      </c>
      <c r="AF80" s="69">
        <v>209661</v>
      </c>
      <c r="AG80" s="69">
        <v>206852</v>
      </c>
      <c r="AH80" s="69">
        <v>191924</v>
      </c>
      <c r="AI80" s="69">
        <v>177474</v>
      </c>
      <c r="AJ80" s="69">
        <v>158156</v>
      </c>
      <c r="AK80" s="69">
        <v>168083</v>
      </c>
      <c r="AL80" s="69">
        <v>236245</v>
      </c>
      <c r="AM80" s="69">
        <v>230975</v>
      </c>
      <c r="AN80" s="69">
        <v>217372</v>
      </c>
      <c r="AO80" s="69">
        <v>205827</v>
      </c>
      <c r="AP80" s="69">
        <v>202407</v>
      </c>
      <c r="AQ80" s="69">
        <v>199666</v>
      </c>
      <c r="AR80" s="69">
        <v>198484</v>
      </c>
      <c r="AS80" s="69">
        <v>195637</v>
      </c>
      <c r="AT80" s="69">
        <v>192978</v>
      </c>
      <c r="AU80" s="69">
        <v>195544</v>
      </c>
      <c r="AV80" s="69">
        <v>199606</v>
      </c>
      <c r="AW80" s="69">
        <v>199723</v>
      </c>
      <c r="AX80" s="69">
        <v>196400</v>
      </c>
      <c r="AY80" s="69">
        <v>191777</v>
      </c>
      <c r="AZ80" s="69">
        <v>191907</v>
      </c>
      <c r="BA80" s="69">
        <v>198479</v>
      </c>
      <c r="BB80" s="69">
        <v>201698</v>
      </c>
      <c r="BC80" s="69">
        <v>205375</v>
      </c>
    </row>
    <row r="81" spans="1:55" x14ac:dyDescent="0.25">
      <c r="A81" s="93">
        <v>78</v>
      </c>
      <c r="B81" s="69">
        <v>124400</v>
      </c>
      <c r="C81" s="69">
        <v>125700</v>
      </c>
      <c r="D81" s="69">
        <v>128900</v>
      </c>
      <c r="E81" s="69">
        <v>144700</v>
      </c>
      <c r="F81" s="69">
        <v>133300</v>
      </c>
      <c r="G81" s="69">
        <v>136600</v>
      </c>
      <c r="H81" s="69">
        <v>140900</v>
      </c>
      <c r="I81" s="69">
        <v>139100</v>
      </c>
      <c r="J81" s="69">
        <v>143100</v>
      </c>
      <c r="K81" s="69">
        <v>140600</v>
      </c>
      <c r="L81" s="69">
        <v>147400</v>
      </c>
      <c r="M81" s="69">
        <v>146700</v>
      </c>
      <c r="N81" s="69">
        <v>150900</v>
      </c>
      <c r="O81" s="69">
        <v>154100</v>
      </c>
      <c r="P81" s="69">
        <v>156300</v>
      </c>
      <c r="Q81" s="69">
        <v>156700</v>
      </c>
      <c r="R81" s="69">
        <v>159600</v>
      </c>
      <c r="S81" s="69">
        <v>171800</v>
      </c>
      <c r="T81" s="69">
        <v>174000</v>
      </c>
      <c r="U81" s="69">
        <v>174200</v>
      </c>
      <c r="V81" s="69">
        <v>179287</v>
      </c>
      <c r="W81" s="69">
        <v>181759</v>
      </c>
      <c r="X81" s="69">
        <v>187010</v>
      </c>
      <c r="Y81" s="69">
        <v>187268</v>
      </c>
      <c r="Z81" s="69">
        <v>189422</v>
      </c>
      <c r="AA81" s="69">
        <v>194274</v>
      </c>
      <c r="AB81" s="69">
        <v>195338</v>
      </c>
      <c r="AC81" s="69">
        <v>194587</v>
      </c>
      <c r="AD81" s="69">
        <v>192901</v>
      </c>
      <c r="AE81" s="69">
        <v>193830</v>
      </c>
      <c r="AF81" s="69">
        <v>196488</v>
      </c>
      <c r="AG81" s="69">
        <v>199995</v>
      </c>
      <c r="AH81" s="69">
        <v>197451</v>
      </c>
      <c r="AI81" s="69">
        <v>183418</v>
      </c>
      <c r="AJ81" s="69">
        <v>169726</v>
      </c>
      <c r="AK81" s="69">
        <v>150931</v>
      </c>
      <c r="AL81" s="69">
        <v>161813</v>
      </c>
      <c r="AM81" s="69">
        <v>225501</v>
      </c>
      <c r="AN81" s="69">
        <v>221489</v>
      </c>
      <c r="AO81" s="69">
        <v>208635</v>
      </c>
      <c r="AP81" s="69">
        <v>197746</v>
      </c>
      <c r="AQ81" s="69">
        <v>194211</v>
      </c>
      <c r="AR81" s="69">
        <v>191623</v>
      </c>
      <c r="AS81" s="69">
        <v>190473</v>
      </c>
      <c r="AT81" s="69">
        <v>188111</v>
      </c>
      <c r="AU81" s="69">
        <v>185610</v>
      </c>
      <c r="AV81" s="69">
        <v>188565</v>
      </c>
      <c r="AW81" s="69">
        <v>192872</v>
      </c>
      <c r="AX81" s="69">
        <v>193105</v>
      </c>
      <c r="AY81" s="69">
        <v>190340</v>
      </c>
      <c r="AZ81" s="69">
        <v>185870</v>
      </c>
      <c r="BA81" s="69">
        <v>186382</v>
      </c>
      <c r="BB81" s="69">
        <v>192659</v>
      </c>
      <c r="BC81" s="69">
        <v>196398</v>
      </c>
    </row>
    <row r="82" spans="1:55" x14ac:dyDescent="0.25">
      <c r="A82" s="93">
        <v>79</v>
      </c>
      <c r="B82" s="69">
        <v>112900</v>
      </c>
      <c r="C82" s="69">
        <v>114300</v>
      </c>
      <c r="D82" s="69">
        <v>115700</v>
      </c>
      <c r="E82" s="69">
        <v>119700</v>
      </c>
      <c r="F82" s="69">
        <v>137900</v>
      </c>
      <c r="G82" s="69">
        <v>124000</v>
      </c>
      <c r="H82" s="69">
        <v>128000</v>
      </c>
      <c r="I82" s="69">
        <v>131300</v>
      </c>
      <c r="J82" s="69">
        <v>129700</v>
      </c>
      <c r="K82" s="69">
        <v>133000</v>
      </c>
      <c r="L82" s="69">
        <v>134400</v>
      </c>
      <c r="M82" s="69">
        <v>137100</v>
      </c>
      <c r="N82" s="69">
        <v>136400</v>
      </c>
      <c r="O82" s="69">
        <v>140700</v>
      </c>
      <c r="P82" s="69">
        <v>143800</v>
      </c>
      <c r="Q82" s="69">
        <v>145800</v>
      </c>
      <c r="R82" s="69">
        <v>146600</v>
      </c>
      <c r="S82" s="69">
        <v>149700</v>
      </c>
      <c r="T82" s="69">
        <v>160600</v>
      </c>
      <c r="U82" s="69">
        <v>163300</v>
      </c>
      <c r="V82" s="69">
        <v>163490</v>
      </c>
      <c r="W82" s="69">
        <v>168392</v>
      </c>
      <c r="X82" s="69">
        <v>171317</v>
      </c>
      <c r="Y82" s="69">
        <v>176500</v>
      </c>
      <c r="Z82" s="69">
        <v>176771</v>
      </c>
      <c r="AA82" s="69">
        <v>178862</v>
      </c>
      <c r="AB82" s="69">
        <v>183489</v>
      </c>
      <c r="AC82" s="69">
        <v>184881</v>
      </c>
      <c r="AD82" s="69">
        <v>184529</v>
      </c>
      <c r="AE82" s="69">
        <v>182561</v>
      </c>
      <c r="AF82" s="69">
        <v>183908</v>
      </c>
      <c r="AG82" s="69">
        <v>186594</v>
      </c>
      <c r="AH82" s="69">
        <v>190160</v>
      </c>
      <c r="AI82" s="69">
        <v>187452</v>
      </c>
      <c r="AJ82" s="69">
        <v>174223</v>
      </c>
      <c r="AK82" s="69">
        <v>161261</v>
      </c>
      <c r="AL82" s="69">
        <v>143351</v>
      </c>
      <c r="AM82" s="69">
        <v>155537</v>
      </c>
      <c r="AN82" s="69">
        <v>213753</v>
      </c>
      <c r="AO82" s="69">
        <v>211413</v>
      </c>
      <c r="AP82" s="69">
        <v>199856</v>
      </c>
      <c r="AQ82" s="69">
        <v>189164</v>
      </c>
      <c r="AR82" s="69">
        <v>185436</v>
      </c>
      <c r="AS82" s="69">
        <v>183124</v>
      </c>
      <c r="AT82" s="69">
        <v>182056</v>
      </c>
      <c r="AU82" s="69">
        <v>180128</v>
      </c>
      <c r="AV82" s="69">
        <v>178224</v>
      </c>
      <c r="AW82" s="69">
        <v>181420</v>
      </c>
      <c r="AX82" s="69">
        <v>185728</v>
      </c>
      <c r="AY82" s="69">
        <v>186313</v>
      </c>
      <c r="AZ82" s="69">
        <v>183719</v>
      </c>
      <c r="BA82" s="69">
        <v>179843</v>
      </c>
      <c r="BB82" s="69">
        <v>180186</v>
      </c>
      <c r="BC82" s="69">
        <v>186945</v>
      </c>
    </row>
    <row r="83" spans="1:55" x14ac:dyDescent="0.25">
      <c r="A83" s="93">
        <v>80</v>
      </c>
      <c r="B83" s="69">
        <v>103300</v>
      </c>
      <c r="C83" s="69">
        <v>102800</v>
      </c>
      <c r="D83" s="69">
        <v>104000</v>
      </c>
      <c r="E83" s="69">
        <v>106400</v>
      </c>
      <c r="F83" s="69">
        <v>110300</v>
      </c>
      <c r="G83" s="69">
        <v>123100</v>
      </c>
      <c r="H83" s="69">
        <v>114700</v>
      </c>
      <c r="I83" s="69">
        <v>117700</v>
      </c>
      <c r="J83" s="69">
        <v>121500</v>
      </c>
      <c r="K83" s="69">
        <v>119200</v>
      </c>
      <c r="L83" s="69">
        <v>121800</v>
      </c>
      <c r="M83" s="69">
        <v>124200</v>
      </c>
      <c r="N83" s="69">
        <v>126600</v>
      </c>
      <c r="O83" s="69">
        <v>126100</v>
      </c>
      <c r="P83" s="69">
        <v>130200</v>
      </c>
      <c r="Q83" s="69">
        <v>132900</v>
      </c>
      <c r="R83" s="69">
        <v>134900</v>
      </c>
      <c r="S83" s="69">
        <v>135900</v>
      </c>
      <c r="T83" s="69">
        <v>139000</v>
      </c>
      <c r="U83" s="69">
        <v>149100</v>
      </c>
      <c r="V83" s="69">
        <v>152192</v>
      </c>
      <c r="W83" s="69">
        <v>154388</v>
      </c>
      <c r="X83" s="69">
        <v>158801</v>
      </c>
      <c r="Y83" s="69">
        <v>161576</v>
      </c>
      <c r="Z83" s="69">
        <v>165827</v>
      </c>
      <c r="AA83" s="69">
        <v>165505</v>
      </c>
      <c r="AB83" s="69">
        <v>167955</v>
      </c>
      <c r="AC83" s="69">
        <v>172681</v>
      </c>
      <c r="AD83" s="69">
        <v>174049</v>
      </c>
      <c r="AE83" s="69">
        <v>173389</v>
      </c>
      <c r="AF83" s="69">
        <v>171948</v>
      </c>
      <c r="AG83" s="69">
        <v>173605</v>
      </c>
      <c r="AH83" s="69">
        <v>176457</v>
      </c>
      <c r="AI83" s="69">
        <v>179460</v>
      </c>
      <c r="AJ83" s="69">
        <v>177218</v>
      </c>
      <c r="AK83" s="69">
        <v>164364</v>
      </c>
      <c r="AL83" s="69">
        <v>152266</v>
      </c>
      <c r="AM83" s="69">
        <v>135687</v>
      </c>
      <c r="AN83" s="69">
        <v>148973</v>
      </c>
      <c r="AO83" s="69">
        <v>201599</v>
      </c>
      <c r="AP83" s="69">
        <v>201564</v>
      </c>
      <c r="AQ83" s="69">
        <v>189890</v>
      </c>
      <c r="AR83" s="69">
        <v>179684</v>
      </c>
      <c r="AS83" s="69">
        <v>176381</v>
      </c>
      <c r="AT83" s="69">
        <v>174306</v>
      </c>
      <c r="AU83" s="69">
        <v>173695</v>
      </c>
      <c r="AV83" s="69">
        <v>171865</v>
      </c>
      <c r="AW83" s="69">
        <v>170571</v>
      </c>
      <c r="AX83" s="69">
        <v>173619</v>
      </c>
      <c r="AY83" s="69">
        <v>178291</v>
      </c>
      <c r="AZ83" s="69">
        <v>178937</v>
      </c>
      <c r="BA83" s="69">
        <v>176861</v>
      </c>
      <c r="BB83" s="69">
        <v>173125</v>
      </c>
      <c r="BC83" s="69">
        <v>174035</v>
      </c>
    </row>
    <row r="84" spans="1:55" x14ac:dyDescent="0.25">
      <c r="A84" s="93">
        <v>81</v>
      </c>
      <c r="B84" s="69">
        <v>91400</v>
      </c>
      <c r="C84" s="69">
        <v>93300</v>
      </c>
      <c r="D84" s="69">
        <v>92900</v>
      </c>
      <c r="E84" s="69">
        <v>95100</v>
      </c>
      <c r="F84" s="69">
        <v>97400</v>
      </c>
      <c r="G84" s="69">
        <v>100500</v>
      </c>
      <c r="H84" s="69">
        <v>115400</v>
      </c>
      <c r="I84" s="69">
        <v>104500</v>
      </c>
      <c r="J84" s="69">
        <v>108000</v>
      </c>
      <c r="K84" s="69">
        <v>111800</v>
      </c>
      <c r="L84" s="69">
        <v>110000</v>
      </c>
      <c r="M84" s="69">
        <v>111700</v>
      </c>
      <c r="N84" s="69">
        <v>113600</v>
      </c>
      <c r="O84" s="69">
        <v>116100</v>
      </c>
      <c r="P84" s="69">
        <v>115400</v>
      </c>
      <c r="Q84" s="69">
        <v>119200</v>
      </c>
      <c r="R84" s="69">
        <v>122400</v>
      </c>
      <c r="S84" s="69">
        <v>124300</v>
      </c>
      <c r="T84" s="69">
        <v>124700</v>
      </c>
      <c r="U84" s="69">
        <v>128700</v>
      </c>
      <c r="V84" s="69">
        <v>139093</v>
      </c>
      <c r="W84" s="69">
        <v>140883</v>
      </c>
      <c r="X84" s="69">
        <v>143020</v>
      </c>
      <c r="Y84" s="69">
        <v>147628</v>
      </c>
      <c r="Z84" s="69">
        <v>150043</v>
      </c>
      <c r="AA84" s="69">
        <v>154079</v>
      </c>
      <c r="AB84" s="69">
        <v>154084</v>
      </c>
      <c r="AC84" s="69">
        <v>157131</v>
      </c>
      <c r="AD84" s="69">
        <v>161704</v>
      </c>
      <c r="AE84" s="69">
        <v>162323</v>
      </c>
      <c r="AF84" s="69">
        <v>162382</v>
      </c>
      <c r="AG84" s="69">
        <v>161203</v>
      </c>
      <c r="AH84" s="69">
        <v>162911</v>
      </c>
      <c r="AI84" s="69">
        <v>165411</v>
      </c>
      <c r="AJ84" s="69">
        <v>168504</v>
      </c>
      <c r="AK84" s="69">
        <v>166146</v>
      </c>
      <c r="AL84" s="69">
        <v>154174</v>
      </c>
      <c r="AM84" s="69">
        <v>143368</v>
      </c>
      <c r="AN84" s="69">
        <v>127651</v>
      </c>
      <c r="AO84" s="69">
        <v>141843</v>
      </c>
      <c r="AP84" s="69">
        <v>189275</v>
      </c>
      <c r="AQ84" s="69">
        <v>190366</v>
      </c>
      <c r="AR84" s="69">
        <v>179439</v>
      </c>
      <c r="AS84" s="69">
        <v>169897</v>
      </c>
      <c r="AT84" s="69">
        <v>166856</v>
      </c>
      <c r="AU84" s="69">
        <v>165370</v>
      </c>
      <c r="AV84" s="69">
        <v>164933</v>
      </c>
      <c r="AW84" s="69">
        <v>163266</v>
      </c>
      <c r="AX84" s="69">
        <v>162343</v>
      </c>
      <c r="AY84" s="69">
        <v>165651</v>
      </c>
      <c r="AZ84" s="69">
        <v>170657</v>
      </c>
      <c r="BA84" s="69">
        <v>171335</v>
      </c>
      <c r="BB84" s="69">
        <v>169359</v>
      </c>
      <c r="BC84" s="69">
        <v>166352</v>
      </c>
    </row>
    <row r="85" spans="1:55" x14ac:dyDescent="0.25">
      <c r="A85" s="93">
        <v>82</v>
      </c>
      <c r="B85" s="69">
        <v>78900</v>
      </c>
      <c r="C85" s="69">
        <v>81400</v>
      </c>
      <c r="D85" s="69">
        <v>82700</v>
      </c>
      <c r="E85" s="69">
        <v>84000</v>
      </c>
      <c r="F85" s="69">
        <v>86000</v>
      </c>
      <c r="G85" s="69">
        <v>87600</v>
      </c>
      <c r="H85" s="69">
        <v>91100</v>
      </c>
      <c r="I85" s="69">
        <v>108100</v>
      </c>
      <c r="J85" s="69">
        <v>94500</v>
      </c>
      <c r="K85" s="69">
        <v>97900</v>
      </c>
      <c r="L85" s="69">
        <v>100500</v>
      </c>
      <c r="M85" s="69">
        <v>99800</v>
      </c>
      <c r="N85" s="69">
        <v>101400</v>
      </c>
      <c r="O85" s="69">
        <v>103400</v>
      </c>
      <c r="P85" s="69">
        <v>105500</v>
      </c>
      <c r="Q85" s="69">
        <v>104700</v>
      </c>
      <c r="R85" s="69">
        <v>108600</v>
      </c>
      <c r="S85" s="69">
        <v>111800</v>
      </c>
      <c r="T85" s="69">
        <v>113200</v>
      </c>
      <c r="U85" s="69">
        <v>114000</v>
      </c>
      <c r="V85" s="69">
        <v>117794</v>
      </c>
      <c r="W85" s="69">
        <v>127579</v>
      </c>
      <c r="X85" s="69">
        <v>129398</v>
      </c>
      <c r="Y85" s="69">
        <v>131771</v>
      </c>
      <c r="Z85" s="69">
        <v>136165</v>
      </c>
      <c r="AA85" s="69">
        <v>138113</v>
      </c>
      <c r="AB85" s="69">
        <v>142393</v>
      </c>
      <c r="AC85" s="69">
        <v>142619</v>
      </c>
      <c r="AD85" s="69">
        <v>146049</v>
      </c>
      <c r="AE85" s="69">
        <v>149936</v>
      </c>
      <c r="AF85" s="69">
        <v>150693</v>
      </c>
      <c r="AG85" s="69">
        <v>151149</v>
      </c>
      <c r="AH85" s="69">
        <v>150243</v>
      </c>
      <c r="AI85" s="69">
        <v>151542</v>
      </c>
      <c r="AJ85" s="69">
        <v>154317</v>
      </c>
      <c r="AK85" s="69">
        <v>157068</v>
      </c>
      <c r="AL85" s="69">
        <v>154850</v>
      </c>
      <c r="AM85" s="69">
        <v>143866</v>
      </c>
      <c r="AN85" s="69">
        <v>133760</v>
      </c>
      <c r="AO85" s="69">
        <v>119196</v>
      </c>
      <c r="AP85" s="69">
        <v>135058</v>
      </c>
      <c r="AQ85" s="69">
        <v>177014</v>
      </c>
      <c r="AR85" s="69">
        <v>178445</v>
      </c>
      <c r="AS85" s="69">
        <v>168382</v>
      </c>
      <c r="AT85" s="69">
        <v>159937</v>
      </c>
      <c r="AU85" s="69">
        <v>157284</v>
      </c>
      <c r="AV85" s="69">
        <v>156001</v>
      </c>
      <c r="AW85" s="69">
        <v>155618</v>
      </c>
      <c r="AX85" s="69">
        <v>154342</v>
      </c>
      <c r="AY85" s="69">
        <v>154212</v>
      </c>
      <c r="AZ85" s="69">
        <v>157406</v>
      </c>
      <c r="BA85" s="69">
        <v>162402</v>
      </c>
      <c r="BB85" s="69">
        <v>162876</v>
      </c>
      <c r="BC85" s="69">
        <v>161750</v>
      </c>
    </row>
    <row r="86" spans="1:55" x14ac:dyDescent="0.25">
      <c r="A86" s="93">
        <v>83</v>
      </c>
      <c r="B86" s="69">
        <v>68900</v>
      </c>
      <c r="C86" s="69">
        <v>69400</v>
      </c>
      <c r="D86" s="69">
        <v>71500</v>
      </c>
      <c r="E86" s="69">
        <v>73600</v>
      </c>
      <c r="F86" s="69">
        <v>75100</v>
      </c>
      <c r="G86" s="69">
        <v>76200</v>
      </c>
      <c r="H86" s="69">
        <v>78700</v>
      </c>
      <c r="I86" s="69">
        <v>81200</v>
      </c>
      <c r="J86" s="69">
        <v>100200</v>
      </c>
      <c r="K86" s="69">
        <v>84400</v>
      </c>
      <c r="L86" s="69">
        <v>89700</v>
      </c>
      <c r="M86" s="69">
        <v>90400</v>
      </c>
      <c r="N86" s="69">
        <v>89200</v>
      </c>
      <c r="O86" s="69">
        <v>91200</v>
      </c>
      <c r="P86" s="69">
        <v>92800</v>
      </c>
      <c r="Q86" s="69">
        <v>94600</v>
      </c>
      <c r="R86" s="69">
        <v>94100</v>
      </c>
      <c r="S86" s="69">
        <v>98200</v>
      </c>
      <c r="T86" s="69">
        <v>101000</v>
      </c>
      <c r="U86" s="69">
        <v>102500</v>
      </c>
      <c r="V86" s="69">
        <v>103394</v>
      </c>
      <c r="W86" s="69">
        <v>107375</v>
      </c>
      <c r="X86" s="69">
        <v>115997</v>
      </c>
      <c r="Y86" s="69">
        <v>118036</v>
      </c>
      <c r="Z86" s="69">
        <v>120327</v>
      </c>
      <c r="AA86" s="69">
        <v>124330</v>
      </c>
      <c r="AB86" s="69">
        <v>126349</v>
      </c>
      <c r="AC86" s="69">
        <v>130615</v>
      </c>
      <c r="AD86" s="69">
        <v>131361</v>
      </c>
      <c r="AE86" s="69">
        <v>134203</v>
      </c>
      <c r="AF86" s="69">
        <v>138245</v>
      </c>
      <c r="AG86" s="69">
        <v>139163</v>
      </c>
      <c r="AH86" s="69">
        <v>139726</v>
      </c>
      <c r="AI86" s="69">
        <v>138873</v>
      </c>
      <c r="AJ86" s="69">
        <v>140337</v>
      </c>
      <c r="AK86" s="69">
        <v>142643</v>
      </c>
      <c r="AL86" s="69">
        <v>144917</v>
      </c>
      <c r="AM86" s="69">
        <v>143626</v>
      </c>
      <c r="AN86" s="69">
        <v>132920</v>
      </c>
      <c r="AO86" s="69">
        <v>124012</v>
      </c>
      <c r="AP86" s="69">
        <v>110828</v>
      </c>
      <c r="AQ86" s="69">
        <v>126376</v>
      </c>
      <c r="AR86" s="69">
        <v>164224</v>
      </c>
      <c r="AS86" s="69">
        <v>166052</v>
      </c>
      <c r="AT86" s="69">
        <v>157180</v>
      </c>
      <c r="AU86" s="69">
        <v>149971</v>
      </c>
      <c r="AV86" s="69">
        <v>147625</v>
      </c>
      <c r="AW86" s="69">
        <v>146302</v>
      </c>
      <c r="AX86" s="69">
        <v>146184</v>
      </c>
      <c r="AY86" s="69">
        <v>145236</v>
      </c>
      <c r="AZ86" s="69">
        <v>145454</v>
      </c>
      <c r="BA86" s="69">
        <v>148827</v>
      </c>
      <c r="BB86" s="69">
        <v>153453</v>
      </c>
      <c r="BC86" s="69">
        <v>154501</v>
      </c>
    </row>
    <row r="87" spans="1:55" x14ac:dyDescent="0.25">
      <c r="A87" s="93">
        <v>84</v>
      </c>
      <c r="B87" s="69">
        <v>59600</v>
      </c>
      <c r="C87" s="69">
        <v>59600</v>
      </c>
      <c r="D87" s="69">
        <v>60300</v>
      </c>
      <c r="E87" s="69">
        <v>62900</v>
      </c>
      <c r="F87" s="69">
        <v>64800</v>
      </c>
      <c r="G87" s="69">
        <v>65600</v>
      </c>
      <c r="H87" s="69">
        <v>67400</v>
      </c>
      <c r="I87" s="69">
        <v>69100</v>
      </c>
      <c r="J87" s="69">
        <v>71600</v>
      </c>
      <c r="K87" s="69">
        <v>92100</v>
      </c>
      <c r="L87" s="69">
        <v>75700</v>
      </c>
      <c r="M87" s="69">
        <v>80000</v>
      </c>
      <c r="N87" s="69">
        <v>80000</v>
      </c>
      <c r="O87" s="69">
        <v>79200</v>
      </c>
      <c r="P87" s="69">
        <v>80900</v>
      </c>
      <c r="Q87" s="69">
        <v>82100</v>
      </c>
      <c r="R87" s="69">
        <v>84200</v>
      </c>
      <c r="S87" s="69">
        <v>83900</v>
      </c>
      <c r="T87" s="69">
        <v>87300</v>
      </c>
      <c r="U87" s="69">
        <v>90800</v>
      </c>
      <c r="V87" s="69">
        <v>91996</v>
      </c>
      <c r="W87" s="69">
        <v>93237</v>
      </c>
      <c r="X87" s="69">
        <v>96999</v>
      </c>
      <c r="Y87" s="69">
        <v>104726</v>
      </c>
      <c r="Z87" s="69">
        <v>106553</v>
      </c>
      <c r="AA87" s="69">
        <v>108649</v>
      </c>
      <c r="AB87" s="69">
        <v>112719</v>
      </c>
      <c r="AC87" s="69">
        <v>114801</v>
      </c>
      <c r="AD87" s="69">
        <v>119087</v>
      </c>
      <c r="AE87" s="69">
        <v>119501</v>
      </c>
      <c r="AF87" s="69">
        <v>122526</v>
      </c>
      <c r="AG87" s="69">
        <v>126547</v>
      </c>
      <c r="AH87" s="69">
        <v>127590</v>
      </c>
      <c r="AI87" s="69">
        <v>127645</v>
      </c>
      <c r="AJ87" s="69">
        <v>127428</v>
      </c>
      <c r="AK87" s="69">
        <v>128384</v>
      </c>
      <c r="AL87" s="69">
        <v>130684</v>
      </c>
      <c r="AM87" s="69">
        <v>133361</v>
      </c>
      <c r="AN87" s="69">
        <v>131650</v>
      </c>
      <c r="AO87" s="69">
        <v>121861</v>
      </c>
      <c r="AP87" s="69">
        <v>114229</v>
      </c>
      <c r="AQ87" s="69">
        <v>102065</v>
      </c>
      <c r="AR87" s="69">
        <v>117521</v>
      </c>
      <c r="AS87" s="69">
        <v>151070</v>
      </c>
      <c r="AT87" s="69">
        <v>153724</v>
      </c>
      <c r="AU87" s="69">
        <v>145630</v>
      </c>
      <c r="AV87" s="69">
        <v>139452</v>
      </c>
      <c r="AW87" s="69">
        <v>137321</v>
      </c>
      <c r="AX87" s="69">
        <v>136314</v>
      </c>
      <c r="AY87" s="69">
        <v>136577</v>
      </c>
      <c r="AZ87" s="69">
        <v>135633</v>
      </c>
      <c r="BA87" s="69">
        <v>136380</v>
      </c>
      <c r="BB87" s="69">
        <v>139334</v>
      </c>
      <c r="BC87" s="69">
        <v>144646</v>
      </c>
    </row>
    <row r="88" spans="1:55" x14ac:dyDescent="0.25">
      <c r="A88" s="93">
        <v>85</v>
      </c>
      <c r="B88" s="69">
        <v>49902</v>
      </c>
      <c r="C88" s="69">
        <v>50856</v>
      </c>
      <c r="D88" s="69">
        <v>51155</v>
      </c>
      <c r="E88" s="69">
        <v>53144</v>
      </c>
      <c r="F88" s="69">
        <v>55521</v>
      </c>
      <c r="G88" s="69">
        <v>56641</v>
      </c>
      <c r="H88" s="69">
        <v>58068</v>
      </c>
      <c r="I88" s="69">
        <v>58062</v>
      </c>
      <c r="J88" s="69">
        <v>59367</v>
      </c>
      <c r="K88" s="69">
        <v>60672</v>
      </c>
      <c r="L88" s="69">
        <v>65900</v>
      </c>
      <c r="M88" s="69">
        <v>66500</v>
      </c>
      <c r="N88" s="69">
        <v>70300</v>
      </c>
      <c r="O88" s="69">
        <v>70000</v>
      </c>
      <c r="P88" s="69">
        <v>69300</v>
      </c>
      <c r="Q88" s="69">
        <v>70700</v>
      </c>
      <c r="R88" s="69">
        <v>72200</v>
      </c>
      <c r="S88" s="69">
        <v>74000</v>
      </c>
      <c r="T88" s="69">
        <v>73600</v>
      </c>
      <c r="U88" s="69">
        <v>77100</v>
      </c>
      <c r="V88" s="69">
        <v>80197</v>
      </c>
      <c r="W88" s="69">
        <v>82167</v>
      </c>
      <c r="X88" s="69">
        <v>83266</v>
      </c>
      <c r="Y88" s="69">
        <v>86896</v>
      </c>
      <c r="Z88" s="69">
        <v>93497</v>
      </c>
      <c r="AA88" s="69">
        <v>95030</v>
      </c>
      <c r="AB88" s="69">
        <v>97435</v>
      </c>
      <c r="AC88" s="69">
        <v>101534</v>
      </c>
      <c r="AD88" s="69">
        <v>103704</v>
      </c>
      <c r="AE88" s="69">
        <v>107103</v>
      </c>
      <c r="AF88" s="69">
        <v>107989</v>
      </c>
      <c r="AG88" s="69">
        <v>111186</v>
      </c>
      <c r="AH88" s="69">
        <v>114916</v>
      </c>
      <c r="AI88" s="69">
        <v>115425</v>
      </c>
      <c r="AJ88" s="69">
        <v>115968</v>
      </c>
      <c r="AK88" s="69">
        <v>115584</v>
      </c>
      <c r="AL88" s="69">
        <v>116426</v>
      </c>
      <c r="AM88" s="69">
        <v>119351</v>
      </c>
      <c r="AN88" s="69">
        <v>120868</v>
      </c>
      <c r="AO88" s="69">
        <v>119695</v>
      </c>
      <c r="AP88" s="69">
        <v>110872</v>
      </c>
      <c r="AQ88" s="69">
        <v>104356</v>
      </c>
      <c r="AR88" s="69">
        <v>93152</v>
      </c>
      <c r="AS88" s="69">
        <v>108295</v>
      </c>
      <c r="AT88" s="69">
        <v>137691</v>
      </c>
      <c r="AU88" s="69">
        <v>141291</v>
      </c>
      <c r="AV88" s="69">
        <v>134136</v>
      </c>
      <c r="AW88" s="69">
        <v>128752</v>
      </c>
      <c r="AX88" s="69">
        <v>126817</v>
      </c>
      <c r="AY88" s="69">
        <v>126333</v>
      </c>
      <c r="AZ88" s="69">
        <v>126548</v>
      </c>
      <c r="BA88" s="69">
        <v>126029</v>
      </c>
      <c r="BB88" s="69">
        <v>126383</v>
      </c>
      <c r="BC88" s="69">
        <v>130147</v>
      </c>
    </row>
    <row r="89" spans="1:55" x14ac:dyDescent="0.25">
      <c r="A89" s="93">
        <v>86</v>
      </c>
      <c r="B89" s="69">
        <v>40690</v>
      </c>
      <c r="C89" s="69">
        <v>41949</v>
      </c>
      <c r="D89" s="69">
        <v>42543</v>
      </c>
      <c r="E89" s="69">
        <v>43979</v>
      </c>
      <c r="F89" s="69">
        <v>45491</v>
      </c>
      <c r="G89" s="69">
        <v>46969</v>
      </c>
      <c r="H89" s="69">
        <v>48974</v>
      </c>
      <c r="I89" s="69">
        <v>49079</v>
      </c>
      <c r="J89" s="69">
        <v>50044</v>
      </c>
      <c r="K89" s="69">
        <v>51223</v>
      </c>
      <c r="L89" s="69">
        <v>56100</v>
      </c>
      <c r="M89" s="69">
        <v>57000</v>
      </c>
      <c r="N89" s="69">
        <v>57300</v>
      </c>
      <c r="O89" s="69">
        <v>61000</v>
      </c>
      <c r="P89" s="69">
        <v>60600</v>
      </c>
      <c r="Q89" s="69">
        <v>59700</v>
      </c>
      <c r="R89" s="69">
        <v>61400</v>
      </c>
      <c r="S89" s="69">
        <v>62700</v>
      </c>
      <c r="T89" s="69">
        <v>64200</v>
      </c>
      <c r="U89" s="69">
        <v>64100</v>
      </c>
      <c r="V89" s="69">
        <v>67997</v>
      </c>
      <c r="W89" s="69">
        <v>70731</v>
      </c>
      <c r="X89" s="69">
        <v>72580</v>
      </c>
      <c r="Y89" s="69">
        <v>73730</v>
      </c>
      <c r="Z89" s="69">
        <v>76795</v>
      </c>
      <c r="AA89" s="69">
        <v>82387</v>
      </c>
      <c r="AB89" s="69">
        <v>84079</v>
      </c>
      <c r="AC89" s="69">
        <v>86761</v>
      </c>
      <c r="AD89" s="69">
        <v>90748</v>
      </c>
      <c r="AE89" s="69">
        <v>92155</v>
      </c>
      <c r="AF89" s="69">
        <v>95535</v>
      </c>
      <c r="AG89" s="69">
        <v>96439</v>
      </c>
      <c r="AH89" s="69">
        <v>99697</v>
      </c>
      <c r="AI89" s="69">
        <v>102616</v>
      </c>
      <c r="AJ89" s="69">
        <v>103634</v>
      </c>
      <c r="AK89" s="69">
        <v>103752</v>
      </c>
      <c r="AL89" s="69">
        <v>103631</v>
      </c>
      <c r="AM89" s="69">
        <v>104987</v>
      </c>
      <c r="AN89" s="69">
        <v>107418</v>
      </c>
      <c r="AO89" s="69">
        <v>108694</v>
      </c>
      <c r="AP89" s="69">
        <v>108219</v>
      </c>
      <c r="AQ89" s="69">
        <v>100029</v>
      </c>
      <c r="AR89" s="69">
        <v>94108</v>
      </c>
      <c r="AS89" s="69">
        <v>83868</v>
      </c>
      <c r="AT89" s="69">
        <v>99070</v>
      </c>
      <c r="AU89" s="69">
        <v>124644</v>
      </c>
      <c r="AV89" s="69">
        <v>128784</v>
      </c>
      <c r="AW89" s="69">
        <v>122428</v>
      </c>
      <c r="AX89" s="69">
        <v>117809</v>
      </c>
      <c r="AY89" s="69">
        <v>116456</v>
      </c>
      <c r="AZ89" s="69">
        <v>116021</v>
      </c>
      <c r="BA89" s="69">
        <v>116432</v>
      </c>
      <c r="BB89" s="69">
        <v>115795</v>
      </c>
      <c r="BC89" s="69">
        <v>116997</v>
      </c>
    </row>
    <row r="90" spans="1:55" x14ac:dyDescent="0.25">
      <c r="A90" s="93">
        <v>87</v>
      </c>
      <c r="B90" s="69">
        <v>32277</v>
      </c>
      <c r="C90" s="69">
        <v>33636</v>
      </c>
      <c r="D90" s="69">
        <v>34488</v>
      </c>
      <c r="E90" s="69">
        <v>36051</v>
      </c>
      <c r="F90" s="69">
        <v>37085</v>
      </c>
      <c r="G90" s="69">
        <v>37852</v>
      </c>
      <c r="H90" s="69">
        <v>39968</v>
      </c>
      <c r="I90" s="69">
        <v>40712</v>
      </c>
      <c r="J90" s="69">
        <v>41611</v>
      </c>
      <c r="K90" s="69">
        <v>42570</v>
      </c>
      <c r="L90" s="69">
        <v>46000</v>
      </c>
      <c r="M90" s="69">
        <v>48100</v>
      </c>
      <c r="N90" s="69">
        <v>48300</v>
      </c>
      <c r="O90" s="69">
        <v>48900</v>
      </c>
      <c r="P90" s="69">
        <v>52300</v>
      </c>
      <c r="Q90" s="69">
        <v>51600</v>
      </c>
      <c r="R90" s="69">
        <v>51000</v>
      </c>
      <c r="S90" s="69">
        <v>52700</v>
      </c>
      <c r="T90" s="69">
        <v>53600</v>
      </c>
      <c r="U90" s="69">
        <v>55300</v>
      </c>
      <c r="V90" s="69">
        <v>55698</v>
      </c>
      <c r="W90" s="69">
        <v>59203</v>
      </c>
      <c r="X90" s="69">
        <v>61576</v>
      </c>
      <c r="Y90" s="69">
        <v>63538</v>
      </c>
      <c r="Z90" s="69">
        <v>64345</v>
      </c>
      <c r="AA90" s="69">
        <v>66864</v>
      </c>
      <c r="AB90" s="69">
        <v>72012</v>
      </c>
      <c r="AC90" s="69">
        <v>73240</v>
      </c>
      <c r="AD90" s="69">
        <v>76667</v>
      </c>
      <c r="AE90" s="69">
        <v>79625</v>
      </c>
      <c r="AF90" s="69">
        <v>81394</v>
      </c>
      <c r="AG90" s="69">
        <v>84451</v>
      </c>
      <c r="AH90" s="69">
        <v>85484</v>
      </c>
      <c r="AI90" s="69">
        <v>88093</v>
      </c>
      <c r="AJ90" s="69">
        <v>91085</v>
      </c>
      <c r="AK90" s="69">
        <v>91691</v>
      </c>
      <c r="AL90" s="69">
        <v>91744</v>
      </c>
      <c r="AM90" s="69">
        <v>92540</v>
      </c>
      <c r="AN90" s="69">
        <v>93092</v>
      </c>
      <c r="AO90" s="69">
        <v>95605</v>
      </c>
      <c r="AP90" s="69">
        <v>97023</v>
      </c>
      <c r="AQ90" s="69">
        <v>96545</v>
      </c>
      <c r="AR90" s="69">
        <v>89161</v>
      </c>
      <c r="AS90" s="69">
        <v>83891</v>
      </c>
      <c r="AT90" s="69">
        <v>75121</v>
      </c>
      <c r="AU90" s="69">
        <v>90104</v>
      </c>
      <c r="AV90" s="69">
        <v>111546</v>
      </c>
      <c r="AW90" s="69">
        <v>116230</v>
      </c>
      <c r="AX90" s="69">
        <v>110591</v>
      </c>
      <c r="AY90" s="69">
        <v>106956</v>
      </c>
      <c r="AZ90" s="69">
        <v>105903</v>
      </c>
      <c r="BA90" s="69">
        <v>105484</v>
      </c>
      <c r="BB90" s="69">
        <v>105833</v>
      </c>
      <c r="BC90" s="69">
        <v>105979</v>
      </c>
    </row>
    <row r="91" spans="1:55" x14ac:dyDescent="0.25">
      <c r="A91" s="93">
        <v>88</v>
      </c>
      <c r="B91" s="69">
        <v>25213</v>
      </c>
      <c r="C91" s="69">
        <v>26303</v>
      </c>
      <c r="D91" s="69">
        <v>27214</v>
      </c>
      <c r="E91" s="69">
        <v>28792</v>
      </c>
      <c r="F91" s="69">
        <v>30025</v>
      </c>
      <c r="G91" s="69">
        <v>30410</v>
      </c>
      <c r="H91" s="69">
        <v>31761</v>
      </c>
      <c r="I91" s="69">
        <v>32820</v>
      </c>
      <c r="J91" s="69">
        <v>34062</v>
      </c>
      <c r="K91" s="69">
        <v>34882</v>
      </c>
      <c r="L91" s="69">
        <v>37600</v>
      </c>
      <c r="M91" s="69">
        <v>38600</v>
      </c>
      <c r="N91" s="69">
        <v>40400</v>
      </c>
      <c r="O91" s="69">
        <v>40800</v>
      </c>
      <c r="P91" s="69">
        <v>41200</v>
      </c>
      <c r="Q91" s="69">
        <v>44300</v>
      </c>
      <c r="R91" s="69">
        <v>43600</v>
      </c>
      <c r="S91" s="69">
        <v>43200</v>
      </c>
      <c r="T91" s="69">
        <v>44600</v>
      </c>
      <c r="U91" s="69">
        <v>45600</v>
      </c>
      <c r="V91" s="69">
        <v>46498</v>
      </c>
      <c r="W91" s="69">
        <v>48004</v>
      </c>
      <c r="X91" s="69">
        <v>50921</v>
      </c>
      <c r="Y91" s="69">
        <v>53060</v>
      </c>
      <c r="Z91" s="69">
        <v>54826</v>
      </c>
      <c r="AA91" s="69">
        <v>55280</v>
      </c>
      <c r="AB91" s="69">
        <v>57852</v>
      </c>
      <c r="AC91" s="69">
        <v>61932</v>
      </c>
      <c r="AD91" s="69">
        <v>63193</v>
      </c>
      <c r="AE91" s="69">
        <v>66480</v>
      </c>
      <c r="AF91" s="69">
        <v>69274</v>
      </c>
      <c r="AG91" s="69">
        <v>71097</v>
      </c>
      <c r="AH91" s="69">
        <v>73971</v>
      </c>
      <c r="AI91" s="69">
        <v>74104</v>
      </c>
      <c r="AJ91" s="69">
        <v>77188</v>
      </c>
      <c r="AK91" s="69">
        <v>79553</v>
      </c>
      <c r="AL91" s="69">
        <v>80101</v>
      </c>
      <c r="AM91" s="69">
        <v>80576</v>
      </c>
      <c r="AN91" s="69">
        <v>80885</v>
      </c>
      <c r="AO91" s="69">
        <v>81820</v>
      </c>
      <c r="AP91" s="69">
        <v>84353</v>
      </c>
      <c r="AQ91" s="69">
        <v>85429</v>
      </c>
      <c r="AR91" s="69">
        <v>84928</v>
      </c>
      <c r="AS91" s="69">
        <v>78236</v>
      </c>
      <c r="AT91" s="69">
        <v>74033</v>
      </c>
      <c r="AU91" s="69">
        <v>66448</v>
      </c>
      <c r="AV91" s="69">
        <v>81574</v>
      </c>
      <c r="AW91" s="69">
        <v>98391</v>
      </c>
      <c r="AX91" s="69">
        <v>103515</v>
      </c>
      <c r="AY91" s="69">
        <v>99307</v>
      </c>
      <c r="AZ91" s="69">
        <v>96247</v>
      </c>
      <c r="BA91" s="69">
        <v>95381</v>
      </c>
      <c r="BB91" s="69">
        <v>94714</v>
      </c>
      <c r="BC91" s="69">
        <v>95766</v>
      </c>
    </row>
    <row r="92" spans="1:55" x14ac:dyDescent="0.25">
      <c r="A92" s="93">
        <v>89</v>
      </c>
      <c r="B92" s="69">
        <v>19450</v>
      </c>
      <c r="C92" s="69">
        <v>20221</v>
      </c>
      <c r="D92" s="69">
        <v>20941</v>
      </c>
      <c r="E92" s="69">
        <v>22320</v>
      </c>
      <c r="F92" s="69">
        <v>23617</v>
      </c>
      <c r="G92" s="69">
        <v>24272</v>
      </c>
      <c r="H92" s="69">
        <v>25101</v>
      </c>
      <c r="I92" s="69">
        <v>25636</v>
      </c>
      <c r="J92" s="69">
        <v>27045</v>
      </c>
      <c r="K92" s="69">
        <v>28126</v>
      </c>
      <c r="L92" s="69">
        <v>30700</v>
      </c>
      <c r="M92" s="69">
        <v>31100</v>
      </c>
      <c r="N92" s="69">
        <v>31900</v>
      </c>
      <c r="O92" s="69">
        <v>33400</v>
      </c>
      <c r="P92" s="69">
        <v>33800</v>
      </c>
      <c r="Q92" s="69">
        <v>34200</v>
      </c>
      <c r="R92" s="69">
        <v>37200</v>
      </c>
      <c r="S92" s="69">
        <v>36300</v>
      </c>
      <c r="T92" s="69">
        <v>35800</v>
      </c>
      <c r="U92" s="69">
        <v>37300</v>
      </c>
      <c r="V92" s="69">
        <v>38398</v>
      </c>
      <c r="W92" s="69">
        <v>39502</v>
      </c>
      <c r="X92" s="69">
        <v>40694</v>
      </c>
      <c r="Y92" s="69">
        <v>43326</v>
      </c>
      <c r="Z92" s="69">
        <v>45071</v>
      </c>
      <c r="AA92" s="69">
        <v>46526</v>
      </c>
      <c r="AB92" s="69">
        <v>47062</v>
      </c>
      <c r="AC92" s="69">
        <v>49398</v>
      </c>
      <c r="AD92" s="69">
        <v>52804</v>
      </c>
      <c r="AE92" s="69">
        <v>53098</v>
      </c>
      <c r="AF92" s="69">
        <v>57287</v>
      </c>
      <c r="AG92" s="69">
        <v>59634</v>
      </c>
      <c r="AH92" s="69">
        <v>61527</v>
      </c>
      <c r="AI92" s="69">
        <v>63282</v>
      </c>
      <c r="AJ92" s="69">
        <v>64002</v>
      </c>
      <c r="AK92" s="69">
        <v>66132</v>
      </c>
      <c r="AL92" s="69">
        <v>68225</v>
      </c>
      <c r="AM92" s="69">
        <v>69322</v>
      </c>
      <c r="AN92" s="69">
        <v>69367</v>
      </c>
      <c r="AO92" s="69">
        <v>70081</v>
      </c>
      <c r="AP92" s="69">
        <v>71007</v>
      </c>
      <c r="AQ92" s="69">
        <v>73147</v>
      </c>
      <c r="AR92" s="69">
        <v>73922</v>
      </c>
      <c r="AS92" s="69">
        <v>73625</v>
      </c>
      <c r="AT92" s="69">
        <v>67672</v>
      </c>
      <c r="AU92" s="69">
        <v>64641</v>
      </c>
      <c r="AV92" s="69">
        <v>58110</v>
      </c>
      <c r="AW92" s="69">
        <v>72876</v>
      </c>
      <c r="AX92" s="69">
        <v>85315</v>
      </c>
      <c r="AY92" s="69">
        <v>91529</v>
      </c>
      <c r="AZ92" s="69">
        <v>87958</v>
      </c>
      <c r="BA92" s="69">
        <v>85255</v>
      </c>
      <c r="BB92" s="69">
        <v>84086</v>
      </c>
      <c r="BC92" s="69">
        <v>84557</v>
      </c>
    </row>
    <row r="93" spans="1:55" x14ac:dyDescent="0.25">
      <c r="A93" s="93">
        <v>90</v>
      </c>
      <c r="B93" s="69">
        <v>14744</v>
      </c>
      <c r="C93" s="69">
        <v>15303</v>
      </c>
      <c r="D93" s="69">
        <v>15788</v>
      </c>
      <c r="E93" s="69">
        <v>16881</v>
      </c>
      <c r="F93" s="69">
        <v>17996</v>
      </c>
      <c r="G93" s="69">
        <v>18749</v>
      </c>
      <c r="H93" s="69">
        <v>19649</v>
      </c>
      <c r="I93" s="69">
        <v>19839</v>
      </c>
      <c r="J93" s="69">
        <v>20697</v>
      </c>
      <c r="K93" s="69">
        <v>21945</v>
      </c>
      <c r="L93" s="69">
        <v>24734</v>
      </c>
      <c r="M93" s="69">
        <v>25559</v>
      </c>
      <c r="N93" s="69">
        <v>26072</v>
      </c>
      <c r="O93" s="69">
        <v>26752</v>
      </c>
      <c r="P93" s="69">
        <v>27490</v>
      </c>
      <c r="Q93" s="69">
        <v>28056</v>
      </c>
      <c r="R93" s="69">
        <v>28976</v>
      </c>
      <c r="S93" s="69">
        <v>30683</v>
      </c>
      <c r="T93" s="69">
        <v>31624</v>
      </c>
      <c r="U93" s="69">
        <v>32086</v>
      </c>
      <c r="V93" s="69">
        <v>32448</v>
      </c>
      <c r="W93" s="69">
        <v>33121</v>
      </c>
      <c r="X93" s="69">
        <v>33827</v>
      </c>
      <c r="Y93" s="69">
        <v>34705</v>
      </c>
      <c r="Z93" s="69">
        <v>36095</v>
      </c>
      <c r="AA93" s="69">
        <v>37427</v>
      </c>
      <c r="AB93" s="69">
        <v>39057</v>
      </c>
      <c r="AC93" s="69">
        <v>40306</v>
      </c>
      <c r="AD93" s="69">
        <v>42586</v>
      </c>
      <c r="AE93" s="69">
        <v>44458</v>
      </c>
      <c r="AF93" s="69">
        <v>45902</v>
      </c>
      <c r="AG93" s="69">
        <v>48062</v>
      </c>
      <c r="AH93" s="69">
        <v>50785</v>
      </c>
      <c r="AI93" s="69">
        <v>51841</v>
      </c>
      <c r="AJ93" s="69">
        <v>53663</v>
      </c>
      <c r="AK93" s="69">
        <v>54945</v>
      </c>
      <c r="AL93" s="69">
        <v>56605</v>
      </c>
      <c r="AM93" s="69">
        <v>58861</v>
      </c>
      <c r="AN93" s="69">
        <v>59352</v>
      </c>
      <c r="AO93" s="69">
        <v>59625</v>
      </c>
      <c r="AP93" s="69">
        <v>60518</v>
      </c>
      <c r="AQ93" s="69">
        <v>61845</v>
      </c>
      <c r="AR93" s="69">
        <v>63340</v>
      </c>
      <c r="AS93" s="69">
        <v>63643</v>
      </c>
      <c r="AT93" s="69">
        <v>62523</v>
      </c>
      <c r="AU93" s="69">
        <v>59771</v>
      </c>
      <c r="AV93" s="69">
        <v>56259</v>
      </c>
      <c r="AW93" s="69">
        <v>52865</v>
      </c>
      <c r="AX93" s="69">
        <v>60247</v>
      </c>
      <c r="AY93" s="69">
        <v>73853</v>
      </c>
      <c r="AZ93" s="69">
        <v>79735</v>
      </c>
      <c r="BA93" s="69">
        <v>77888</v>
      </c>
      <c r="BB93" s="69">
        <v>74734</v>
      </c>
      <c r="BC93" s="69">
        <v>74442</v>
      </c>
    </row>
    <row r="94" spans="1:55" x14ac:dyDescent="0.25">
      <c r="A94" s="93">
        <v>91</v>
      </c>
      <c r="B94" s="69">
        <v>10863</v>
      </c>
      <c r="C94" s="69">
        <v>11353</v>
      </c>
      <c r="D94" s="69">
        <v>11744</v>
      </c>
      <c r="E94" s="69">
        <v>12552</v>
      </c>
      <c r="F94" s="69">
        <v>13401</v>
      </c>
      <c r="G94" s="69">
        <v>14043</v>
      </c>
      <c r="H94" s="69">
        <v>14957</v>
      </c>
      <c r="I94" s="69">
        <v>15284</v>
      </c>
      <c r="J94" s="69">
        <v>15736</v>
      </c>
      <c r="K94" s="69">
        <v>16483</v>
      </c>
      <c r="L94" s="69">
        <v>18961</v>
      </c>
      <c r="M94" s="69">
        <v>19914</v>
      </c>
      <c r="N94" s="69">
        <v>20269</v>
      </c>
      <c r="O94" s="69">
        <v>20777</v>
      </c>
      <c r="P94" s="69">
        <v>21361</v>
      </c>
      <c r="Q94" s="69">
        <v>21868</v>
      </c>
      <c r="R94" s="69">
        <v>22604</v>
      </c>
      <c r="S94" s="69">
        <v>23734</v>
      </c>
      <c r="T94" s="69">
        <v>24654</v>
      </c>
      <c r="U94" s="69">
        <v>25410</v>
      </c>
      <c r="V94" s="69">
        <v>25523</v>
      </c>
      <c r="W94" s="69">
        <v>25797</v>
      </c>
      <c r="X94" s="69">
        <v>26551</v>
      </c>
      <c r="Y94" s="69">
        <v>27401</v>
      </c>
      <c r="Z94" s="69">
        <v>28393</v>
      </c>
      <c r="AA94" s="69">
        <v>29565</v>
      </c>
      <c r="AB94" s="69">
        <v>30970</v>
      </c>
      <c r="AC94" s="69">
        <v>31960</v>
      </c>
      <c r="AD94" s="69">
        <v>33501</v>
      </c>
      <c r="AE94" s="69">
        <v>34781</v>
      </c>
      <c r="AF94" s="69">
        <v>36276</v>
      </c>
      <c r="AG94" s="69">
        <v>38286</v>
      </c>
      <c r="AH94" s="69">
        <v>40624</v>
      </c>
      <c r="AI94" s="69">
        <v>41792</v>
      </c>
      <c r="AJ94" s="69">
        <v>43380</v>
      </c>
      <c r="AK94" s="69">
        <v>44298</v>
      </c>
      <c r="AL94" s="69">
        <v>45488</v>
      </c>
      <c r="AM94" s="69">
        <v>47597</v>
      </c>
      <c r="AN94" s="69">
        <v>48648</v>
      </c>
      <c r="AO94" s="69">
        <v>49394</v>
      </c>
      <c r="AP94" s="69">
        <v>50256</v>
      </c>
      <c r="AQ94" s="69">
        <v>50777</v>
      </c>
      <c r="AR94" s="69">
        <v>51803</v>
      </c>
      <c r="AS94" s="69">
        <v>53032</v>
      </c>
      <c r="AT94" s="69">
        <v>53663</v>
      </c>
      <c r="AU94" s="69">
        <v>52640</v>
      </c>
      <c r="AV94" s="69">
        <v>50944</v>
      </c>
      <c r="AW94" s="69">
        <v>47205</v>
      </c>
      <c r="AX94" s="69">
        <v>45641</v>
      </c>
      <c r="AY94" s="69">
        <v>51815</v>
      </c>
      <c r="AZ94" s="69">
        <v>63354</v>
      </c>
      <c r="BA94" s="69">
        <v>68248</v>
      </c>
      <c r="BB94" s="69">
        <v>66057</v>
      </c>
      <c r="BC94" s="69">
        <v>65017</v>
      </c>
    </row>
    <row r="95" spans="1:55" x14ac:dyDescent="0.25">
      <c r="A95" s="93">
        <v>92</v>
      </c>
      <c r="B95" s="69">
        <v>7829</v>
      </c>
      <c r="C95" s="69">
        <v>8182</v>
      </c>
      <c r="D95" s="69">
        <v>8521</v>
      </c>
      <c r="E95" s="69">
        <v>9123</v>
      </c>
      <c r="F95" s="69">
        <v>9755</v>
      </c>
      <c r="G95" s="69">
        <v>10251</v>
      </c>
      <c r="H95" s="69">
        <v>10989</v>
      </c>
      <c r="I95" s="69">
        <v>11398</v>
      </c>
      <c r="J95" s="69">
        <v>11901</v>
      </c>
      <c r="K95" s="69">
        <v>12275</v>
      </c>
      <c r="L95" s="69">
        <v>13935</v>
      </c>
      <c r="M95" s="69">
        <v>14939</v>
      </c>
      <c r="N95" s="69">
        <v>15478</v>
      </c>
      <c r="O95" s="69">
        <v>15873</v>
      </c>
      <c r="P95" s="69">
        <v>16297</v>
      </c>
      <c r="Q95" s="69">
        <v>16691</v>
      </c>
      <c r="R95" s="69">
        <v>17254</v>
      </c>
      <c r="S95" s="69">
        <v>18121</v>
      </c>
      <c r="T95" s="69">
        <v>18665</v>
      </c>
      <c r="U95" s="69">
        <v>19368</v>
      </c>
      <c r="V95" s="69">
        <v>19731</v>
      </c>
      <c r="W95" s="69">
        <v>19851</v>
      </c>
      <c r="X95" s="69">
        <v>20320</v>
      </c>
      <c r="Y95" s="69">
        <v>21167</v>
      </c>
      <c r="Z95" s="69">
        <v>22016</v>
      </c>
      <c r="AA95" s="69">
        <v>22847</v>
      </c>
      <c r="AB95" s="69">
        <v>24050</v>
      </c>
      <c r="AC95" s="69">
        <v>24831</v>
      </c>
      <c r="AD95" s="69">
        <v>25991</v>
      </c>
      <c r="AE95" s="69">
        <v>26763</v>
      </c>
      <c r="AF95" s="69">
        <v>27784</v>
      </c>
      <c r="AG95" s="69">
        <v>29681</v>
      </c>
      <c r="AH95" s="69">
        <v>31753</v>
      </c>
      <c r="AI95" s="69">
        <v>32810</v>
      </c>
      <c r="AJ95" s="69">
        <v>34354</v>
      </c>
      <c r="AK95" s="69">
        <v>35162</v>
      </c>
      <c r="AL95" s="69">
        <v>35946</v>
      </c>
      <c r="AM95" s="69">
        <v>37431</v>
      </c>
      <c r="AN95" s="69">
        <v>38485</v>
      </c>
      <c r="AO95" s="69">
        <v>39634</v>
      </c>
      <c r="AP95" s="69">
        <v>40809</v>
      </c>
      <c r="AQ95" s="69">
        <v>41324</v>
      </c>
      <c r="AR95" s="69">
        <v>41642</v>
      </c>
      <c r="AS95" s="69">
        <v>42443</v>
      </c>
      <c r="AT95" s="69">
        <v>43802</v>
      </c>
      <c r="AU95" s="69">
        <v>44295</v>
      </c>
      <c r="AV95" s="69">
        <v>43940</v>
      </c>
      <c r="AW95" s="69">
        <v>41839</v>
      </c>
      <c r="AX95" s="69">
        <v>39887</v>
      </c>
      <c r="AY95" s="69">
        <v>38478</v>
      </c>
      <c r="AZ95" s="69">
        <v>43651</v>
      </c>
      <c r="BA95" s="69">
        <v>53194</v>
      </c>
      <c r="BB95" s="69">
        <v>56764</v>
      </c>
      <c r="BC95" s="69">
        <v>56476</v>
      </c>
    </row>
    <row r="96" spans="1:55" s="93" customFormat="1" x14ac:dyDescent="0.25">
      <c r="A96" s="93">
        <v>93</v>
      </c>
      <c r="B96" s="69">
        <v>5548</v>
      </c>
      <c r="C96" s="69">
        <v>5725</v>
      </c>
      <c r="D96" s="69">
        <v>5946</v>
      </c>
      <c r="E96" s="69">
        <v>6450</v>
      </c>
      <c r="F96" s="69">
        <v>6928</v>
      </c>
      <c r="G96" s="69">
        <v>7271</v>
      </c>
      <c r="H96" s="69">
        <v>7820</v>
      </c>
      <c r="I96" s="69">
        <v>8169</v>
      </c>
      <c r="J96" s="69">
        <v>8638</v>
      </c>
      <c r="K96" s="69">
        <v>9041</v>
      </c>
      <c r="L96" s="69">
        <v>10097</v>
      </c>
      <c r="M96" s="69">
        <v>10678</v>
      </c>
      <c r="N96" s="69">
        <v>11317</v>
      </c>
      <c r="O96" s="69">
        <v>11820</v>
      </c>
      <c r="P96" s="69">
        <v>12159</v>
      </c>
      <c r="Q96" s="69">
        <v>12414</v>
      </c>
      <c r="R96" s="69">
        <v>12840</v>
      </c>
      <c r="S96" s="69">
        <v>13540</v>
      </c>
      <c r="T96" s="69">
        <v>13894</v>
      </c>
      <c r="U96" s="69">
        <v>14296</v>
      </c>
      <c r="V96" s="69">
        <v>14763</v>
      </c>
      <c r="W96" s="69">
        <v>15039</v>
      </c>
      <c r="X96" s="69">
        <v>15289</v>
      </c>
      <c r="Y96" s="69">
        <v>15866</v>
      </c>
      <c r="Z96" s="69">
        <v>16607</v>
      </c>
      <c r="AA96" s="69">
        <v>17235</v>
      </c>
      <c r="AB96" s="69">
        <v>18125</v>
      </c>
      <c r="AC96" s="69">
        <v>18865</v>
      </c>
      <c r="AD96" s="69">
        <v>19744</v>
      </c>
      <c r="AE96" s="69">
        <v>20312</v>
      </c>
      <c r="AF96" s="69">
        <v>20938</v>
      </c>
      <c r="AG96" s="69">
        <v>22254</v>
      </c>
      <c r="AH96" s="69">
        <v>24047</v>
      </c>
      <c r="AI96" s="69">
        <v>25060</v>
      </c>
      <c r="AJ96" s="69">
        <v>26415</v>
      </c>
      <c r="AK96" s="69">
        <v>27305</v>
      </c>
      <c r="AL96" s="69">
        <v>27944</v>
      </c>
      <c r="AM96" s="69">
        <v>28894</v>
      </c>
      <c r="AN96" s="69">
        <v>29548</v>
      </c>
      <c r="AO96" s="69">
        <v>30650</v>
      </c>
      <c r="AP96" s="69">
        <v>32011</v>
      </c>
      <c r="AQ96" s="69">
        <v>32767</v>
      </c>
      <c r="AR96" s="69">
        <v>33023</v>
      </c>
      <c r="AS96" s="69">
        <v>33294</v>
      </c>
      <c r="AT96" s="69">
        <v>34273</v>
      </c>
      <c r="AU96" s="69">
        <v>35375</v>
      </c>
      <c r="AV96" s="69">
        <v>36176</v>
      </c>
      <c r="AW96" s="69">
        <v>35248</v>
      </c>
      <c r="AX96" s="69">
        <v>34627</v>
      </c>
      <c r="AY96" s="69">
        <v>32950</v>
      </c>
      <c r="AZ96" s="69">
        <v>31725</v>
      </c>
      <c r="BA96" s="69">
        <v>35880</v>
      </c>
      <c r="BB96" s="69">
        <v>43278</v>
      </c>
      <c r="BC96" s="69">
        <v>47530</v>
      </c>
    </row>
    <row r="97" spans="1:55" s="50" customFormat="1" x14ac:dyDescent="0.25">
      <c r="A97" s="93">
        <v>94</v>
      </c>
      <c r="B97" s="69">
        <v>3840</v>
      </c>
      <c r="C97" s="69">
        <v>3939</v>
      </c>
      <c r="D97" s="69">
        <v>4037</v>
      </c>
      <c r="E97" s="69">
        <v>4383</v>
      </c>
      <c r="F97" s="69">
        <v>4786</v>
      </c>
      <c r="G97" s="69">
        <v>5058</v>
      </c>
      <c r="H97" s="69">
        <v>5428</v>
      </c>
      <c r="I97" s="69">
        <v>5685</v>
      </c>
      <c r="J97" s="69">
        <v>6069</v>
      </c>
      <c r="K97" s="69">
        <v>6455</v>
      </c>
      <c r="L97" s="69">
        <v>7297</v>
      </c>
      <c r="M97" s="69">
        <v>7547</v>
      </c>
      <c r="N97" s="69">
        <v>7859</v>
      </c>
      <c r="O97" s="69">
        <v>8383</v>
      </c>
      <c r="P97" s="69">
        <v>8836</v>
      </c>
      <c r="Q97" s="69">
        <v>9053</v>
      </c>
      <c r="R97" s="69">
        <v>9329</v>
      </c>
      <c r="S97" s="69">
        <v>9844</v>
      </c>
      <c r="T97" s="69">
        <v>10141</v>
      </c>
      <c r="U97" s="69">
        <v>10449</v>
      </c>
      <c r="V97" s="69">
        <v>10705</v>
      </c>
      <c r="W97" s="69">
        <v>11007</v>
      </c>
      <c r="X97" s="69">
        <v>11296</v>
      </c>
      <c r="Y97" s="69">
        <v>11654</v>
      </c>
      <c r="Z97" s="69">
        <v>12208</v>
      </c>
      <c r="AA97" s="69">
        <v>12720</v>
      </c>
      <c r="AB97" s="69">
        <v>13341</v>
      </c>
      <c r="AC97" s="69">
        <v>13945</v>
      </c>
      <c r="AD97" s="69">
        <v>14700</v>
      </c>
      <c r="AE97" s="69">
        <v>15083</v>
      </c>
      <c r="AF97" s="69">
        <v>15549</v>
      </c>
      <c r="AG97" s="69">
        <v>16431</v>
      </c>
      <c r="AH97" s="69">
        <v>17633</v>
      </c>
      <c r="AI97" s="69">
        <v>18533</v>
      </c>
      <c r="AJ97" s="69">
        <v>19666</v>
      </c>
      <c r="AK97" s="69">
        <v>20452</v>
      </c>
      <c r="AL97" s="69">
        <v>21202</v>
      </c>
      <c r="AM97" s="69">
        <v>21948</v>
      </c>
      <c r="AN97" s="69">
        <v>22268</v>
      </c>
      <c r="AO97" s="69">
        <v>22984</v>
      </c>
      <c r="AP97" s="69">
        <v>24171</v>
      </c>
      <c r="AQ97" s="69">
        <v>25105</v>
      </c>
      <c r="AR97" s="69">
        <v>25569</v>
      </c>
      <c r="AS97" s="69">
        <v>25757</v>
      </c>
      <c r="AT97" s="69">
        <v>26210</v>
      </c>
      <c r="AU97" s="69">
        <v>27011</v>
      </c>
      <c r="AV97" s="69">
        <v>28264</v>
      </c>
      <c r="AW97" s="69">
        <v>28361</v>
      </c>
      <c r="AX97" s="69">
        <v>28523</v>
      </c>
      <c r="AY97" s="69">
        <v>28003</v>
      </c>
      <c r="AZ97" s="69">
        <v>26595</v>
      </c>
      <c r="BA97" s="69">
        <v>25553</v>
      </c>
      <c r="BB97" s="69">
        <v>28502</v>
      </c>
      <c r="BC97" s="69">
        <v>35405</v>
      </c>
    </row>
    <row r="98" spans="1:55" s="50" customFormat="1" x14ac:dyDescent="0.25">
      <c r="A98" s="93">
        <v>95</v>
      </c>
      <c r="B98" s="69">
        <v>2615</v>
      </c>
      <c r="C98" s="69">
        <v>2669</v>
      </c>
      <c r="D98" s="69">
        <v>2733</v>
      </c>
      <c r="E98" s="69">
        <v>2914</v>
      </c>
      <c r="F98" s="69">
        <v>3183</v>
      </c>
      <c r="G98" s="69">
        <v>3421</v>
      </c>
      <c r="H98" s="69">
        <v>3695</v>
      </c>
      <c r="I98" s="69">
        <v>3859</v>
      </c>
      <c r="J98" s="69">
        <v>4129</v>
      </c>
      <c r="K98" s="69">
        <v>4415</v>
      </c>
      <c r="L98" s="69">
        <v>5093</v>
      </c>
      <c r="M98" s="69">
        <v>5349</v>
      </c>
      <c r="N98" s="69">
        <v>5388</v>
      </c>
      <c r="O98" s="69">
        <v>5667</v>
      </c>
      <c r="P98" s="69">
        <v>6136</v>
      </c>
      <c r="Q98" s="69">
        <v>6412</v>
      </c>
      <c r="R98" s="69">
        <v>6656</v>
      </c>
      <c r="S98" s="69">
        <v>6993</v>
      </c>
      <c r="T98" s="69">
        <v>7214</v>
      </c>
      <c r="U98" s="69">
        <v>7470</v>
      </c>
      <c r="V98" s="69">
        <v>7632</v>
      </c>
      <c r="W98" s="69">
        <v>7789</v>
      </c>
      <c r="X98" s="69">
        <v>8082</v>
      </c>
      <c r="Y98" s="69">
        <v>8423</v>
      </c>
      <c r="Z98" s="69">
        <v>8789</v>
      </c>
      <c r="AA98" s="69">
        <v>9180</v>
      </c>
      <c r="AB98" s="69">
        <v>9656</v>
      </c>
      <c r="AC98" s="69">
        <v>10050</v>
      </c>
      <c r="AD98" s="69">
        <v>10643</v>
      </c>
      <c r="AE98" s="69">
        <v>10979</v>
      </c>
      <c r="AF98" s="69">
        <v>11265</v>
      </c>
      <c r="AG98" s="69">
        <v>11898</v>
      </c>
      <c r="AH98" s="69">
        <v>12710</v>
      </c>
      <c r="AI98" s="69">
        <v>13290</v>
      </c>
      <c r="AJ98" s="69">
        <v>14179</v>
      </c>
      <c r="AK98" s="69">
        <v>14810</v>
      </c>
      <c r="AL98" s="69">
        <v>15481</v>
      </c>
      <c r="AM98" s="69">
        <v>16279</v>
      </c>
      <c r="AN98" s="69">
        <v>16552</v>
      </c>
      <c r="AO98" s="69">
        <v>16902</v>
      </c>
      <c r="AP98" s="69">
        <v>17669</v>
      </c>
      <c r="AQ98" s="69">
        <v>18554</v>
      </c>
      <c r="AR98" s="69">
        <v>19175</v>
      </c>
      <c r="AS98" s="69">
        <v>19451</v>
      </c>
      <c r="AT98" s="69">
        <v>19779</v>
      </c>
      <c r="AU98" s="69">
        <v>20165</v>
      </c>
      <c r="AV98" s="69">
        <v>21030</v>
      </c>
      <c r="AW98" s="69">
        <v>21603</v>
      </c>
      <c r="AX98" s="69">
        <v>22371</v>
      </c>
      <c r="AY98" s="69">
        <v>22478</v>
      </c>
      <c r="AZ98" s="69">
        <v>22034</v>
      </c>
      <c r="BA98" s="69">
        <v>20899</v>
      </c>
      <c r="BB98" s="69">
        <v>19834</v>
      </c>
      <c r="BC98" s="69">
        <v>22697</v>
      </c>
    </row>
    <row r="99" spans="1:55" s="50" customFormat="1" x14ac:dyDescent="0.25">
      <c r="A99" s="93">
        <v>96</v>
      </c>
      <c r="B99" s="69">
        <v>1733</v>
      </c>
      <c r="C99" s="69">
        <v>1765</v>
      </c>
      <c r="D99" s="69">
        <v>1807</v>
      </c>
      <c r="E99" s="69">
        <v>1925</v>
      </c>
      <c r="F99" s="69">
        <v>2059</v>
      </c>
      <c r="G99" s="69">
        <v>2206</v>
      </c>
      <c r="H99" s="69">
        <v>2433</v>
      </c>
      <c r="I99" s="69">
        <v>2556</v>
      </c>
      <c r="J99" s="69">
        <v>2711</v>
      </c>
      <c r="K99" s="69">
        <v>2898</v>
      </c>
      <c r="L99" s="69">
        <v>3370</v>
      </c>
      <c r="M99" s="69">
        <v>3643</v>
      </c>
      <c r="N99" s="69">
        <v>3746</v>
      </c>
      <c r="O99" s="69">
        <v>3819</v>
      </c>
      <c r="P99" s="69">
        <v>4050</v>
      </c>
      <c r="Q99" s="69">
        <v>4309</v>
      </c>
      <c r="R99" s="69">
        <v>4565</v>
      </c>
      <c r="S99" s="69">
        <v>4862</v>
      </c>
      <c r="T99" s="69">
        <v>5016</v>
      </c>
      <c r="U99" s="69">
        <v>5183</v>
      </c>
      <c r="V99" s="69">
        <v>5323</v>
      </c>
      <c r="W99" s="69">
        <v>5443</v>
      </c>
      <c r="X99" s="69">
        <v>5599</v>
      </c>
      <c r="Y99" s="69">
        <v>5879</v>
      </c>
      <c r="Z99" s="69">
        <v>6169</v>
      </c>
      <c r="AA99" s="69">
        <v>6433</v>
      </c>
      <c r="AB99" s="69">
        <v>6822</v>
      </c>
      <c r="AC99" s="69">
        <v>7101</v>
      </c>
      <c r="AD99" s="69">
        <v>7472</v>
      </c>
      <c r="AE99" s="69">
        <v>7743</v>
      </c>
      <c r="AF99" s="69">
        <v>7981</v>
      </c>
      <c r="AG99" s="69">
        <v>8389</v>
      </c>
      <c r="AH99" s="69">
        <v>8948</v>
      </c>
      <c r="AI99" s="69">
        <v>9314</v>
      </c>
      <c r="AJ99" s="69">
        <v>9903</v>
      </c>
      <c r="AK99" s="69">
        <v>10401</v>
      </c>
      <c r="AL99" s="69">
        <v>10919</v>
      </c>
      <c r="AM99" s="69">
        <v>11600</v>
      </c>
      <c r="AN99" s="69">
        <v>11984</v>
      </c>
      <c r="AO99" s="69">
        <v>12225</v>
      </c>
      <c r="AP99" s="69">
        <v>12620</v>
      </c>
      <c r="AQ99" s="69">
        <v>13191</v>
      </c>
      <c r="AR99" s="69">
        <v>13788</v>
      </c>
      <c r="AS99" s="69">
        <v>14239</v>
      </c>
      <c r="AT99" s="69">
        <v>14593</v>
      </c>
      <c r="AU99" s="69">
        <v>14827</v>
      </c>
      <c r="AV99" s="69">
        <v>15253</v>
      </c>
      <c r="AW99" s="69">
        <v>15606</v>
      </c>
      <c r="AX99" s="69">
        <v>16623</v>
      </c>
      <c r="AY99" s="69">
        <v>17208</v>
      </c>
      <c r="AZ99" s="69">
        <v>17220</v>
      </c>
      <c r="BA99" s="69">
        <v>16836</v>
      </c>
      <c r="BB99" s="69">
        <v>15771</v>
      </c>
      <c r="BC99" s="69">
        <v>15339</v>
      </c>
    </row>
    <row r="100" spans="1:55" s="50" customFormat="1" x14ac:dyDescent="0.25">
      <c r="A100" s="93">
        <v>97</v>
      </c>
      <c r="B100" s="69">
        <v>1109</v>
      </c>
      <c r="C100" s="69">
        <v>1137</v>
      </c>
      <c r="D100" s="69">
        <v>1156</v>
      </c>
      <c r="E100" s="69">
        <v>1225</v>
      </c>
      <c r="F100" s="69">
        <v>1327</v>
      </c>
      <c r="G100" s="69">
        <v>1400</v>
      </c>
      <c r="H100" s="69">
        <v>1528</v>
      </c>
      <c r="I100" s="69">
        <v>1640</v>
      </c>
      <c r="J100" s="69">
        <v>1752</v>
      </c>
      <c r="K100" s="69">
        <v>1871</v>
      </c>
      <c r="L100" s="69">
        <v>2175</v>
      </c>
      <c r="M100" s="69">
        <v>2350</v>
      </c>
      <c r="N100" s="69">
        <v>2505</v>
      </c>
      <c r="O100" s="69">
        <v>2589</v>
      </c>
      <c r="P100" s="69">
        <v>2653</v>
      </c>
      <c r="Q100" s="69">
        <v>2785</v>
      </c>
      <c r="R100" s="69">
        <v>2988</v>
      </c>
      <c r="S100" s="69">
        <v>3239</v>
      </c>
      <c r="T100" s="69">
        <v>3390</v>
      </c>
      <c r="U100" s="69">
        <v>3529</v>
      </c>
      <c r="V100" s="69">
        <v>3617</v>
      </c>
      <c r="W100" s="69">
        <v>3684</v>
      </c>
      <c r="X100" s="69">
        <v>3794</v>
      </c>
      <c r="Y100" s="69">
        <v>3970</v>
      </c>
      <c r="Z100" s="69">
        <v>4225</v>
      </c>
      <c r="AA100" s="69">
        <v>4420</v>
      </c>
      <c r="AB100" s="69">
        <v>4655</v>
      </c>
      <c r="AC100" s="69">
        <v>4870</v>
      </c>
      <c r="AD100" s="69">
        <v>5140</v>
      </c>
      <c r="AE100" s="69">
        <v>5306</v>
      </c>
      <c r="AF100" s="69">
        <v>5494</v>
      </c>
      <c r="AG100" s="69">
        <v>5811</v>
      </c>
      <c r="AH100" s="69">
        <v>6142</v>
      </c>
      <c r="AI100" s="69">
        <v>6353</v>
      </c>
      <c r="AJ100" s="69">
        <v>6733</v>
      </c>
      <c r="AK100" s="69">
        <v>7077</v>
      </c>
      <c r="AL100" s="69">
        <v>7480</v>
      </c>
      <c r="AM100" s="69">
        <v>7958</v>
      </c>
      <c r="AN100" s="69">
        <v>8279</v>
      </c>
      <c r="AO100" s="69">
        <v>8615</v>
      </c>
      <c r="AP100" s="69">
        <v>8917</v>
      </c>
      <c r="AQ100" s="69">
        <v>9177</v>
      </c>
      <c r="AR100" s="69">
        <v>9513</v>
      </c>
      <c r="AS100" s="69">
        <v>9934</v>
      </c>
      <c r="AT100" s="69">
        <v>10407</v>
      </c>
      <c r="AU100" s="69">
        <v>10673</v>
      </c>
      <c r="AV100" s="69">
        <v>10952</v>
      </c>
      <c r="AW100" s="69">
        <v>11029</v>
      </c>
      <c r="AX100" s="69">
        <v>11697</v>
      </c>
      <c r="AY100" s="69">
        <v>12470</v>
      </c>
      <c r="AZ100" s="69">
        <v>12847</v>
      </c>
      <c r="BA100" s="69">
        <v>12801</v>
      </c>
      <c r="BB100" s="69">
        <v>12356</v>
      </c>
      <c r="BC100" s="69">
        <v>11903</v>
      </c>
    </row>
    <row r="101" spans="1:55" s="50" customFormat="1" x14ac:dyDescent="0.25">
      <c r="A101" s="93">
        <v>98</v>
      </c>
      <c r="B101" s="69">
        <v>690</v>
      </c>
      <c r="C101" s="69">
        <v>710</v>
      </c>
      <c r="D101" s="69">
        <v>728</v>
      </c>
      <c r="E101" s="69">
        <v>767</v>
      </c>
      <c r="F101" s="69">
        <v>827</v>
      </c>
      <c r="G101" s="69">
        <v>883</v>
      </c>
      <c r="H101" s="69">
        <v>946</v>
      </c>
      <c r="I101" s="69">
        <v>1008</v>
      </c>
      <c r="J101" s="69">
        <v>1102</v>
      </c>
      <c r="K101" s="69">
        <v>1183</v>
      </c>
      <c r="L101" s="69">
        <v>1379</v>
      </c>
      <c r="M101" s="69">
        <v>1479</v>
      </c>
      <c r="N101" s="69">
        <v>1573</v>
      </c>
      <c r="O101" s="69">
        <v>1690</v>
      </c>
      <c r="P101" s="69">
        <v>1744</v>
      </c>
      <c r="Q101" s="69">
        <v>1776</v>
      </c>
      <c r="R101" s="69">
        <v>1894</v>
      </c>
      <c r="S101" s="69">
        <v>2082</v>
      </c>
      <c r="T101" s="69">
        <v>2192</v>
      </c>
      <c r="U101" s="69">
        <v>2307</v>
      </c>
      <c r="V101" s="69">
        <v>2404</v>
      </c>
      <c r="W101" s="69">
        <v>2435</v>
      </c>
      <c r="X101" s="69">
        <v>2507</v>
      </c>
      <c r="Y101" s="69">
        <v>2649</v>
      </c>
      <c r="Z101" s="69">
        <v>2807</v>
      </c>
      <c r="AA101" s="69">
        <v>2981</v>
      </c>
      <c r="AB101" s="69">
        <v>3151</v>
      </c>
      <c r="AC101" s="69">
        <v>3261</v>
      </c>
      <c r="AD101" s="69">
        <v>3458</v>
      </c>
      <c r="AE101" s="69">
        <v>3596</v>
      </c>
      <c r="AF101" s="69">
        <v>3709</v>
      </c>
      <c r="AG101" s="69">
        <v>3921</v>
      </c>
      <c r="AH101" s="69">
        <v>4155</v>
      </c>
      <c r="AI101" s="69">
        <v>4242</v>
      </c>
      <c r="AJ101" s="69">
        <v>4490</v>
      </c>
      <c r="AK101" s="69">
        <v>4721</v>
      </c>
      <c r="AL101" s="69">
        <v>4969</v>
      </c>
      <c r="AM101" s="69">
        <v>5309</v>
      </c>
      <c r="AN101" s="69">
        <v>5516</v>
      </c>
      <c r="AO101" s="69">
        <v>5787</v>
      </c>
      <c r="AP101" s="69">
        <v>6125</v>
      </c>
      <c r="AQ101" s="69">
        <v>6313</v>
      </c>
      <c r="AR101" s="69">
        <v>6426</v>
      </c>
      <c r="AS101" s="69">
        <v>6650</v>
      </c>
      <c r="AT101" s="69">
        <v>7052</v>
      </c>
      <c r="AU101" s="69">
        <v>7409</v>
      </c>
      <c r="AV101" s="69">
        <v>7695</v>
      </c>
      <c r="AW101" s="69">
        <v>7697</v>
      </c>
      <c r="AX101" s="69">
        <v>8006</v>
      </c>
      <c r="AY101" s="69">
        <v>8522</v>
      </c>
      <c r="AZ101" s="69">
        <v>9058</v>
      </c>
      <c r="BA101" s="69">
        <v>9309</v>
      </c>
      <c r="BB101" s="69">
        <v>9167</v>
      </c>
      <c r="BC101" s="69">
        <v>9107</v>
      </c>
    </row>
    <row r="102" spans="1:55" s="50" customFormat="1" x14ac:dyDescent="0.25">
      <c r="A102" s="93">
        <v>99</v>
      </c>
      <c r="B102" s="69">
        <v>409</v>
      </c>
      <c r="C102" s="69">
        <v>430</v>
      </c>
      <c r="D102" s="69">
        <v>446</v>
      </c>
      <c r="E102" s="69">
        <v>479</v>
      </c>
      <c r="F102" s="69">
        <v>508</v>
      </c>
      <c r="G102" s="69">
        <v>534</v>
      </c>
      <c r="H102" s="69">
        <v>580</v>
      </c>
      <c r="I102" s="69">
        <v>605</v>
      </c>
      <c r="J102" s="69">
        <v>660</v>
      </c>
      <c r="K102" s="69">
        <v>730</v>
      </c>
      <c r="L102" s="69">
        <v>854</v>
      </c>
      <c r="M102" s="69">
        <v>913</v>
      </c>
      <c r="N102" s="69">
        <v>960</v>
      </c>
      <c r="O102" s="69">
        <v>1034</v>
      </c>
      <c r="P102" s="69">
        <v>1106</v>
      </c>
      <c r="Q102" s="69">
        <v>1137</v>
      </c>
      <c r="R102" s="69">
        <v>1175</v>
      </c>
      <c r="S102" s="69">
        <v>1287</v>
      </c>
      <c r="T102" s="69">
        <v>1381</v>
      </c>
      <c r="U102" s="69">
        <v>1459</v>
      </c>
      <c r="V102" s="69">
        <v>1540</v>
      </c>
      <c r="W102" s="69">
        <v>1601</v>
      </c>
      <c r="X102" s="69">
        <v>1643</v>
      </c>
      <c r="Y102" s="69">
        <v>1706</v>
      </c>
      <c r="Z102" s="69">
        <v>1814</v>
      </c>
      <c r="AA102" s="69">
        <v>1936</v>
      </c>
      <c r="AB102" s="69">
        <v>2092</v>
      </c>
      <c r="AC102" s="69">
        <v>2172</v>
      </c>
      <c r="AD102" s="69">
        <v>2252</v>
      </c>
      <c r="AE102" s="69">
        <v>2341</v>
      </c>
      <c r="AF102" s="69">
        <v>2441</v>
      </c>
      <c r="AG102" s="69">
        <v>2593</v>
      </c>
      <c r="AH102" s="69">
        <v>2738</v>
      </c>
      <c r="AI102" s="69">
        <v>2807</v>
      </c>
      <c r="AJ102" s="69">
        <v>2929</v>
      </c>
      <c r="AK102" s="69">
        <v>3049</v>
      </c>
      <c r="AL102" s="69">
        <v>3230</v>
      </c>
      <c r="AM102" s="69">
        <v>3433</v>
      </c>
      <c r="AN102" s="69">
        <v>3580</v>
      </c>
      <c r="AO102" s="69">
        <v>3764</v>
      </c>
      <c r="AP102" s="69">
        <v>3999</v>
      </c>
      <c r="AQ102" s="69">
        <v>4199</v>
      </c>
      <c r="AR102" s="69">
        <v>4306</v>
      </c>
      <c r="AS102" s="69">
        <v>4381</v>
      </c>
      <c r="AT102" s="69">
        <v>4566</v>
      </c>
      <c r="AU102" s="69">
        <v>4874</v>
      </c>
      <c r="AV102" s="69">
        <v>5192</v>
      </c>
      <c r="AW102" s="69">
        <v>5220</v>
      </c>
      <c r="AX102" s="69">
        <v>5406</v>
      </c>
      <c r="AY102" s="69">
        <v>5663</v>
      </c>
      <c r="AZ102" s="69">
        <v>6009</v>
      </c>
      <c r="BA102" s="69">
        <v>6354</v>
      </c>
      <c r="BB102" s="69">
        <v>6444</v>
      </c>
      <c r="BC102" s="69">
        <v>6535</v>
      </c>
    </row>
    <row r="103" spans="1:55" s="50" customFormat="1" x14ac:dyDescent="0.25">
      <c r="A103" s="93">
        <v>100</v>
      </c>
      <c r="B103" s="69">
        <v>230</v>
      </c>
      <c r="C103" s="69">
        <v>253</v>
      </c>
      <c r="D103" s="69">
        <v>265</v>
      </c>
      <c r="E103" s="69">
        <v>288</v>
      </c>
      <c r="F103" s="69">
        <v>315</v>
      </c>
      <c r="G103" s="69">
        <v>325</v>
      </c>
      <c r="H103" s="69">
        <v>343</v>
      </c>
      <c r="I103" s="69">
        <v>361</v>
      </c>
      <c r="J103" s="69">
        <v>383</v>
      </c>
      <c r="K103" s="69">
        <v>432</v>
      </c>
      <c r="L103" s="69">
        <v>520</v>
      </c>
      <c r="M103" s="69">
        <v>554</v>
      </c>
      <c r="N103" s="69">
        <v>581</v>
      </c>
      <c r="O103" s="69">
        <v>611</v>
      </c>
      <c r="P103" s="69">
        <v>653</v>
      </c>
      <c r="Q103" s="69">
        <v>706</v>
      </c>
      <c r="R103" s="69">
        <v>737</v>
      </c>
      <c r="S103" s="69">
        <v>776</v>
      </c>
      <c r="T103" s="69">
        <v>837</v>
      </c>
      <c r="U103" s="69">
        <v>899</v>
      </c>
      <c r="V103" s="69">
        <v>940</v>
      </c>
      <c r="W103" s="69">
        <v>997</v>
      </c>
      <c r="X103" s="69">
        <v>1055</v>
      </c>
      <c r="Y103" s="69">
        <v>1092</v>
      </c>
      <c r="Z103" s="69">
        <v>1129</v>
      </c>
      <c r="AA103" s="69">
        <v>1201</v>
      </c>
      <c r="AB103" s="69">
        <v>1310</v>
      </c>
      <c r="AC103" s="69">
        <v>1390</v>
      </c>
      <c r="AD103" s="69">
        <v>1434</v>
      </c>
      <c r="AE103" s="69">
        <v>1456</v>
      </c>
      <c r="AF103" s="69">
        <v>1524</v>
      </c>
      <c r="AG103" s="69">
        <v>1652</v>
      </c>
      <c r="AH103" s="69">
        <v>1764</v>
      </c>
      <c r="AI103" s="69">
        <v>1808</v>
      </c>
      <c r="AJ103" s="69">
        <v>1883</v>
      </c>
      <c r="AK103" s="69">
        <v>1913</v>
      </c>
      <c r="AL103" s="69">
        <v>2010</v>
      </c>
      <c r="AM103" s="69">
        <v>2137</v>
      </c>
      <c r="AN103" s="69">
        <v>2223</v>
      </c>
      <c r="AO103" s="69">
        <v>2376</v>
      </c>
      <c r="AP103" s="69">
        <v>2527</v>
      </c>
      <c r="AQ103" s="69">
        <v>2651</v>
      </c>
      <c r="AR103" s="69">
        <v>2778</v>
      </c>
      <c r="AS103" s="69">
        <v>2862</v>
      </c>
      <c r="AT103" s="69">
        <v>2926</v>
      </c>
      <c r="AU103" s="69">
        <v>3061</v>
      </c>
      <c r="AV103" s="69">
        <v>3312</v>
      </c>
      <c r="AW103" s="69">
        <v>3425</v>
      </c>
      <c r="AX103" s="69">
        <v>3573</v>
      </c>
      <c r="AY103" s="69">
        <v>3703</v>
      </c>
      <c r="AZ103" s="69">
        <v>3853</v>
      </c>
      <c r="BA103" s="69">
        <v>4063</v>
      </c>
      <c r="BB103" s="69">
        <v>4248</v>
      </c>
      <c r="BC103" s="69">
        <v>4471</v>
      </c>
    </row>
    <row r="104" spans="1:55" s="50" customFormat="1" x14ac:dyDescent="0.25">
      <c r="A104" s="93">
        <v>101</v>
      </c>
      <c r="B104" s="69">
        <v>121</v>
      </c>
      <c r="C104" s="69">
        <v>133</v>
      </c>
      <c r="D104" s="69">
        <v>143</v>
      </c>
      <c r="E104" s="69">
        <v>160</v>
      </c>
      <c r="F104" s="69">
        <v>179</v>
      </c>
      <c r="G104" s="69">
        <v>193</v>
      </c>
      <c r="H104" s="69">
        <v>207</v>
      </c>
      <c r="I104" s="69">
        <v>211</v>
      </c>
      <c r="J104" s="69">
        <v>216</v>
      </c>
      <c r="K104" s="69">
        <v>233</v>
      </c>
      <c r="L104" s="69">
        <v>285</v>
      </c>
      <c r="M104" s="69">
        <v>325</v>
      </c>
      <c r="N104" s="69">
        <v>346</v>
      </c>
      <c r="O104" s="69">
        <v>356</v>
      </c>
      <c r="P104" s="69">
        <v>373</v>
      </c>
      <c r="Q104" s="69">
        <v>408</v>
      </c>
      <c r="R104" s="69">
        <v>442</v>
      </c>
      <c r="S104" s="69">
        <v>461</v>
      </c>
      <c r="T104" s="69">
        <v>484</v>
      </c>
      <c r="U104" s="69">
        <v>511</v>
      </c>
      <c r="V104" s="69">
        <v>538</v>
      </c>
      <c r="W104" s="69">
        <v>578</v>
      </c>
      <c r="X104" s="69">
        <v>626</v>
      </c>
      <c r="Y104" s="69">
        <v>676</v>
      </c>
      <c r="Z104" s="69">
        <v>702</v>
      </c>
      <c r="AA104" s="69">
        <v>720</v>
      </c>
      <c r="AB104" s="69">
        <v>780</v>
      </c>
      <c r="AC104" s="69">
        <v>834</v>
      </c>
      <c r="AD104" s="69">
        <v>888</v>
      </c>
      <c r="AE104" s="69">
        <v>903</v>
      </c>
      <c r="AF104" s="69">
        <v>928</v>
      </c>
      <c r="AG104" s="69">
        <v>1000</v>
      </c>
      <c r="AH104" s="69">
        <v>1092</v>
      </c>
      <c r="AI104" s="69">
        <v>1123</v>
      </c>
      <c r="AJ104" s="69">
        <v>1167</v>
      </c>
      <c r="AK104" s="69">
        <v>1189</v>
      </c>
      <c r="AL104" s="69">
        <v>1209</v>
      </c>
      <c r="AM104" s="69">
        <v>1285</v>
      </c>
      <c r="AN104" s="69">
        <v>1331</v>
      </c>
      <c r="AO104" s="69">
        <v>1407</v>
      </c>
      <c r="AP104" s="69">
        <v>1536</v>
      </c>
      <c r="AQ104" s="69">
        <v>1626</v>
      </c>
      <c r="AR104" s="69">
        <v>1683</v>
      </c>
      <c r="AS104" s="69">
        <v>1776</v>
      </c>
      <c r="AT104" s="69">
        <v>1855</v>
      </c>
      <c r="AU104" s="69">
        <v>1895</v>
      </c>
      <c r="AV104" s="69">
        <v>2005</v>
      </c>
      <c r="AW104" s="69">
        <v>2121</v>
      </c>
      <c r="AX104" s="69">
        <v>2269</v>
      </c>
      <c r="AY104" s="69">
        <v>2346</v>
      </c>
      <c r="AZ104" s="69">
        <v>2420</v>
      </c>
      <c r="BA104" s="69">
        <v>2510</v>
      </c>
      <c r="BB104" s="69">
        <v>2626</v>
      </c>
      <c r="BC104" s="69">
        <v>2871</v>
      </c>
    </row>
    <row r="105" spans="1:55" s="50" customFormat="1" x14ac:dyDescent="0.25">
      <c r="A105" s="93">
        <v>102</v>
      </c>
      <c r="B105" s="69">
        <v>68</v>
      </c>
      <c r="C105" s="69">
        <v>66</v>
      </c>
      <c r="D105" s="69">
        <v>75</v>
      </c>
      <c r="E105" s="69">
        <v>85</v>
      </c>
      <c r="F105" s="69">
        <v>98</v>
      </c>
      <c r="G105" s="69">
        <v>109</v>
      </c>
      <c r="H105" s="69">
        <v>122</v>
      </c>
      <c r="I105" s="69">
        <v>127</v>
      </c>
      <c r="J105" s="69">
        <v>125</v>
      </c>
      <c r="K105" s="69">
        <v>124</v>
      </c>
      <c r="L105" s="69">
        <v>146</v>
      </c>
      <c r="M105" s="69">
        <v>178</v>
      </c>
      <c r="N105" s="69">
        <v>202</v>
      </c>
      <c r="O105" s="69">
        <v>204</v>
      </c>
      <c r="P105" s="69">
        <v>209</v>
      </c>
      <c r="Q105" s="69">
        <v>230</v>
      </c>
      <c r="R105" s="69">
        <v>250</v>
      </c>
      <c r="S105" s="69">
        <v>264</v>
      </c>
      <c r="T105" s="69">
        <v>278</v>
      </c>
      <c r="U105" s="69">
        <v>285</v>
      </c>
      <c r="V105" s="69">
        <v>291</v>
      </c>
      <c r="W105" s="69">
        <v>322</v>
      </c>
      <c r="X105" s="69">
        <v>354</v>
      </c>
      <c r="Y105" s="69">
        <v>385</v>
      </c>
      <c r="Z105" s="69">
        <v>423</v>
      </c>
      <c r="AA105" s="69">
        <v>440</v>
      </c>
      <c r="AB105" s="69">
        <v>456</v>
      </c>
      <c r="AC105" s="69">
        <v>485</v>
      </c>
      <c r="AD105" s="69">
        <v>523</v>
      </c>
      <c r="AE105" s="69">
        <v>542</v>
      </c>
      <c r="AF105" s="69">
        <v>556</v>
      </c>
      <c r="AG105" s="69">
        <v>590</v>
      </c>
      <c r="AH105" s="69">
        <v>636</v>
      </c>
      <c r="AI105" s="69">
        <v>670</v>
      </c>
      <c r="AJ105" s="69">
        <v>694</v>
      </c>
      <c r="AK105" s="69">
        <v>709</v>
      </c>
      <c r="AL105" s="69">
        <v>730</v>
      </c>
      <c r="AM105" s="69">
        <v>757</v>
      </c>
      <c r="AN105" s="69">
        <v>785</v>
      </c>
      <c r="AO105" s="69">
        <v>816</v>
      </c>
      <c r="AP105" s="69">
        <v>877</v>
      </c>
      <c r="AQ105" s="69">
        <v>952</v>
      </c>
      <c r="AR105" s="69">
        <v>989</v>
      </c>
      <c r="AS105" s="69">
        <v>1025</v>
      </c>
      <c r="AT105" s="69">
        <v>1095</v>
      </c>
      <c r="AU105" s="69">
        <v>1154</v>
      </c>
      <c r="AV105" s="69">
        <v>1201</v>
      </c>
      <c r="AW105" s="69">
        <v>1234</v>
      </c>
      <c r="AX105" s="69">
        <v>1354</v>
      </c>
      <c r="AY105" s="69">
        <v>1435</v>
      </c>
      <c r="AZ105" s="69">
        <v>1478</v>
      </c>
      <c r="BA105" s="69">
        <v>1528</v>
      </c>
      <c r="BB105" s="69">
        <v>1575</v>
      </c>
      <c r="BC105" s="69">
        <v>1693</v>
      </c>
    </row>
    <row r="106" spans="1:55" s="50" customFormat="1" x14ac:dyDescent="0.25">
      <c r="A106" s="93">
        <v>103</v>
      </c>
      <c r="B106" s="69">
        <v>37</v>
      </c>
      <c r="C106" s="69">
        <v>36</v>
      </c>
      <c r="D106" s="69">
        <v>37</v>
      </c>
      <c r="E106" s="69">
        <v>44</v>
      </c>
      <c r="F106" s="69">
        <v>53</v>
      </c>
      <c r="G106" s="69">
        <v>60</v>
      </c>
      <c r="H106" s="69">
        <v>66</v>
      </c>
      <c r="I106" s="69">
        <v>73</v>
      </c>
      <c r="J106" s="69">
        <v>70</v>
      </c>
      <c r="K106" s="69">
        <v>65</v>
      </c>
      <c r="L106" s="69">
        <v>80</v>
      </c>
      <c r="M106" s="69">
        <v>92</v>
      </c>
      <c r="N106" s="69">
        <v>108</v>
      </c>
      <c r="O106" s="69">
        <v>118</v>
      </c>
      <c r="P106" s="69">
        <v>117</v>
      </c>
      <c r="Q106" s="69">
        <v>129</v>
      </c>
      <c r="R106" s="69">
        <v>143</v>
      </c>
      <c r="S106" s="69">
        <v>150</v>
      </c>
      <c r="T106" s="69">
        <v>154</v>
      </c>
      <c r="U106" s="69">
        <v>161</v>
      </c>
      <c r="V106" s="69">
        <v>158</v>
      </c>
      <c r="W106" s="69">
        <v>166</v>
      </c>
      <c r="X106" s="69">
        <v>193</v>
      </c>
      <c r="Y106" s="69">
        <v>216</v>
      </c>
      <c r="Z106" s="69">
        <v>238</v>
      </c>
      <c r="AA106" s="69">
        <v>266</v>
      </c>
      <c r="AB106" s="69">
        <v>275</v>
      </c>
      <c r="AC106" s="69">
        <v>276</v>
      </c>
      <c r="AD106" s="69">
        <v>295</v>
      </c>
      <c r="AE106" s="69">
        <v>308</v>
      </c>
      <c r="AF106" s="69">
        <v>321</v>
      </c>
      <c r="AG106" s="69">
        <v>343</v>
      </c>
      <c r="AH106" s="69">
        <v>365</v>
      </c>
      <c r="AI106" s="69">
        <v>378</v>
      </c>
      <c r="AJ106" s="69">
        <v>413</v>
      </c>
      <c r="AK106" s="69">
        <v>420</v>
      </c>
      <c r="AL106" s="69">
        <v>415</v>
      </c>
      <c r="AM106" s="69">
        <v>428</v>
      </c>
      <c r="AN106" s="69">
        <v>445</v>
      </c>
      <c r="AO106" s="69">
        <v>472</v>
      </c>
      <c r="AP106" s="69">
        <v>490</v>
      </c>
      <c r="AQ106" s="69">
        <v>512</v>
      </c>
      <c r="AR106" s="69">
        <v>547</v>
      </c>
      <c r="AS106" s="69">
        <v>580</v>
      </c>
      <c r="AT106" s="69">
        <v>608</v>
      </c>
      <c r="AU106" s="69">
        <v>654</v>
      </c>
      <c r="AV106" s="69">
        <v>702</v>
      </c>
      <c r="AW106" s="69">
        <v>695</v>
      </c>
      <c r="AX106" s="69">
        <v>758</v>
      </c>
      <c r="AY106" s="69">
        <v>838</v>
      </c>
      <c r="AZ106" s="69">
        <v>878</v>
      </c>
      <c r="BA106" s="69">
        <v>908</v>
      </c>
      <c r="BB106" s="69">
        <v>929</v>
      </c>
      <c r="BC106" s="69">
        <v>986</v>
      </c>
    </row>
    <row r="107" spans="1:55" s="50" customFormat="1" x14ac:dyDescent="0.25">
      <c r="A107" s="93">
        <v>104</v>
      </c>
      <c r="B107" s="69">
        <v>18</v>
      </c>
      <c r="C107" s="69">
        <v>18</v>
      </c>
      <c r="D107" s="69">
        <v>18</v>
      </c>
      <c r="E107" s="69">
        <v>20</v>
      </c>
      <c r="F107" s="69">
        <v>25</v>
      </c>
      <c r="G107" s="69">
        <v>32</v>
      </c>
      <c r="H107" s="69">
        <v>37</v>
      </c>
      <c r="I107" s="69">
        <v>40</v>
      </c>
      <c r="J107" s="69">
        <v>39</v>
      </c>
      <c r="K107" s="69">
        <v>33</v>
      </c>
      <c r="L107" s="69">
        <v>37</v>
      </c>
      <c r="M107" s="69">
        <v>45</v>
      </c>
      <c r="N107" s="69">
        <v>54</v>
      </c>
      <c r="O107" s="69">
        <v>58</v>
      </c>
      <c r="P107" s="69">
        <v>62</v>
      </c>
      <c r="Q107" s="69">
        <v>68</v>
      </c>
      <c r="R107" s="69">
        <v>79</v>
      </c>
      <c r="S107" s="69">
        <v>82</v>
      </c>
      <c r="T107" s="69">
        <v>84</v>
      </c>
      <c r="U107" s="69">
        <v>90</v>
      </c>
      <c r="V107" s="69">
        <v>90</v>
      </c>
      <c r="W107" s="69">
        <v>91</v>
      </c>
      <c r="X107" s="69">
        <v>97</v>
      </c>
      <c r="Y107" s="69">
        <v>115</v>
      </c>
      <c r="Z107" s="69">
        <v>130</v>
      </c>
      <c r="AA107" s="69">
        <v>148</v>
      </c>
      <c r="AB107" s="69">
        <v>162</v>
      </c>
      <c r="AC107" s="69">
        <v>156</v>
      </c>
      <c r="AD107" s="69">
        <v>162</v>
      </c>
      <c r="AE107" s="69">
        <v>169</v>
      </c>
      <c r="AF107" s="69">
        <v>175</v>
      </c>
      <c r="AG107" s="69">
        <v>192</v>
      </c>
      <c r="AH107" s="69">
        <v>208</v>
      </c>
      <c r="AI107" s="69">
        <v>213</v>
      </c>
      <c r="AJ107" s="69">
        <v>228</v>
      </c>
      <c r="AK107" s="69">
        <v>240</v>
      </c>
      <c r="AL107" s="69">
        <v>231</v>
      </c>
      <c r="AM107" s="69">
        <v>237</v>
      </c>
      <c r="AN107" s="69">
        <v>242</v>
      </c>
      <c r="AO107" s="69">
        <v>249</v>
      </c>
      <c r="AP107" s="69">
        <v>276</v>
      </c>
      <c r="AQ107" s="69">
        <v>282</v>
      </c>
      <c r="AR107" s="69">
        <v>283</v>
      </c>
      <c r="AS107" s="69">
        <v>306</v>
      </c>
      <c r="AT107" s="69">
        <v>334</v>
      </c>
      <c r="AU107" s="69">
        <v>355</v>
      </c>
      <c r="AV107" s="69">
        <v>386</v>
      </c>
      <c r="AW107" s="69">
        <v>390</v>
      </c>
      <c r="AX107" s="69">
        <v>407</v>
      </c>
      <c r="AY107" s="69">
        <v>454</v>
      </c>
      <c r="AZ107" s="69">
        <v>498</v>
      </c>
      <c r="BA107" s="69">
        <v>520</v>
      </c>
      <c r="BB107" s="69">
        <v>530</v>
      </c>
      <c r="BC107" s="69">
        <v>567</v>
      </c>
    </row>
    <row r="108" spans="1:55" s="50" customFormat="1" x14ac:dyDescent="0.25">
      <c r="A108" s="93" t="s">
        <v>2</v>
      </c>
      <c r="B108" s="69">
        <v>14</v>
      </c>
      <c r="C108" s="69">
        <v>16</v>
      </c>
      <c r="D108" s="69">
        <v>15</v>
      </c>
      <c r="E108" s="69">
        <v>18</v>
      </c>
      <c r="F108" s="69">
        <v>21</v>
      </c>
      <c r="G108" s="69">
        <v>21</v>
      </c>
      <c r="H108" s="69">
        <v>28</v>
      </c>
      <c r="I108" s="69">
        <v>36</v>
      </c>
      <c r="J108" s="69">
        <v>43</v>
      </c>
      <c r="K108" s="69">
        <v>44</v>
      </c>
      <c r="L108" s="69">
        <v>37</v>
      </c>
      <c r="M108" s="69">
        <v>35</v>
      </c>
      <c r="N108" s="69">
        <v>42</v>
      </c>
      <c r="O108" s="69">
        <v>49</v>
      </c>
      <c r="P108" s="69">
        <v>54</v>
      </c>
      <c r="Q108" s="69">
        <v>58</v>
      </c>
      <c r="R108" s="69">
        <v>68</v>
      </c>
      <c r="S108" s="69">
        <v>82</v>
      </c>
      <c r="T108" s="69">
        <v>92</v>
      </c>
      <c r="U108" s="69">
        <v>97</v>
      </c>
      <c r="V108" s="69">
        <v>93</v>
      </c>
      <c r="W108" s="69">
        <v>92</v>
      </c>
      <c r="X108" s="69">
        <v>97</v>
      </c>
      <c r="Y108" s="69">
        <v>102</v>
      </c>
      <c r="Z108" s="69">
        <v>111</v>
      </c>
      <c r="AA108" s="69">
        <v>137</v>
      </c>
      <c r="AB108" s="69">
        <v>165</v>
      </c>
      <c r="AC108" s="69">
        <v>176</v>
      </c>
      <c r="AD108" s="69">
        <v>179</v>
      </c>
      <c r="AE108" s="69">
        <v>181</v>
      </c>
      <c r="AF108" s="69">
        <v>190</v>
      </c>
      <c r="AG108" s="69">
        <v>205</v>
      </c>
      <c r="AH108" s="69">
        <v>218</v>
      </c>
      <c r="AI108" s="69">
        <v>224</v>
      </c>
      <c r="AJ108" s="69">
        <v>241</v>
      </c>
      <c r="AK108" s="69">
        <v>252</v>
      </c>
      <c r="AL108" s="69">
        <v>268</v>
      </c>
      <c r="AM108" s="69">
        <v>261</v>
      </c>
      <c r="AN108" s="69">
        <v>243</v>
      </c>
      <c r="AO108" s="69">
        <v>247</v>
      </c>
      <c r="AP108" s="69">
        <v>268</v>
      </c>
      <c r="AQ108" s="69">
        <v>297</v>
      </c>
      <c r="AR108" s="69">
        <v>314</v>
      </c>
      <c r="AS108" s="69">
        <v>321</v>
      </c>
      <c r="AT108" s="69">
        <v>334</v>
      </c>
      <c r="AU108" s="69">
        <v>353</v>
      </c>
      <c r="AV108" s="69">
        <v>398</v>
      </c>
      <c r="AW108" s="69">
        <v>425</v>
      </c>
      <c r="AX108" s="69">
        <v>444</v>
      </c>
      <c r="AY108" s="69">
        <v>479</v>
      </c>
      <c r="AZ108" s="69">
        <v>538</v>
      </c>
      <c r="BA108" s="69">
        <v>584</v>
      </c>
      <c r="BB108" s="69">
        <v>605</v>
      </c>
      <c r="BC108" s="69">
        <v>655</v>
      </c>
    </row>
    <row r="109" spans="1:55" s="50" customFormat="1" x14ac:dyDescent="0.25">
      <c r="A109" s="93"/>
      <c r="B109" s="52"/>
      <c r="C109" s="52"/>
      <c r="D109" s="52"/>
      <c r="E109" s="52"/>
      <c r="F109" s="52"/>
      <c r="G109" s="52"/>
      <c r="H109" s="52"/>
      <c r="I109" s="52"/>
      <c r="J109" s="52"/>
      <c r="K109" s="52"/>
      <c r="L109" s="51"/>
      <c r="M109" s="51"/>
      <c r="N109" s="51"/>
      <c r="O109" s="51"/>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52"/>
      <c r="BC109" s="69"/>
    </row>
    <row r="110" spans="1:55" s="93" customFormat="1" x14ac:dyDescent="0.25">
      <c r="A110" s="93" t="s">
        <v>1</v>
      </c>
      <c r="B110" s="94">
        <v>23849200</v>
      </c>
      <c r="C110" s="94">
        <v>24026000</v>
      </c>
      <c r="D110" s="94">
        <v>24186400</v>
      </c>
      <c r="E110" s="94">
        <v>24345800</v>
      </c>
      <c r="F110" s="94">
        <v>24520700</v>
      </c>
      <c r="G110" s="94">
        <v>24670700</v>
      </c>
      <c r="H110" s="94">
        <v>24820800</v>
      </c>
      <c r="I110" s="94">
        <v>24957200</v>
      </c>
      <c r="J110" s="94">
        <v>25071800</v>
      </c>
      <c r="K110" s="94">
        <v>25153000</v>
      </c>
      <c r="L110" s="94">
        <v>25255000</v>
      </c>
      <c r="M110" s="94">
        <v>25338500</v>
      </c>
      <c r="N110" s="94">
        <v>25398500</v>
      </c>
      <c r="O110" s="94">
        <v>25393400</v>
      </c>
      <c r="P110" s="94">
        <v>25378400</v>
      </c>
      <c r="Q110" s="94">
        <v>25370100</v>
      </c>
      <c r="R110" s="94">
        <v>25364200</v>
      </c>
      <c r="S110" s="94">
        <v>25375200</v>
      </c>
      <c r="T110" s="94">
        <v>25395100</v>
      </c>
      <c r="U110" s="94">
        <v>25447500</v>
      </c>
      <c r="V110" s="94">
        <v>25474200</v>
      </c>
      <c r="W110" s="94">
        <v>25462127</v>
      </c>
      <c r="X110" s="94">
        <v>25483656</v>
      </c>
      <c r="Y110" s="94">
        <v>25528436</v>
      </c>
      <c r="Z110" s="94">
        <v>25606367</v>
      </c>
      <c r="AA110" s="94">
        <v>25687346</v>
      </c>
      <c r="AB110" s="94">
        <v>25752377</v>
      </c>
      <c r="AC110" s="94">
        <v>25820043</v>
      </c>
      <c r="AD110" s="94">
        <v>25898094</v>
      </c>
      <c r="AE110" s="94">
        <v>25963838</v>
      </c>
      <c r="AF110" s="94">
        <v>26066696</v>
      </c>
      <c r="AG110" s="94">
        <v>26136186</v>
      </c>
      <c r="AH110" s="94">
        <v>26193235</v>
      </c>
      <c r="AI110" s="94">
        <v>26263185</v>
      </c>
      <c r="AJ110" s="94">
        <v>26325644</v>
      </c>
      <c r="AK110" s="94">
        <v>26380656</v>
      </c>
      <c r="AL110" s="94">
        <v>26446454</v>
      </c>
      <c r="AM110" s="94">
        <v>26519404</v>
      </c>
      <c r="AN110" s="94">
        <v>26610030</v>
      </c>
      <c r="AO110" s="94">
        <v>26702135</v>
      </c>
      <c r="AP110" s="94">
        <v>26785720</v>
      </c>
      <c r="AQ110" s="94">
        <v>26894025</v>
      </c>
      <c r="AR110" s="94">
        <v>27009129</v>
      </c>
      <c r="AS110" s="94">
        <v>27139907</v>
      </c>
      <c r="AT110" s="94">
        <v>27340945</v>
      </c>
      <c r="AU110" s="94">
        <v>27517504</v>
      </c>
      <c r="AV110" s="94">
        <v>27718324</v>
      </c>
      <c r="AW110" s="94">
        <v>27927399</v>
      </c>
      <c r="AX110" s="94">
        <v>28113573</v>
      </c>
      <c r="AY110" s="94">
        <v>28319686</v>
      </c>
      <c r="AZ110" s="94">
        <v>28533290</v>
      </c>
      <c r="BA110" s="94">
        <v>28724412</v>
      </c>
      <c r="BB110" s="94">
        <v>28899033</v>
      </c>
      <c r="BC110" s="94">
        <v>29114143</v>
      </c>
    </row>
    <row r="111" spans="1:55" s="50" customFormat="1" x14ac:dyDescent="0.25">
      <c r="A111" s="93"/>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52"/>
      <c r="BC111" s="69"/>
    </row>
    <row r="113" spans="2:54" x14ac:dyDescent="0.25">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row>
    <row r="114" spans="2:54" x14ac:dyDescent="0.25">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row>
  </sheetData>
  <phoneticPr fontId="8"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3" workbookViewId="0">
      <selection activeCell="D90" sqref="D90"/>
    </sheetView>
  </sheetViews>
  <sheetFormatPr defaultColWidth="11.5546875" defaultRowHeight="13.2" x14ac:dyDescent="0.25"/>
  <cols>
    <col min="4" max="4" width="11" bestFit="1" customWidth="1"/>
  </cols>
  <sheetData>
    <row r="1" spans="1:4" x14ac:dyDescent="0.25">
      <c r="A1" t="s">
        <v>82</v>
      </c>
      <c r="B1" t="s">
        <v>80</v>
      </c>
      <c r="C1" t="s">
        <v>81</v>
      </c>
      <c r="D1" t="s">
        <v>83</v>
      </c>
    </row>
    <row r="2" spans="1:4" x14ac:dyDescent="0.25">
      <c r="A2">
        <v>1961</v>
      </c>
      <c r="B2">
        <v>25528042</v>
      </c>
      <c r="C2">
        <v>27279407</v>
      </c>
      <c r="D2" s="126">
        <v>51.658255637381764</v>
      </c>
    </row>
    <row r="3" spans="1:4" x14ac:dyDescent="0.25">
      <c r="A3">
        <v>1962</v>
      </c>
      <c r="B3">
        <v>25826468</v>
      </c>
      <c r="C3">
        <v>27465373</v>
      </c>
      <c r="D3" s="126">
        <v>51.537669715707516</v>
      </c>
    </row>
    <row r="4" spans="1:4" x14ac:dyDescent="0.25">
      <c r="A4">
        <v>1963</v>
      </c>
      <c r="B4">
        <v>25991742</v>
      </c>
      <c r="C4">
        <v>27633168</v>
      </c>
      <c r="D4" s="126">
        <v>51.530469701487611</v>
      </c>
    </row>
    <row r="5" spans="1:4" x14ac:dyDescent="0.25">
      <c r="A5">
        <v>1964</v>
      </c>
      <c r="B5">
        <v>26190606</v>
      </c>
      <c r="C5">
        <v>27800205</v>
      </c>
      <c r="D5" s="126">
        <v>51.490623098808427</v>
      </c>
    </row>
    <row r="6" spans="1:4" x14ac:dyDescent="0.25">
      <c r="A6">
        <v>1965</v>
      </c>
      <c r="B6">
        <v>26367798</v>
      </c>
      <c r="C6">
        <v>27981708</v>
      </c>
      <c r="D6" s="126">
        <v>51.484751305743238</v>
      </c>
    </row>
    <row r="7" spans="1:4" x14ac:dyDescent="0.25">
      <c r="A7">
        <v>1966</v>
      </c>
      <c r="B7">
        <v>26511065</v>
      </c>
      <c r="C7">
        <v>28131640</v>
      </c>
      <c r="D7" s="126">
        <v>51.482883213779409</v>
      </c>
    </row>
    <row r="8" spans="1:4" x14ac:dyDescent="0.25">
      <c r="A8">
        <v>1967</v>
      </c>
      <c r="B8">
        <v>26673400</v>
      </c>
      <c r="C8">
        <v>28285604</v>
      </c>
      <c r="D8" s="126">
        <v>51.46673327631629</v>
      </c>
    </row>
    <row r="9" spans="1:4" x14ac:dyDescent="0.25">
      <c r="A9">
        <v>1968</v>
      </c>
      <c r="B9">
        <v>26794191</v>
      </c>
      <c r="C9">
        <v>28439311</v>
      </c>
      <c r="D9" s="126">
        <v>51.489241076910176</v>
      </c>
    </row>
    <row r="10" spans="1:4" x14ac:dyDescent="0.25">
      <c r="A10">
        <v>1969</v>
      </c>
      <c r="B10">
        <v>26907777</v>
      </c>
      <c r="C10">
        <v>28552830</v>
      </c>
      <c r="D10" s="126">
        <v>51.483082397565539</v>
      </c>
    </row>
    <row r="11" spans="1:4" x14ac:dyDescent="0.25">
      <c r="A11">
        <v>1970</v>
      </c>
      <c r="B11">
        <v>26991476</v>
      </c>
      <c r="C11">
        <v>28640726</v>
      </c>
      <c r="D11" s="126">
        <v>51.482279993159352</v>
      </c>
    </row>
    <row r="12" spans="1:4" x14ac:dyDescent="0.25">
      <c r="A12">
        <v>1971</v>
      </c>
      <c r="B12">
        <v>27167319</v>
      </c>
      <c r="C12">
        <v>28760694</v>
      </c>
      <c r="D12" s="126">
        <v>51.424487403119436</v>
      </c>
    </row>
    <row r="13" spans="1:4" x14ac:dyDescent="0.25">
      <c r="A13">
        <v>1972</v>
      </c>
      <c r="B13">
        <v>27259412</v>
      </c>
      <c r="C13">
        <v>28837265</v>
      </c>
      <c r="D13" s="126">
        <v>51.406369400454864</v>
      </c>
    </row>
    <row r="14" spans="1:4" x14ac:dyDescent="0.25">
      <c r="A14">
        <v>1973</v>
      </c>
      <c r="B14">
        <v>27331657</v>
      </c>
      <c r="C14">
        <v>28891236</v>
      </c>
      <c r="D14" s="126">
        <v>51.386960823947639</v>
      </c>
    </row>
    <row r="15" spans="1:4" x14ac:dyDescent="0.25">
      <c r="A15">
        <v>1974</v>
      </c>
      <c r="B15">
        <v>27348746</v>
      </c>
      <c r="C15">
        <v>28886896</v>
      </c>
      <c r="D15" s="126">
        <v>51.367593527250918</v>
      </c>
    </row>
    <row r="16" spans="1:4" x14ac:dyDescent="0.25">
      <c r="A16">
        <v>1975</v>
      </c>
      <c r="B16">
        <v>27361012</v>
      </c>
      <c r="C16">
        <v>28864706</v>
      </c>
      <c r="D16" s="126">
        <v>51.337194128850427</v>
      </c>
    </row>
    <row r="17" spans="1:4" x14ac:dyDescent="0.25">
      <c r="A17">
        <v>1976</v>
      </c>
      <c r="B17">
        <v>27360410</v>
      </c>
      <c r="C17">
        <v>28855711</v>
      </c>
      <c r="D17" s="126">
        <v>51.329957468961616</v>
      </c>
    </row>
    <row r="18" spans="1:4" x14ac:dyDescent="0.25">
      <c r="A18">
        <v>1977</v>
      </c>
      <c r="B18">
        <v>27344975</v>
      </c>
      <c r="C18">
        <v>28844935</v>
      </c>
      <c r="D18" s="126">
        <v>51.334723618528663</v>
      </c>
    </row>
    <row r="19" spans="1:4" x14ac:dyDescent="0.25">
      <c r="A19">
        <v>1978</v>
      </c>
      <c r="B19">
        <v>27329551</v>
      </c>
      <c r="C19">
        <v>28848474</v>
      </c>
      <c r="D19" s="126">
        <v>51.35188358793318</v>
      </c>
    </row>
    <row r="20" spans="1:4" x14ac:dyDescent="0.25">
      <c r="A20">
        <v>1979</v>
      </c>
      <c r="B20">
        <v>27373278</v>
      </c>
      <c r="C20">
        <v>28866775</v>
      </c>
      <c r="D20" s="126">
        <v>51.327787688962523</v>
      </c>
    </row>
    <row r="21" spans="1:4" x14ac:dyDescent="0.25">
      <c r="A21">
        <v>1980</v>
      </c>
      <c r="B21">
        <v>27411125</v>
      </c>
      <c r="C21">
        <v>28918548</v>
      </c>
      <c r="D21" s="126">
        <v>51.338036348977212</v>
      </c>
    </row>
    <row r="22" spans="1:4" x14ac:dyDescent="0.25">
      <c r="A22">
        <v>1981</v>
      </c>
      <c r="B22">
        <v>27411585</v>
      </c>
      <c r="C22">
        <v>28945879</v>
      </c>
      <c r="D22" s="126">
        <v>51.361216324425108</v>
      </c>
    </row>
    <row r="23" spans="1:4" x14ac:dyDescent="0.25">
      <c r="A23">
        <v>1982</v>
      </c>
      <c r="B23">
        <v>27363571</v>
      </c>
      <c r="C23">
        <v>28927140</v>
      </c>
      <c r="D23" s="126">
        <v>51.388833941003163</v>
      </c>
    </row>
    <row r="24" spans="1:4" x14ac:dyDescent="0.25">
      <c r="A24">
        <v>1983</v>
      </c>
      <c r="B24">
        <v>27371429</v>
      </c>
      <c r="C24">
        <v>28944248</v>
      </c>
      <c r="D24" s="126">
        <v>51.396430873058677</v>
      </c>
    </row>
    <row r="25" spans="1:4" x14ac:dyDescent="0.25">
      <c r="A25">
        <v>1984</v>
      </c>
      <c r="B25">
        <v>27420625</v>
      </c>
      <c r="C25">
        <v>28988702</v>
      </c>
      <c r="D25" s="126">
        <v>51.389909331837977</v>
      </c>
    </row>
    <row r="26" spans="1:4" x14ac:dyDescent="0.25">
      <c r="A26">
        <v>1985</v>
      </c>
      <c r="B26">
        <v>27488765</v>
      </c>
      <c r="C26">
        <v>29065190</v>
      </c>
      <c r="D26" s="126">
        <v>51.393735416028818</v>
      </c>
    </row>
    <row r="27" spans="1:4" x14ac:dyDescent="0.25">
      <c r="A27">
        <v>1986</v>
      </c>
      <c r="B27">
        <v>27541922</v>
      </c>
      <c r="C27">
        <v>29141931</v>
      </c>
      <c r="D27" s="126">
        <v>51.411344602844835</v>
      </c>
    </row>
    <row r="28" spans="1:4" x14ac:dyDescent="0.25">
      <c r="A28">
        <v>1987</v>
      </c>
      <c r="B28">
        <v>27598860</v>
      </c>
      <c r="C28">
        <v>29205098</v>
      </c>
      <c r="D28" s="126">
        <v>51.413843380420779</v>
      </c>
    </row>
    <row r="29" spans="1:4" x14ac:dyDescent="0.25">
      <c r="A29">
        <v>1988</v>
      </c>
      <c r="B29">
        <v>27651624</v>
      </c>
      <c r="C29">
        <v>29264824</v>
      </c>
      <c r="D29" s="126">
        <v>51.417165034613546</v>
      </c>
    </row>
    <row r="30" spans="1:4" x14ac:dyDescent="0.25">
      <c r="A30">
        <v>1989</v>
      </c>
      <c r="B30">
        <v>27728836</v>
      </c>
      <c r="C30">
        <v>29347615</v>
      </c>
      <c r="D30" s="126">
        <v>51.418079585922392</v>
      </c>
    </row>
    <row r="31" spans="1:4" x14ac:dyDescent="0.25">
      <c r="A31">
        <v>1990</v>
      </c>
      <c r="B31">
        <v>27818539</v>
      </c>
      <c r="C31">
        <v>29418954</v>
      </c>
      <c r="D31" s="126">
        <v>51.398047779625841</v>
      </c>
    </row>
    <row r="32" spans="1:4" x14ac:dyDescent="0.25">
      <c r="A32">
        <v>1991</v>
      </c>
      <c r="B32">
        <v>27909002</v>
      </c>
      <c r="C32">
        <v>29529656</v>
      </c>
      <c r="D32" s="126">
        <v>51.410769381137001</v>
      </c>
    </row>
    <row r="33" spans="1:4" x14ac:dyDescent="0.25">
      <c r="A33">
        <v>1992</v>
      </c>
      <c r="B33">
        <v>27976849</v>
      </c>
      <c r="C33">
        <v>29607681</v>
      </c>
      <c r="D33" s="126">
        <v>51.41603309083186</v>
      </c>
    </row>
    <row r="34" spans="1:4" x14ac:dyDescent="0.25">
      <c r="A34">
        <v>1993</v>
      </c>
      <c r="B34">
        <v>28039273</v>
      </c>
      <c r="C34">
        <v>29674616</v>
      </c>
      <c r="D34" s="126">
        <v>51.416767288026634</v>
      </c>
    </row>
    <row r="35" spans="1:4" x14ac:dyDescent="0.25">
      <c r="A35">
        <v>1994</v>
      </c>
      <c r="B35">
        <v>28108331</v>
      </c>
      <c r="C35">
        <v>29753814</v>
      </c>
      <c r="D35" s="126">
        <v>51.421899412819904</v>
      </c>
    </row>
    <row r="36" spans="1:4" x14ac:dyDescent="0.25">
      <c r="A36">
        <v>1995</v>
      </c>
      <c r="B36">
        <v>28203701</v>
      </c>
      <c r="C36">
        <v>29821098</v>
      </c>
      <c r="D36" s="126">
        <v>51.393711850686465</v>
      </c>
    </row>
    <row r="37" spans="1:4" x14ac:dyDescent="0.25">
      <c r="A37">
        <v>1996</v>
      </c>
      <c r="B37">
        <v>28287144</v>
      </c>
      <c r="C37">
        <v>29877230</v>
      </c>
      <c r="D37" s="126">
        <v>51.366889979766647</v>
      </c>
    </row>
    <row r="38" spans="1:4" x14ac:dyDescent="0.25">
      <c r="A38">
        <v>1997</v>
      </c>
      <c r="B38">
        <v>28371035</v>
      </c>
      <c r="C38">
        <v>29943214</v>
      </c>
      <c r="D38" s="126">
        <v>51.348023019210963</v>
      </c>
    </row>
    <row r="39" spans="1:4" x14ac:dyDescent="0.25">
      <c r="A39">
        <v>1998</v>
      </c>
      <c r="B39">
        <v>28458360</v>
      </c>
      <c r="C39">
        <v>30016583</v>
      </c>
      <c r="D39" s="126">
        <v>51.332385223530693</v>
      </c>
    </row>
    <row r="40" spans="1:4" x14ac:dyDescent="0.25">
      <c r="A40">
        <v>1999</v>
      </c>
      <c r="B40">
        <v>28578474</v>
      </c>
      <c r="C40">
        <v>30105953</v>
      </c>
      <c r="D40" s="126">
        <v>51.301434706008123</v>
      </c>
    </row>
    <row r="41" spans="1:4" x14ac:dyDescent="0.25">
      <c r="A41">
        <v>2000</v>
      </c>
      <c r="B41">
        <v>28690450</v>
      </c>
      <c r="C41">
        <v>30195615</v>
      </c>
      <c r="D41" s="126">
        <v>51.278031568249638</v>
      </c>
    </row>
    <row r="42" spans="1:4" x14ac:dyDescent="0.25">
      <c r="A42">
        <v>2001</v>
      </c>
      <c r="B42">
        <v>28832264</v>
      </c>
      <c r="C42">
        <v>30280752</v>
      </c>
      <c r="D42" s="126">
        <v>51.225185329741926</v>
      </c>
    </row>
    <row r="43" spans="1:4" x14ac:dyDescent="0.25">
      <c r="A43">
        <v>2002</v>
      </c>
      <c r="B43">
        <v>28972747</v>
      </c>
      <c r="C43">
        <v>30392930</v>
      </c>
      <c r="D43" s="126">
        <v>51.196131394239806</v>
      </c>
    </row>
    <row r="44" spans="1:4" x14ac:dyDescent="0.25">
      <c r="A44">
        <v>2003</v>
      </c>
      <c r="B44">
        <v>29125318</v>
      </c>
      <c r="C44">
        <v>30511344</v>
      </c>
      <c r="D44" s="126">
        <v>51.162058667871115</v>
      </c>
    </row>
    <row r="45" spans="1:4" x14ac:dyDescent="0.25">
      <c r="A45">
        <v>2004</v>
      </c>
      <c r="B45">
        <v>29296969</v>
      </c>
      <c r="C45">
        <v>30653395</v>
      </c>
      <c r="D45" s="126">
        <v>51.13129087923469</v>
      </c>
    </row>
    <row r="46" spans="1:4" x14ac:dyDescent="0.25">
      <c r="A46">
        <v>2005</v>
      </c>
      <c r="B46">
        <v>29540981</v>
      </c>
      <c r="C46">
        <v>30872295</v>
      </c>
      <c r="D46" s="126">
        <v>51.101838940169372</v>
      </c>
    </row>
    <row r="47" spans="1:4" x14ac:dyDescent="0.25">
      <c r="A47">
        <v>2006</v>
      </c>
      <c r="B47">
        <v>29761579</v>
      </c>
      <c r="C47">
        <v>31065488</v>
      </c>
      <c r="D47" s="126">
        <v>51.071816433299347</v>
      </c>
    </row>
    <row r="48" spans="1:4" x14ac:dyDescent="0.25">
      <c r="A48">
        <v>2007</v>
      </c>
      <c r="B48">
        <v>30027882</v>
      </c>
      <c r="C48">
        <v>31291193</v>
      </c>
      <c r="D48" s="126">
        <v>51.030112571006661</v>
      </c>
    </row>
    <row r="49" spans="1:5" x14ac:dyDescent="0.25">
      <c r="A49">
        <v>2008</v>
      </c>
      <c r="B49">
        <v>30300623</v>
      </c>
      <c r="C49">
        <v>31523149</v>
      </c>
      <c r="D49" s="126">
        <v>50.988718384895705</v>
      </c>
    </row>
    <row r="50" spans="1:5" x14ac:dyDescent="0.25">
      <c r="A50">
        <v>2009</v>
      </c>
      <c r="B50">
        <v>30532212</v>
      </c>
      <c r="C50">
        <v>31728274</v>
      </c>
      <c r="D50" s="126">
        <v>50.960530568296555</v>
      </c>
    </row>
    <row r="51" spans="1:5" x14ac:dyDescent="0.25">
      <c r="A51">
        <v>2010</v>
      </c>
      <c r="B51">
        <v>30805493</v>
      </c>
      <c r="C51">
        <v>31953963</v>
      </c>
      <c r="D51" s="126">
        <v>50.914977656912761</v>
      </c>
    </row>
    <row r="52" spans="1:5" x14ac:dyDescent="0.25">
      <c r="A52">
        <v>2011</v>
      </c>
      <c r="B52">
        <v>31097259</v>
      </c>
      <c r="C52">
        <v>32187886</v>
      </c>
      <c r="D52" s="126">
        <v>50.861676938561175</v>
      </c>
    </row>
    <row r="53" spans="1:5" x14ac:dyDescent="0.25">
      <c r="A53">
        <v>2012</v>
      </c>
      <c r="B53">
        <v>31315072</v>
      </c>
      <c r="C53">
        <v>32389958</v>
      </c>
      <c r="D53" s="126">
        <v>50.84364295880561</v>
      </c>
    </row>
    <row r="54" spans="1:5" x14ac:dyDescent="0.25">
      <c r="A54">
        <v>2013</v>
      </c>
      <c r="B54">
        <v>31532873</v>
      </c>
      <c r="C54">
        <v>32572781</v>
      </c>
      <c r="D54" s="126">
        <v>50.811089143556664</v>
      </c>
    </row>
    <row r="55" spans="1:5" x14ac:dyDescent="0.25">
      <c r="A55">
        <v>2014</v>
      </c>
      <c r="B55">
        <v>31793606</v>
      </c>
      <c r="C55">
        <v>32803146</v>
      </c>
      <c r="D55" s="126">
        <v>50.781416997560491</v>
      </c>
    </row>
    <row r="57" spans="1:5" ht="24.6" x14ac:dyDescent="0.4">
      <c r="D57" s="126">
        <f>D35-D55</f>
        <v>0.64048241525941307</v>
      </c>
      <c r="E57" s="127" t="s">
        <v>84</v>
      </c>
    </row>
    <row r="58" spans="1:5" x14ac:dyDescent="0.25">
      <c r="D58">
        <f>(100-D55)/(D57/20)</f>
        <v>1536.9222270530136</v>
      </c>
    </row>
    <row r="59" spans="1:5" x14ac:dyDescent="0.25">
      <c r="D59" s="126" t="s">
        <v>46</v>
      </c>
    </row>
    <row r="61" spans="1:5" x14ac:dyDescent="0.25">
      <c r="D61">
        <f>D55-(D57/20)*1537</f>
        <v>1.5603433848745922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workbookViewId="0"/>
  </sheetViews>
  <sheetFormatPr defaultColWidth="9.109375" defaultRowHeight="14.4" x14ac:dyDescent="0.3"/>
  <cols>
    <col min="1" max="1" width="106.77734375" style="106" customWidth="1"/>
    <col min="2" max="16384" width="9.109375" style="106"/>
  </cols>
  <sheetData>
    <row r="1" spans="1:1" x14ac:dyDescent="0.3">
      <c r="A1" s="105"/>
    </row>
    <row r="2" spans="1:1" x14ac:dyDescent="0.3">
      <c r="A2" s="105"/>
    </row>
    <row r="3" spans="1:1" s="108" customFormat="1" ht="12.75" customHeight="1" x14ac:dyDescent="0.3">
      <c r="A3" s="107"/>
    </row>
    <row r="4" spans="1:1" s="108" customFormat="1" ht="12.75" customHeight="1" x14ac:dyDescent="0.3">
      <c r="A4" s="109" t="s">
        <v>64</v>
      </c>
    </row>
    <row r="5" spans="1:1" s="108" customFormat="1" ht="12.75" customHeight="1" x14ac:dyDescent="0.3">
      <c r="A5" s="110"/>
    </row>
    <row r="6" spans="1:1" ht="15.6" x14ac:dyDescent="0.3">
      <c r="A6" s="111"/>
    </row>
    <row r="7" spans="1:1" x14ac:dyDescent="0.3">
      <c r="A7" s="95" t="s">
        <v>63</v>
      </c>
    </row>
    <row r="8" spans="1:1" x14ac:dyDescent="0.3">
      <c r="A8" s="95"/>
    </row>
    <row r="9" spans="1:1" ht="27" x14ac:dyDescent="0.3">
      <c r="A9" s="112" t="s">
        <v>62</v>
      </c>
    </row>
    <row r="10" spans="1:1" x14ac:dyDescent="0.3">
      <c r="A10" s="112"/>
    </row>
    <row r="11" spans="1:1" ht="26.4" x14ac:dyDescent="0.3">
      <c r="A11" s="113" t="s">
        <v>61</v>
      </c>
    </row>
    <row r="12" spans="1:1" x14ac:dyDescent="0.3">
      <c r="A12" s="113" t="s">
        <v>60</v>
      </c>
    </row>
    <row r="13" spans="1:1" x14ac:dyDescent="0.3">
      <c r="A13" s="113" t="s">
        <v>59</v>
      </c>
    </row>
    <row r="14" spans="1:1" x14ac:dyDescent="0.3">
      <c r="A14" s="113" t="s">
        <v>58</v>
      </c>
    </row>
    <row r="15" spans="1:1" x14ac:dyDescent="0.3">
      <c r="A15" s="113" t="s">
        <v>57</v>
      </c>
    </row>
    <row r="16" spans="1:1" x14ac:dyDescent="0.3">
      <c r="A16" s="114" t="s">
        <v>56</v>
      </c>
    </row>
    <row r="17" spans="1:1" x14ac:dyDescent="0.3">
      <c r="A17" s="115"/>
    </row>
    <row r="18" spans="1:1" ht="26.4" x14ac:dyDescent="0.3">
      <c r="A18" s="116" t="s">
        <v>55</v>
      </c>
    </row>
    <row r="19" spans="1:1" x14ac:dyDescent="0.3">
      <c r="A19" s="117"/>
    </row>
    <row r="20" spans="1:1" x14ac:dyDescent="0.3">
      <c r="A20" s="95" t="s">
        <v>54</v>
      </c>
    </row>
    <row r="21" spans="1:1" x14ac:dyDescent="0.3">
      <c r="A21" s="95"/>
    </row>
    <row r="22" spans="1:1" ht="53.4" x14ac:dyDescent="0.3">
      <c r="A22" s="118" t="s">
        <v>53</v>
      </c>
    </row>
    <row r="23" spans="1:1" x14ac:dyDescent="0.3">
      <c r="A23" s="112"/>
    </row>
    <row r="24" spans="1:1" ht="27" x14ac:dyDescent="0.3">
      <c r="A24" s="112" t="s">
        <v>52</v>
      </c>
    </row>
    <row r="25" spans="1:1" x14ac:dyDescent="0.3">
      <c r="A25" s="112"/>
    </row>
    <row r="26" spans="1:1" x14ac:dyDescent="0.3">
      <c r="A26" s="95" t="s">
        <v>51</v>
      </c>
    </row>
    <row r="27" spans="1:1" x14ac:dyDescent="0.3">
      <c r="A27" s="95"/>
    </row>
    <row r="28" spans="1:1" x14ac:dyDescent="0.3">
      <c r="A28" s="95"/>
    </row>
    <row r="29" spans="1:1" x14ac:dyDescent="0.3">
      <c r="A29" s="95"/>
    </row>
    <row r="30" spans="1:1" x14ac:dyDescent="0.3">
      <c r="A30" s="95"/>
    </row>
    <row r="31" spans="1:1" x14ac:dyDescent="0.3">
      <c r="A31" s="119"/>
    </row>
    <row r="32" spans="1:1" x14ac:dyDescent="0.3">
      <c r="A32" s="120" t="s">
        <v>50</v>
      </c>
    </row>
    <row r="33" spans="1:1" x14ac:dyDescent="0.3">
      <c r="A33" s="120"/>
    </row>
    <row r="34" spans="1:1" ht="36" x14ac:dyDescent="0.3">
      <c r="A34" s="121" t="s">
        <v>49</v>
      </c>
    </row>
    <row r="35" spans="1:1" x14ac:dyDescent="0.3">
      <c r="A35" s="121"/>
    </row>
    <row r="36" spans="1:1" x14ac:dyDescent="0.3">
      <c r="A36" s="121" t="s">
        <v>48</v>
      </c>
    </row>
    <row r="37" spans="1:1" x14ac:dyDescent="0.3">
      <c r="A37" s="121"/>
    </row>
    <row r="38" spans="1:1" x14ac:dyDescent="0.3">
      <c r="A38" s="122" t="s">
        <v>47</v>
      </c>
    </row>
    <row r="39" spans="1:1" x14ac:dyDescent="0.3">
      <c r="A39" s="120" t="s">
        <v>65</v>
      </c>
    </row>
    <row r="40" spans="1:1" x14ac:dyDescent="0.3">
      <c r="A40" s="112"/>
    </row>
    <row r="41" spans="1:1" x14ac:dyDescent="0.3">
      <c r="A41" s="123"/>
    </row>
    <row r="42" spans="1:1" x14ac:dyDescent="0.3">
      <c r="A42" s="124"/>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81"/>
  <sheetViews>
    <sheetView tabSelected="1" workbookViewId="0">
      <selection activeCell="AL26" sqref="AL26"/>
    </sheetView>
  </sheetViews>
  <sheetFormatPr defaultColWidth="4.6640625" defaultRowHeight="13.2" x14ac:dyDescent="0.25"/>
  <sheetData>
    <row r="1" spans="1:2" x14ac:dyDescent="0.25">
      <c r="A1" t="s">
        <v>85</v>
      </c>
      <c r="B1" t="s">
        <v>86</v>
      </c>
    </row>
    <row r="2" spans="1:2" x14ac:dyDescent="0.25">
      <c r="A2">
        <v>1961</v>
      </c>
      <c r="B2" s="132">
        <v>48.648132895670493</v>
      </c>
    </row>
    <row r="3" spans="1:2" x14ac:dyDescent="0.25">
      <c r="A3">
        <v>1962</v>
      </c>
      <c r="B3" s="132">
        <v>48.732427715663817</v>
      </c>
    </row>
    <row r="4" spans="1:2" x14ac:dyDescent="0.25">
      <c r="A4">
        <v>1963</v>
      </c>
      <c r="B4" s="132">
        <v>48.891940963172217</v>
      </c>
    </row>
    <row r="5" spans="1:2" x14ac:dyDescent="0.25">
      <c r="A5">
        <v>1964</v>
      </c>
      <c r="B5" s="132">
        <v>48.901976124692879</v>
      </c>
    </row>
    <row r="6" spans="1:2" x14ac:dyDescent="0.25">
      <c r="A6">
        <v>1965</v>
      </c>
      <c r="B6" s="132">
        <v>48.909836559794712</v>
      </c>
    </row>
    <row r="7" spans="1:2" x14ac:dyDescent="0.25">
      <c r="A7">
        <v>1966</v>
      </c>
      <c r="B7" s="132">
        <v>48.888676131148493</v>
      </c>
    </row>
    <row r="8" spans="1:2" x14ac:dyDescent="0.25">
      <c r="A8">
        <v>1967</v>
      </c>
      <c r="B8" s="132">
        <v>48.791729969509568</v>
      </c>
    </row>
    <row r="9" spans="1:2" x14ac:dyDescent="0.25">
      <c r="A9">
        <v>1968</v>
      </c>
      <c r="B9" s="132">
        <v>49.09254155272626</v>
      </c>
    </row>
    <row r="10" spans="1:2" x14ac:dyDescent="0.25">
      <c r="A10">
        <v>1969</v>
      </c>
      <c r="B10" s="132">
        <v>49.008395129156249</v>
      </c>
    </row>
    <row r="11" spans="1:2" x14ac:dyDescent="0.25">
      <c r="A11">
        <v>1970</v>
      </c>
      <c r="B11" s="132">
        <v>48.653490731848734</v>
      </c>
    </row>
    <row r="12" spans="1:2" x14ac:dyDescent="0.25">
      <c r="A12">
        <v>1971</v>
      </c>
      <c r="B12" s="132">
        <v>48.663030197824796</v>
      </c>
    </row>
    <row r="13" spans="1:2" x14ac:dyDescent="0.25">
      <c r="A13">
        <v>1972</v>
      </c>
      <c r="B13" s="132">
        <v>48.732397029417463</v>
      </c>
    </row>
    <row r="14" spans="1:2" x14ac:dyDescent="0.25">
      <c r="A14">
        <v>1973</v>
      </c>
      <c r="B14" s="132">
        <v>48.463288119608336</v>
      </c>
    </row>
    <row r="15" spans="1:2" x14ac:dyDescent="0.25">
      <c r="A15">
        <v>1974</v>
      </c>
      <c r="B15" s="132">
        <v>48.573997594989741</v>
      </c>
    </row>
    <row r="16" spans="1:2" x14ac:dyDescent="0.25">
      <c r="A16">
        <v>1975</v>
      </c>
      <c r="B16" s="132">
        <v>48.629810446855373</v>
      </c>
    </row>
    <row r="17" spans="1:2" x14ac:dyDescent="0.25">
      <c r="A17">
        <v>1976</v>
      </c>
      <c r="B17" s="132">
        <v>48.650121065375302</v>
      </c>
    </row>
    <row r="18" spans="1:2" x14ac:dyDescent="0.25">
      <c r="A18">
        <v>1977</v>
      </c>
      <c r="B18" s="132">
        <v>48.63841842895625</v>
      </c>
    </row>
    <row r="19" spans="1:2" x14ac:dyDescent="0.25">
      <c r="A19">
        <v>1978</v>
      </c>
      <c r="B19" s="132">
        <v>48.74186120980162</v>
      </c>
    </row>
    <row r="20" spans="1:2" x14ac:dyDescent="0.25">
      <c r="A20">
        <v>1979</v>
      </c>
      <c r="B20" s="132">
        <v>48.626796732662527</v>
      </c>
    </row>
    <row r="21" spans="1:2" x14ac:dyDescent="0.25">
      <c r="A21">
        <v>1980</v>
      </c>
      <c r="B21" s="132">
        <v>48.701895767522259</v>
      </c>
    </row>
    <row r="22" spans="1:2" x14ac:dyDescent="0.25">
      <c r="A22">
        <v>1981</v>
      </c>
      <c r="B22" s="132">
        <v>48.810272472060205</v>
      </c>
    </row>
    <row r="23" spans="1:2" x14ac:dyDescent="0.25">
      <c r="A23">
        <v>1982</v>
      </c>
      <c r="B23" s="132">
        <v>48.774522864635188</v>
      </c>
    </row>
    <row r="24" spans="1:2" x14ac:dyDescent="0.25">
      <c r="A24">
        <v>1983</v>
      </c>
      <c r="B24" s="132">
        <v>48.736821778104911</v>
      </c>
    </row>
    <row r="25" spans="1:2" x14ac:dyDescent="0.25">
      <c r="A25">
        <v>1984</v>
      </c>
      <c r="B25" s="132">
        <v>48.816842837781337</v>
      </c>
    </row>
    <row r="26" spans="1:2" x14ac:dyDescent="0.25">
      <c r="A26">
        <v>1985</v>
      </c>
      <c r="B26" s="132">
        <v>48.800488869583518</v>
      </c>
    </row>
    <row r="27" spans="1:2" x14ac:dyDescent="0.25">
      <c r="A27">
        <v>1986</v>
      </c>
      <c r="B27" s="132">
        <v>48.712441476131353</v>
      </c>
    </row>
    <row r="28" spans="1:2" x14ac:dyDescent="0.25">
      <c r="A28">
        <v>1987</v>
      </c>
      <c r="B28" s="132">
        <v>48.864543306712051</v>
      </c>
    </row>
    <row r="29" spans="1:2" x14ac:dyDescent="0.25">
      <c r="A29">
        <v>1988</v>
      </c>
      <c r="B29" s="132">
        <v>48.840870044576484</v>
      </c>
    </row>
    <row r="30" spans="1:2" x14ac:dyDescent="0.25">
      <c r="A30">
        <v>1989</v>
      </c>
      <c r="B30" s="132">
        <v>48.885280977307858</v>
      </c>
    </row>
    <row r="31" spans="1:2" x14ac:dyDescent="0.25">
      <c r="A31">
        <v>1990</v>
      </c>
      <c r="B31" s="132">
        <v>48.921922799432124</v>
      </c>
    </row>
    <row r="32" spans="1:2" x14ac:dyDescent="0.25">
      <c r="A32">
        <v>1991</v>
      </c>
      <c r="B32" s="132">
        <v>49.020032416552702</v>
      </c>
    </row>
    <row r="33" spans="1:2" x14ac:dyDescent="0.25">
      <c r="A33">
        <v>1992</v>
      </c>
      <c r="B33" s="132">
        <v>48.762413754892577</v>
      </c>
    </row>
    <row r="34" spans="1:2" x14ac:dyDescent="0.25">
      <c r="A34">
        <v>1993</v>
      </c>
      <c r="B34" s="132">
        <v>48.778387061404956</v>
      </c>
    </row>
    <row r="35" spans="1:2" x14ac:dyDescent="0.25">
      <c r="A35">
        <v>1994</v>
      </c>
      <c r="B35" s="132">
        <v>48.705668312112032</v>
      </c>
    </row>
    <row r="36" spans="1:2" x14ac:dyDescent="0.25">
      <c r="A36">
        <v>1995</v>
      </c>
      <c r="B36" s="132">
        <v>48.733051895604731</v>
      </c>
    </row>
    <row r="37" spans="1:2" x14ac:dyDescent="0.25">
      <c r="A37">
        <v>1996</v>
      </c>
      <c r="B37" s="132">
        <v>48.650994937318181</v>
      </c>
    </row>
    <row r="38" spans="1:2" x14ac:dyDescent="0.25">
      <c r="A38">
        <v>1997</v>
      </c>
      <c r="B38" s="132">
        <v>48.728565077338921</v>
      </c>
    </row>
    <row r="39" spans="1:2" x14ac:dyDescent="0.25">
      <c r="A39">
        <v>1998</v>
      </c>
      <c r="B39" s="132">
        <v>48.784215430906727</v>
      </c>
    </row>
    <row r="40" spans="1:2" x14ac:dyDescent="0.25">
      <c r="A40">
        <v>1999</v>
      </c>
      <c r="B40" s="132">
        <v>48.725675700612214</v>
      </c>
    </row>
    <row r="41" spans="1:2" x14ac:dyDescent="0.25">
      <c r="A41">
        <v>2000</v>
      </c>
      <c r="B41" s="132">
        <v>48.743890912021804</v>
      </c>
    </row>
    <row r="42" spans="1:2" x14ac:dyDescent="0.25">
      <c r="A42">
        <v>2001</v>
      </c>
      <c r="B42" s="132">
        <v>48.926753005302857</v>
      </c>
    </row>
    <row r="43" spans="1:2" x14ac:dyDescent="0.25">
      <c r="A43">
        <v>2002</v>
      </c>
      <c r="B43" s="132">
        <v>48.833610865143719</v>
      </c>
    </row>
    <row r="44" spans="1:2" x14ac:dyDescent="0.25">
      <c r="A44">
        <v>2003</v>
      </c>
      <c r="B44" s="132">
        <v>48.6339328262059</v>
      </c>
    </row>
    <row r="45" spans="1:2" x14ac:dyDescent="0.25">
      <c r="A45">
        <v>2004</v>
      </c>
      <c r="B45" s="132">
        <v>48.669531308778041</v>
      </c>
    </row>
    <row r="46" spans="1:2" x14ac:dyDescent="0.25">
      <c r="A46">
        <v>2005</v>
      </c>
      <c r="B46" s="132">
        <v>48.791339187246102</v>
      </c>
    </row>
    <row r="47" spans="1:2" x14ac:dyDescent="0.25">
      <c r="A47">
        <v>2006</v>
      </c>
      <c r="B47" s="132">
        <v>48.858296947693233</v>
      </c>
    </row>
    <row r="48" spans="1:2" x14ac:dyDescent="0.25">
      <c r="A48">
        <v>2007</v>
      </c>
      <c r="B48" s="132">
        <v>48.726740302022904</v>
      </c>
    </row>
    <row r="49" spans="1:2" x14ac:dyDescent="0.25">
      <c r="A49">
        <v>2008</v>
      </c>
      <c r="B49" s="132">
        <v>48.818742800306509</v>
      </c>
    </row>
    <row r="50" spans="1:2" x14ac:dyDescent="0.25">
      <c r="A50">
        <v>2009</v>
      </c>
      <c r="B50" s="132">
        <v>48.815552784619939</v>
      </c>
    </row>
    <row r="51" spans="1:2" x14ac:dyDescent="0.25">
      <c r="A51">
        <v>2010</v>
      </c>
      <c r="B51" s="132">
        <v>48.835358915064489</v>
      </c>
    </row>
    <row r="52" spans="1:2" x14ac:dyDescent="0.25">
      <c r="A52">
        <v>2011</v>
      </c>
      <c r="B52" s="132">
        <v>48.781178855294165</v>
      </c>
    </row>
    <row r="53" spans="1:2" x14ac:dyDescent="0.25">
      <c r="A53">
        <v>2012</v>
      </c>
      <c r="B53" s="132">
        <v>48.763103650271937</v>
      </c>
    </row>
    <row r="54" spans="1:2" x14ac:dyDescent="0.25">
      <c r="A54">
        <v>2013</v>
      </c>
      <c r="B54" s="132">
        <v>48.696216074366397</v>
      </c>
    </row>
    <row r="55" spans="1:2" x14ac:dyDescent="0.25">
      <c r="A55">
        <v>2014</v>
      </c>
      <c r="B55" s="132">
        <v>48.739087703069892</v>
      </c>
    </row>
    <row r="65" spans="1:64" x14ac:dyDescent="0.25">
      <c r="A65" s="2"/>
      <c r="B65" s="128"/>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74"/>
      <c r="AF65" s="74"/>
      <c r="AG65" s="74"/>
      <c r="AH65" s="74"/>
      <c r="AI65" s="74"/>
      <c r="AJ65" s="74"/>
      <c r="AK65" s="74"/>
      <c r="AL65" s="74"/>
      <c r="AM65" s="129"/>
      <c r="AN65" s="1"/>
      <c r="AO65" s="1"/>
      <c r="AP65" s="1"/>
      <c r="AQ65" s="73"/>
      <c r="AR65" s="74"/>
      <c r="AS65" s="74"/>
      <c r="AT65" s="130"/>
      <c r="AU65" s="74"/>
      <c r="AV65" s="74"/>
      <c r="AW65" s="74"/>
      <c r="AX65" s="74"/>
      <c r="AY65" s="74"/>
      <c r="AZ65" s="1"/>
      <c r="BA65" s="1"/>
      <c r="BB65" s="1"/>
      <c r="BC65" s="1"/>
      <c r="BD65" s="1"/>
      <c r="BE65" s="1"/>
      <c r="BF65" s="1"/>
      <c r="BG65" s="1"/>
      <c r="BH65" s="1"/>
      <c r="BI65" s="1"/>
      <c r="BJ65" s="1"/>
      <c r="BK65" s="1"/>
      <c r="BL65" s="1"/>
    </row>
    <row r="66" spans="1:64" x14ac:dyDescent="0.25">
      <c r="A66" s="2" t="s">
        <v>0</v>
      </c>
      <c r="B66" s="2">
        <v>1961</v>
      </c>
      <c r="C66" s="2">
        <v>1962</v>
      </c>
      <c r="D66" s="2">
        <v>1963</v>
      </c>
      <c r="E66" s="2">
        <v>1964</v>
      </c>
      <c r="F66" s="2">
        <v>1965</v>
      </c>
      <c r="G66" s="2">
        <v>1966</v>
      </c>
      <c r="H66" s="2">
        <v>1967</v>
      </c>
      <c r="I66" s="2">
        <v>1968</v>
      </c>
      <c r="J66" s="2">
        <v>1969</v>
      </c>
      <c r="K66" s="2">
        <v>1970</v>
      </c>
      <c r="L66" s="2">
        <v>1971</v>
      </c>
      <c r="M66" s="2">
        <v>1972</v>
      </c>
      <c r="N66" s="2">
        <v>1973</v>
      </c>
      <c r="O66" s="2">
        <v>1974</v>
      </c>
      <c r="P66" s="2">
        <v>1975</v>
      </c>
      <c r="Q66" s="2">
        <v>1976</v>
      </c>
      <c r="R66" s="2">
        <v>1977</v>
      </c>
      <c r="S66" s="2">
        <v>1978</v>
      </c>
      <c r="T66" s="2">
        <v>1979</v>
      </c>
      <c r="U66" s="2">
        <v>1980</v>
      </c>
      <c r="V66" s="2">
        <v>1981</v>
      </c>
      <c r="W66" s="2">
        <v>1982</v>
      </c>
      <c r="X66" s="2">
        <v>1983</v>
      </c>
      <c r="Y66" s="2">
        <v>1984</v>
      </c>
      <c r="Z66" s="2">
        <v>1985</v>
      </c>
      <c r="AA66" s="2">
        <v>1986</v>
      </c>
      <c r="AB66" s="2">
        <v>1987</v>
      </c>
      <c r="AC66" s="2">
        <v>1988</v>
      </c>
      <c r="AD66" s="2">
        <v>1989</v>
      </c>
      <c r="AE66" s="2">
        <v>1990</v>
      </c>
      <c r="AF66" s="2">
        <v>1991</v>
      </c>
      <c r="AG66" s="2">
        <v>1992</v>
      </c>
      <c r="AH66" s="2">
        <v>1993</v>
      </c>
      <c r="AI66" s="2">
        <v>1994</v>
      </c>
      <c r="AJ66" s="2">
        <v>1995</v>
      </c>
      <c r="AK66" s="2">
        <v>1996</v>
      </c>
      <c r="AL66" s="2">
        <v>1997</v>
      </c>
      <c r="AM66" s="131">
        <v>1998</v>
      </c>
      <c r="AN66" s="2">
        <v>1999</v>
      </c>
      <c r="AO66" s="2">
        <v>2000</v>
      </c>
      <c r="AP66" s="2">
        <v>2001</v>
      </c>
      <c r="AQ66" s="2">
        <v>2002</v>
      </c>
      <c r="AR66" s="2">
        <v>2003</v>
      </c>
      <c r="AS66" s="2">
        <v>2004</v>
      </c>
      <c r="AT66" s="10">
        <v>2005</v>
      </c>
      <c r="AU66" s="10">
        <v>2006</v>
      </c>
      <c r="AV66" s="10">
        <v>2007</v>
      </c>
      <c r="AW66" s="10">
        <v>2008</v>
      </c>
      <c r="AX66" s="10">
        <v>2009</v>
      </c>
      <c r="AY66" s="2">
        <v>2010</v>
      </c>
      <c r="AZ66" s="2">
        <v>2011</v>
      </c>
      <c r="BA66" s="2">
        <v>2012</v>
      </c>
      <c r="BB66" s="2">
        <v>2013</v>
      </c>
      <c r="BC66" s="2">
        <v>2014</v>
      </c>
      <c r="BD66" s="2"/>
      <c r="BE66" s="2"/>
      <c r="BF66" s="2"/>
      <c r="BG66" s="2"/>
      <c r="BH66" s="2"/>
      <c r="BI66" s="2"/>
      <c r="BJ66" s="2"/>
      <c r="BK66" s="2"/>
      <c r="BL66" s="2"/>
    </row>
    <row r="67" spans="1:64" x14ac:dyDescent="0.25">
      <c r="A67" s="2">
        <v>0</v>
      </c>
      <c r="B67" s="14">
        <f>'UK female pop'!B3/('UK female pop'!B3+'UK male pop'!B3)*100</f>
        <v>48.648132895670493</v>
      </c>
      <c r="C67" s="14">
        <f>'UK female pop'!C3/('UK female pop'!C3+'UK male pop'!C3)*100</f>
        <v>48.732427715663817</v>
      </c>
      <c r="D67" s="14">
        <f>'UK female pop'!D3/('UK female pop'!D3+'UK male pop'!D3)*100</f>
        <v>48.891940963172217</v>
      </c>
      <c r="E67" s="14">
        <f>'UK female pop'!E3/('UK female pop'!E3+'UK male pop'!E3)*100</f>
        <v>48.901976124692879</v>
      </c>
      <c r="F67" s="14">
        <f>'UK female pop'!F3/('UK female pop'!F3+'UK male pop'!F3)*100</f>
        <v>48.909836559794712</v>
      </c>
      <c r="G67" s="14">
        <f>'UK female pop'!G3/('UK female pop'!G3+'UK male pop'!G3)*100</f>
        <v>48.888676131148493</v>
      </c>
      <c r="H67" s="14">
        <f>'UK female pop'!H3/('UK female pop'!H3+'UK male pop'!H3)*100</f>
        <v>48.791729969509568</v>
      </c>
      <c r="I67" s="14">
        <f>'UK female pop'!I3/('UK female pop'!I3+'UK male pop'!I3)*100</f>
        <v>49.09254155272626</v>
      </c>
      <c r="J67" s="14">
        <f>'UK female pop'!J3/('UK female pop'!J3+'UK male pop'!J3)*100</f>
        <v>49.008395129156249</v>
      </c>
      <c r="K67" s="14">
        <f>'UK female pop'!K3/('UK female pop'!K3+'UK male pop'!K3)*100</f>
        <v>48.653490731848734</v>
      </c>
      <c r="L67" s="14">
        <f>'UK female pop'!L3/('UK female pop'!L3+'UK male pop'!L3)*100</f>
        <v>48.663030197824796</v>
      </c>
      <c r="M67" s="14">
        <f>'UK female pop'!M3/('UK female pop'!M3+'UK male pop'!M3)*100</f>
        <v>48.732397029417463</v>
      </c>
      <c r="N67" s="14">
        <f>'UK female pop'!N3/('UK female pop'!N3+'UK male pop'!N3)*100</f>
        <v>48.463288119608336</v>
      </c>
      <c r="O67" s="14">
        <f>'UK female pop'!O3/('UK female pop'!O3+'UK male pop'!O3)*100</f>
        <v>48.573997594989741</v>
      </c>
      <c r="P67" s="14">
        <f>'UK female pop'!P3/('UK female pop'!P3+'UK male pop'!P3)*100</f>
        <v>48.629810446855373</v>
      </c>
      <c r="Q67" s="14">
        <f>'UK female pop'!Q3/('UK female pop'!Q3+'UK male pop'!Q3)*100</f>
        <v>48.650121065375302</v>
      </c>
      <c r="R67" s="14">
        <f>'UK female pop'!R3/('UK female pop'!R3+'UK male pop'!R3)*100</f>
        <v>48.63841842895625</v>
      </c>
      <c r="S67" s="14">
        <f>'UK female pop'!S3/('UK female pop'!S3+'UK male pop'!S3)*100</f>
        <v>48.74186120980162</v>
      </c>
      <c r="T67" s="14">
        <f>'UK female pop'!T3/('UK female pop'!T3+'UK male pop'!T3)*100</f>
        <v>48.626796732662527</v>
      </c>
      <c r="U67" s="14">
        <f>'UK female pop'!U3/('UK female pop'!U3+'UK male pop'!U3)*100</f>
        <v>48.701895767522259</v>
      </c>
      <c r="V67" s="14">
        <f>'UK female pop'!V3/('UK female pop'!V3+'UK male pop'!V3)*100</f>
        <v>48.810272472060205</v>
      </c>
      <c r="W67" s="14">
        <f>'UK female pop'!W3/('UK female pop'!W3+'UK male pop'!W3)*100</f>
        <v>48.774522864635188</v>
      </c>
      <c r="X67" s="14">
        <f>'UK female pop'!X3/('UK female pop'!X3+'UK male pop'!X3)*100</f>
        <v>48.736821778104911</v>
      </c>
      <c r="Y67" s="14">
        <f>'UK female pop'!Y3/('UK female pop'!Y3+'UK male pop'!Y3)*100</f>
        <v>48.816842837781337</v>
      </c>
      <c r="Z67" s="14">
        <f>'UK female pop'!Z3/('UK female pop'!Z3+'UK male pop'!Z3)*100</f>
        <v>48.800488869583518</v>
      </c>
      <c r="AA67" s="14">
        <f>'UK female pop'!AA3/('UK female pop'!AA3+'UK male pop'!AA3)*100</f>
        <v>48.712441476131353</v>
      </c>
      <c r="AB67" s="14">
        <f>'UK female pop'!AB3/('UK female pop'!AB3+'UK male pop'!AB3)*100</f>
        <v>48.864543306712051</v>
      </c>
      <c r="AC67" s="14">
        <f>'UK female pop'!AC3/('UK female pop'!AC3+'UK male pop'!AC3)*100</f>
        <v>48.840870044576484</v>
      </c>
      <c r="AD67" s="14">
        <f>'UK female pop'!AD3/('UK female pop'!AD3+'UK male pop'!AD3)*100</f>
        <v>48.885280977307858</v>
      </c>
      <c r="AE67" s="14">
        <f>'UK female pop'!AE3/('UK female pop'!AE3+'UK male pop'!AE3)*100</f>
        <v>48.921922799432124</v>
      </c>
      <c r="AF67" s="14">
        <f>'UK female pop'!AF3/('UK female pop'!AF3+'UK male pop'!AF3)*100</f>
        <v>49.020032416552702</v>
      </c>
      <c r="AG67" s="14">
        <f>'UK female pop'!AG3/('UK female pop'!AG3+'UK male pop'!AG3)*100</f>
        <v>48.762413754892577</v>
      </c>
      <c r="AH67" s="14">
        <f>'UK female pop'!AH3/('UK female pop'!AH3+'UK male pop'!AH3)*100</f>
        <v>48.778387061404956</v>
      </c>
      <c r="AI67" s="14">
        <f>'UK female pop'!AI3/('UK female pop'!AI3+'UK male pop'!AI3)*100</f>
        <v>48.705668312112032</v>
      </c>
      <c r="AJ67" s="14">
        <f>'UK female pop'!AJ3/('UK female pop'!AJ3+'UK male pop'!AJ3)*100</f>
        <v>48.733051895604731</v>
      </c>
      <c r="AK67" s="14">
        <f>'UK female pop'!AK3/('UK female pop'!AK3+'UK male pop'!AK3)*100</f>
        <v>48.650994937318181</v>
      </c>
      <c r="AL67" s="14">
        <f>'UK female pop'!AL3/('UK female pop'!AL3+'UK male pop'!AL3)*100</f>
        <v>48.728565077338921</v>
      </c>
      <c r="AM67" s="14">
        <f>'UK female pop'!AM3/('UK female pop'!AM3+'UK male pop'!AM3)*100</f>
        <v>48.784215430906727</v>
      </c>
      <c r="AN67" s="14">
        <f>'UK female pop'!AN3/('UK female pop'!AN3+'UK male pop'!AN3)*100</f>
        <v>48.725675700612214</v>
      </c>
      <c r="AO67" s="14">
        <f>'UK female pop'!AO3/('UK female pop'!AO3+'UK male pop'!AO3)*100</f>
        <v>48.743890912021804</v>
      </c>
      <c r="AP67" s="14">
        <f>'UK female pop'!AP3/('UK female pop'!AP3+'UK male pop'!AP3)*100</f>
        <v>48.926753005302857</v>
      </c>
      <c r="AQ67" s="14">
        <f>'UK female pop'!AQ3/('UK female pop'!AQ3+'UK male pop'!AQ3)*100</f>
        <v>48.833610865143719</v>
      </c>
      <c r="AR67" s="14">
        <f>'UK female pop'!AR3/('UK female pop'!AR3+'UK male pop'!AR3)*100</f>
        <v>48.6339328262059</v>
      </c>
      <c r="AS67" s="14">
        <f>'UK female pop'!AS3/('UK female pop'!AS3+'UK male pop'!AS3)*100</f>
        <v>48.669531308778041</v>
      </c>
      <c r="AT67" s="14">
        <f>'UK female pop'!AT3/('UK female pop'!AT3+'UK male pop'!AT3)*100</f>
        <v>48.791339187246102</v>
      </c>
      <c r="AU67" s="14">
        <f>'UK female pop'!AU3/('UK female pop'!AU3+'UK male pop'!AU3)*100</f>
        <v>48.858296947693233</v>
      </c>
      <c r="AV67" s="14">
        <f>'UK female pop'!AV3/('UK female pop'!AV3+'UK male pop'!AV3)*100</f>
        <v>48.726740302022904</v>
      </c>
      <c r="AW67" s="14">
        <f>'UK female pop'!AW3/('UK female pop'!AW3+'UK male pop'!AW3)*100</f>
        <v>48.818742800306509</v>
      </c>
      <c r="AX67" s="14">
        <f>'UK female pop'!AX3/('UK female pop'!AX3+'UK male pop'!AX3)*100</f>
        <v>48.815552784619939</v>
      </c>
      <c r="AY67" s="14">
        <f>'UK female pop'!AY3/('UK female pop'!AY3+'UK male pop'!AY3)*100</f>
        <v>48.835358915064489</v>
      </c>
      <c r="AZ67" s="14">
        <f>'UK female pop'!AZ3/('UK female pop'!AZ3+'UK male pop'!AZ3)*100</f>
        <v>48.781178855294165</v>
      </c>
      <c r="BA67" s="14">
        <f>'UK female pop'!BA3/('UK female pop'!BA3+'UK male pop'!BA3)*100</f>
        <v>48.763103650271937</v>
      </c>
      <c r="BB67" s="14">
        <f>'UK female pop'!BB3/('UK female pop'!BB3+'UK male pop'!BB3)*100</f>
        <v>48.696216074366397</v>
      </c>
      <c r="BC67" s="14">
        <f>'UK female pop'!BC3/('UK female pop'!BC3+'UK male pop'!BC3)*100</f>
        <v>48.739087703069892</v>
      </c>
      <c r="BD67" s="77"/>
      <c r="BE67" s="77"/>
      <c r="BF67" s="77"/>
      <c r="BG67" s="77"/>
      <c r="BH67" s="77"/>
      <c r="BI67" s="77"/>
      <c r="BJ67" s="77"/>
      <c r="BK67" s="77"/>
      <c r="BL67" s="77"/>
    </row>
    <row r="68" spans="1:64" x14ac:dyDescent="0.25">
      <c r="A68" s="2">
        <v>1</v>
      </c>
      <c r="B68" s="14">
        <f>'UK female pop'!B4/('UK female pop'!B4+'UK male pop'!B4)*100</f>
        <v>48.597426476933677</v>
      </c>
      <c r="C68" s="14">
        <f>'UK female pop'!C4/('UK female pop'!C4+'UK male pop'!C4)*100</f>
        <v>48.663369277515336</v>
      </c>
      <c r="D68" s="14">
        <f>'UK female pop'!D4/('UK female pop'!D4+'UK male pop'!D4)*100</f>
        <v>48.831748642414468</v>
      </c>
      <c r="E68" s="14">
        <f>'UK female pop'!E4/('UK female pop'!E4+'UK male pop'!E4)*100</f>
        <v>48.977045099136511</v>
      </c>
      <c r="F68" s="14">
        <f>'UK female pop'!F4/('UK female pop'!F4+'UK male pop'!F4)*100</f>
        <v>48.931772752103583</v>
      </c>
      <c r="G68" s="14">
        <f>'UK female pop'!G4/('UK female pop'!G4+'UK male pop'!G4)*100</f>
        <v>48.814015785795242</v>
      </c>
      <c r="H68" s="14">
        <f>'UK female pop'!H4/('UK female pop'!H4+'UK male pop'!H4)*100</f>
        <v>48.978109892498061</v>
      </c>
      <c r="I68" s="14">
        <f>'UK female pop'!I4/('UK female pop'!I4+'UK male pop'!I4)*100</f>
        <v>48.923248272708584</v>
      </c>
      <c r="J68" s="14">
        <f>'UK female pop'!J4/('UK female pop'!J4+'UK male pop'!J4)*100</f>
        <v>49.192488435870956</v>
      </c>
      <c r="K68" s="14">
        <f>'UK female pop'!K4/('UK female pop'!K4+'UK male pop'!K4)*100</f>
        <v>49.043843258143234</v>
      </c>
      <c r="L68" s="14">
        <f>'UK female pop'!L4/('UK female pop'!L4+'UK male pop'!L4)*100</f>
        <v>48.632661221225796</v>
      </c>
      <c r="M68" s="14">
        <f>'UK female pop'!M4/('UK female pop'!M4+'UK male pop'!M4)*100</f>
        <v>48.73408934153835</v>
      </c>
      <c r="N68" s="14">
        <f>'UK female pop'!N4/('UK female pop'!N4+'UK male pop'!N4)*100</f>
        <v>48.637982058358446</v>
      </c>
      <c r="O68" s="14">
        <f>'UK female pop'!O4/('UK female pop'!O4+'UK male pop'!O4)*100</f>
        <v>48.498471064418311</v>
      </c>
      <c r="P68" s="14">
        <f>'UK female pop'!P4/('UK female pop'!P4+'UK male pop'!P4)*100</f>
        <v>48.608267177662192</v>
      </c>
      <c r="Q68" s="14">
        <f>'UK female pop'!Q4/('UK female pop'!Q4+'UK male pop'!Q4)*100</f>
        <v>48.672717419597099</v>
      </c>
      <c r="R68" s="14">
        <f>'UK female pop'!R4/('UK female pop'!R4+'UK male pop'!R4)*100</f>
        <v>48.634545189945975</v>
      </c>
      <c r="S68" s="14">
        <f>'UK female pop'!S4/('UK female pop'!S4+'UK male pop'!S4)*100</f>
        <v>48.669969097939344</v>
      </c>
      <c r="T68" s="14">
        <f>'UK female pop'!T4/('UK female pop'!T4+'UK male pop'!T4)*100</f>
        <v>48.782597115948306</v>
      </c>
      <c r="U68" s="14">
        <f>'UK female pop'!U4/('UK female pop'!U4+'UK male pop'!U4)*100</f>
        <v>48.676560316770455</v>
      </c>
      <c r="V68" s="14">
        <f>'UK female pop'!V4/('UK female pop'!V4+'UK male pop'!V4)*100</f>
        <v>48.75646449756735</v>
      </c>
      <c r="W68" s="14">
        <f>'UK female pop'!W4/('UK female pop'!W4+'UK male pop'!W4)*100</f>
        <v>48.806679777800781</v>
      </c>
      <c r="X68" s="14">
        <f>'UK female pop'!X4/('UK female pop'!X4+'UK male pop'!X4)*100</f>
        <v>48.772837355390976</v>
      </c>
      <c r="Y68" s="14">
        <f>'UK female pop'!Y4/('UK female pop'!Y4+'UK male pop'!Y4)*100</f>
        <v>48.764877201825868</v>
      </c>
      <c r="Z68" s="14">
        <f>'UK female pop'!Z4/('UK female pop'!Z4+'UK male pop'!Z4)*100</f>
        <v>48.826713406037982</v>
      </c>
      <c r="AA68" s="14">
        <f>'UK female pop'!AA4/('UK female pop'!AA4+'UK male pop'!AA4)*100</f>
        <v>48.820361420608123</v>
      </c>
      <c r="AB68" s="14">
        <f>'UK female pop'!AB4/('UK female pop'!AB4+'UK male pop'!AB4)*100</f>
        <v>48.741158769013921</v>
      </c>
      <c r="AC68" s="14">
        <f>'UK female pop'!AC4/('UK female pop'!AC4+'UK male pop'!AC4)*100</f>
        <v>48.888936061252139</v>
      </c>
      <c r="AD68" s="14">
        <f>'UK female pop'!AD4/('UK female pop'!AD4+'UK male pop'!AD4)*100</f>
        <v>48.847075900354007</v>
      </c>
      <c r="AE68" s="14">
        <f>'UK female pop'!AE4/('UK female pop'!AE4+'UK male pop'!AE4)*100</f>
        <v>48.916237988429273</v>
      </c>
      <c r="AF68" s="14">
        <f>'UK female pop'!AF4/('UK female pop'!AF4+'UK male pop'!AF4)*100</f>
        <v>48.937471810212088</v>
      </c>
      <c r="AG68" s="14">
        <f>'UK female pop'!AG4/('UK female pop'!AG4+'UK male pop'!AG4)*100</f>
        <v>49.017895228616112</v>
      </c>
      <c r="AH68" s="14">
        <f>'UK female pop'!AH4/('UK female pop'!AH4+'UK male pop'!AH4)*100</f>
        <v>48.788054252834776</v>
      </c>
      <c r="AI68" s="14">
        <f>'UK female pop'!AI4/('UK female pop'!AI4+'UK male pop'!AI4)*100</f>
        <v>48.794714450438029</v>
      </c>
      <c r="AJ68" s="14">
        <f>'UK female pop'!AJ4/('UK female pop'!AJ4+'UK male pop'!AJ4)*100</f>
        <v>48.735772212070181</v>
      </c>
      <c r="AK68" s="14">
        <f>'UK female pop'!AK4/('UK female pop'!AK4+'UK male pop'!AK4)*100</f>
        <v>48.71700041230222</v>
      </c>
      <c r="AL68" s="14">
        <f>'UK female pop'!AL4/('UK female pop'!AL4+'UK male pop'!AL4)*100</f>
        <v>48.655191748744656</v>
      </c>
      <c r="AM68" s="14">
        <f>'UK female pop'!AM4/('UK female pop'!AM4+'UK male pop'!AM4)*100</f>
        <v>48.746500590525351</v>
      </c>
      <c r="AN68" s="14">
        <f>'UK female pop'!AN4/('UK female pop'!AN4+'UK male pop'!AN4)*100</f>
        <v>48.802142862151413</v>
      </c>
      <c r="AO68" s="14">
        <f>'UK female pop'!AO4/('UK female pop'!AO4+'UK male pop'!AO4)*100</f>
        <v>48.77644154711377</v>
      </c>
      <c r="AP68" s="14">
        <f>'UK female pop'!AP4/('UK female pop'!AP4+'UK male pop'!AP4)*100</f>
        <v>48.702121553303748</v>
      </c>
      <c r="AQ68" s="14">
        <f>'UK female pop'!AQ4/('UK female pop'!AQ4+'UK male pop'!AQ4)*100</f>
        <v>48.985937145100564</v>
      </c>
      <c r="AR68" s="14">
        <f>'UK female pop'!AR4/('UK female pop'!AR4+'UK male pop'!AR4)*100</f>
        <v>48.80643730060757</v>
      </c>
      <c r="AS68" s="14">
        <f>'UK female pop'!AS4/('UK female pop'!AS4+'UK male pop'!AS4)*100</f>
        <v>48.594579080224612</v>
      </c>
      <c r="AT68" s="14">
        <f>'UK female pop'!AT4/('UK female pop'!AT4+'UK male pop'!AT4)*100</f>
        <v>48.725370838618865</v>
      </c>
      <c r="AU68" s="14">
        <f>'UK female pop'!AU4/('UK female pop'!AU4+'UK male pop'!AU4)*100</f>
        <v>48.828012082263292</v>
      </c>
      <c r="AV68" s="14">
        <f>'UK female pop'!AV4/('UK female pop'!AV4+'UK male pop'!AV4)*100</f>
        <v>48.853165301726179</v>
      </c>
      <c r="AW68" s="14">
        <f>'UK female pop'!AW4/('UK female pop'!AW4+'UK male pop'!AW4)*100</f>
        <v>48.759233579913634</v>
      </c>
      <c r="AX68" s="14">
        <f>'UK female pop'!AX4/('UK female pop'!AX4+'UK male pop'!AX4)*100</f>
        <v>48.857945647401031</v>
      </c>
      <c r="AY68" s="14">
        <f>'UK female pop'!AY4/('UK female pop'!AY4+'UK male pop'!AY4)*100</f>
        <v>48.825912070703708</v>
      </c>
      <c r="AZ68" s="14">
        <f>'UK female pop'!AZ4/('UK female pop'!AZ4+'UK male pop'!AZ4)*100</f>
        <v>48.867470307402726</v>
      </c>
      <c r="BA68" s="14">
        <f>'UK female pop'!BA4/('UK female pop'!BA4+'UK male pop'!BA4)*100</f>
        <v>48.794174851154501</v>
      </c>
      <c r="BB68" s="14">
        <f>'UK female pop'!BB4/('UK female pop'!BB4+'UK male pop'!BB4)*100</f>
        <v>48.764450849462868</v>
      </c>
      <c r="BC68" s="14">
        <f>'UK female pop'!BC4/('UK female pop'!BC4+'UK male pop'!BC4)*100</f>
        <v>48.712812105706092</v>
      </c>
      <c r="BD68" s="77"/>
      <c r="BE68" s="77"/>
      <c r="BF68" s="77"/>
      <c r="BG68" s="77"/>
      <c r="BH68" s="77"/>
      <c r="BI68" s="77"/>
      <c r="BJ68" s="77"/>
      <c r="BK68" s="77"/>
      <c r="BL68" s="77"/>
    </row>
    <row r="69" spans="1:64" x14ac:dyDescent="0.25">
      <c r="A69" s="2">
        <v>2</v>
      </c>
      <c r="B69" s="14">
        <f>'UK female pop'!B5/('UK female pop'!B5+'UK male pop'!B5)*100</f>
        <v>48.670911965718801</v>
      </c>
      <c r="C69" s="14">
        <f>'UK female pop'!C5/('UK female pop'!C5+'UK male pop'!C5)*100</f>
        <v>48.593076955830753</v>
      </c>
      <c r="D69" s="14">
        <f>'UK female pop'!D5/('UK female pop'!D5+'UK male pop'!D5)*100</f>
        <v>48.66366460619156</v>
      </c>
      <c r="E69" s="14">
        <f>'UK female pop'!E5/('UK female pop'!E5+'UK male pop'!E5)*100</f>
        <v>48.914045817639867</v>
      </c>
      <c r="F69" s="14">
        <f>'UK female pop'!F5/('UK female pop'!F5+'UK male pop'!F5)*100</f>
        <v>48.985489914693453</v>
      </c>
      <c r="G69" s="14">
        <f>'UK female pop'!G5/('UK female pop'!G5+'UK male pop'!G5)*100</f>
        <v>48.810644257125567</v>
      </c>
      <c r="H69" s="14">
        <f>'UK female pop'!H5/('UK female pop'!H5+'UK male pop'!H5)*100</f>
        <v>48.832913863064356</v>
      </c>
      <c r="I69" s="14">
        <f>'UK female pop'!I5/('UK female pop'!I5+'UK male pop'!I5)*100</f>
        <v>49.087335341042319</v>
      </c>
      <c r="J69" s="14">
        <f>'UK female pop'!J5/('UK female pop'!J5+'UK male pop'!J5)*100</f>
        <v>48.987706704335999</v>
      </c>
      <c r="K69" s="14">
        <f>'UK female pop'!K5/('UK female pop'!K5+'UK male pop'!K5)*100</f>
        <v>49.238144097454814</v>
      </c>
      <c r="L69" s="14">
        <f>'UK female pop'!L5/('UK female pop'!L5+'UK male pop'!L5)*100</f>
        <v>48.749592389222876</v>
      </c>
      <c r="M69" s="14">
        <f>'UK female pop'!M5/('UK female pop'!M5+'UK male pop'!M5)*100</f>
        <v>48.630655167196245</v>
      </c>
      <c r="N69" s="14">
        <f>'UK female pop'!N5/('UK female pop'!N5+'UK male pop'!N5)*100</f>
        <v>48.738419789916342</v>
      </c>
      <c r="O69" s="14">
        <f>'UK female pop'!O5/('UK female pop'!O5+'UK male pop'!O5)*100</f>
        <v>48.634122464572663</v>
      </c>
      <c r="P69" s="14">
        <f>'UK female pop'!P5/('UK female pop'!P5+'UK male pop'!P5)*100</f>
        <v>48.496881836121744</v>
      </c>
      <c r="Q69" s="14">
        <f>'UK female pop'!Q5/('UK female pop'!Q5+'UK male pop'!Q5)*100</f>
        <v>48.626257769840997</v>
      </c>
      <c r="R69" s="14">
        <f>'UK female pop'!R5/('UK female pop'!R5+'UK male pop'!R5)*100</f>
        <v>48.644483142179865</v>
      </c>
      <c r="S69" s="14">
        <f>'UK female pop'!S5/('UK female pop'!S5+'UK male pop'!S5)*100</f>
        <v>48.667809309563978</v>
      </c>
      <c r="T69" s="14">
        <f>'UK female pop'!T5/('UK female pop'!T5+'UK male pop'!T5)*100</f>
        <v>48.664390752218239</v>
      </c>
      <c r="U69" s="14">
        <f>'UK female pop'!U5/('UK female pop'!U5+'UK male pop'!U5)*100</f>
        <v>48.7490912660313</v>
      </c>
      <c r="V69" s="14">
        <f>'UK female pop'!V5/('UK female pop'!V5+'UK male pop'!V5)*100</f>
        <v>48.63471742848148</v>
      </c>
      <c r="W69" s="14">
        <f>'UK female pop'!W5/('UK female pop'!W5+'UK male pop'!W5)*100</f>
        <v>48.760871918623849</v>
      </c>
      <c r="X69" s="14">
        <f>'UK female pop'!X5/('UK female pop'!X5+'UK male pop'!X5)*100</f>
        <v>48.805476323142891</v>
      </c>
      <c r="Y69" s="14">
        <f>'UK female pop'!Y5/('UK female pop'!Y5+'UK male pop'!Y5)*100</f>
        <v>48.779396683065173</v>
      </c>
      <c r="Z69" s="14">
        <f>'UK female pop'!Z5/('UK female pop'!Z5+'UK male pop'!Z5)*100</f>
        <v>48.764248301830762</v>
      </c>
      <c r="AA69" s="14">
        <f>'UK female pop'!AA5/('UK female pop'!AA5+'UK male pop'!AA5)*100</f>
        <v>48.827047661330994</v>
      </c>
      <c r="AB69" s="14">
        <f>'UK female pop'!AB5/('UK female pop'!AB5+'UK male pop'!AB5)*100</f>
        <v>48.829087948804698</v>
      </c>
      <c r="AC69" s="14">
        <f>'UK female pop'!AC5/('UK female pop'!AC5+'UK male pop'!AC5)*100</f>
        <v>48.756168231563656</v>
      </c>
      <c r="AD69" s="14">
        <f>'UK female pop'!AD5/('UK female pop'!AD5+'UK male pop'!AD5)*100</f>
        <v>48.901855033727884</v>
      </c>
      <c r="AE69" s="14">
        <f>'UK female pop'!AE5/('UK female pop'!AE5+'UK male pop'!AE5)*100</f>
        <v>48.849504889314574</v>
      </c>
      <c r="AF69" s="14">
        <f>'UK female pop'!AF5/('UK female pop'!AF5+'UK male pop'!AF5)*100</f>
        <v>48.936189611583842</v>
      </c>
      <c r="AG69" s="14">
        <f>'UK female pop'!AG5/('UK female pop'!AG5+'UK male pop'!AG5)*100</f>
        <v>48.934419004956553</v>
      </c>
      <c r="AH69" s="14">
        <f>'UK female pop'!AH5/('UK female pop'!AH5+'UK male pop'!AH5)*100</f>
        <v>49.004310421466258</v>
      </c>
      <c r="AI69" s="14">
        <f>'UK female pop'!AI5/('UK female pop'!AI5+'UK male pop'!AI5)*100</f>
        <v>48.799221185593986</v>
      </c>
      <c r="AJ69" s="14">
        <f>'UK female pop'!AJ5/('UK female pop'!AJ5+'UK male pop'!AJ5)*100</f>
        <v>48.79960784053948</v>
      </c>
      <c r="AK69" s="14">
        <f>'UK female pop'!AK5/('UK female pop'!AK5+'UK male pop'!AK5)*100</f>
        <v>48.736962168686873</v>
      </c>
      <c r="AL69" s="14">
        <f>'UK female pop'!AL5/('UK female pop'!AL5+'UK male pop'!AL5)*100</f>
        <v>48.714997819007827</v>
      </c>
      <c r="AM69" s="14">
        <f>'UK female pop'!AM5/('UK female pop'!AM5+'UK male pop'!AM5)*100</f>
        <v>48.653360244366255</v>
      </c>
      <c r="AN69" s="14">
        <f>'UK female pop'!AN5/('UK female pop'!AN5+'UK male pop'!AN5)*100</f>
        <v>48.776605918194491</v>
      </c>
      <c r="AO69" s="14">
        <f>'UK female pop'!AO5/('UK female pop'!AO5+'UK male pop'!AO5)*100</f>
        <v>48.851464070864061</v>
      </c>
      <c r="AP69" s="14">
        <f>'UK female pop'!AP5/('UK female pop'!AP5+'UK male pop'!AP5)*100</f>
        <v>48.732084423732616</v>
      </c>
      <c r="AQ69" s="14">
        <f>'UK female pop'!AQ5/('UK female pop'!AQ5+'UK male pop'!AQ5)*100</f>
        <v>48.774001655665529</v>
      </c>
      <c r="AR69" s="14">
        <f>'UK female pop'!AR5/('UK female pop'!AR5+'UK male pop'!AR5)*100</f>
        <v>48.952083479948314</v>
      </c>
      <c r="AS69" s="14">
        <f>'UK female pop'!AS5/('UK female pop'!AS5+'UK male pop'!AS5)*100</f>
        <v>48.73683798135167</v>
      </c>
      <c r="AT69" s="14">
        <f>'UK female pop'!AT5/('UK female pop'!AT5+'UK male pop'!AT5)*100</f>
        <v>48.661046749893138</v>
      </c>
      <c r="AU69" s="14">
        <f>'UK female pop'!AU5/('UK female pop'!AU5+'UK male pop'!AU5)*100</f>
        <v>48.771903921588112</v>
      </c>
      <c r="AV69" s="14">
        <f>'UK female pop'!AV5/('UK female pop'!AV5+'UK male pop'!AV5)*100</f>
        <v>48.792126495474044</v>
      </c>
      <c r="AW69" s="14">
        <f>'UK female pop'!AW5/('UK female pop'!AW5+'UK male pop'!AW5)*100</f>
        <v>48.882196270702757</v>
      </c>
      <c r="AX69" s="14">
        <f>'UK female pop'!AX5/('UK female pop'!AX5+'UK male pop'!AX5)*100</f>
        <v>48.798457772982076</v>
      </c>
      <c r="AY69" s="14">
        <f>'UK female pop'!AY5/('UK female pop'!AY5+'UK male pop'!AY5)*100</f>
        <v>48.819133261819445</v>
      </c>
      <c r="AZ69" s="14">
        <f>'UK female pop'!AZ5/('UK female pop'!AZ5+'UK male pop'!AZ5)*100</f>
        <v>48.87172098505642</v>
      </c>
      <c r="BA69" s="14">
        <f>'UK female pop'!BA5/('UK female pop'!BA5+'UK male pop'!BA5)*100</f>
        <v>48.877036222767373</v>
      </c>
      <c r="BB69" s="14">
        <f>'UK female pop'!BB5/('UK female pop'!BB5+'UK male pop'!BB5)*100</f>
        <v>48.786105807723104</v>
      </c>
      <c r="BC69" s="14">
        <f>'UK female pop'!BC5/('UK female pop'!BC5+'UK male pop'!BC5)*100</f>
        <v>48.784290519120574</v>
      </c>
      <c r="BD69" s="77"/>
      <c r="BE69" s="77"/>
      <c r="BF69" s="77"/>
      <c r="BG69" s="77"/>
      <c r="BH69" s="77"/>
      <c r="BI69" s="77"/>
      <c r="BJ69" s="77"/>
      <c r="BK69" s="77"/>
      <c r="BL69" s="77"/>
    </row>
    <row r="70" spans="1:64" x14ac:dyDescent="0.25">
      <c r="A70" s="2">
        <v>3</v>
      </c>
      <c r="B70" s="14">
        <f>'UK female pop'!B6/('UK female pop'!B6+'UK male pop'!B6)*100</f>
        <v>48.702445749737905</v>
      </c>
      <c r="C70" s="14">
        <f>'UK female pop'!C6/('UK female pop'!C6+'UK male pop'!C6)*100</f>
        <v>48.636190765954211</v>
      </c>
      <c r="D70" s="14">
        <f>'UK female pop'!D6/('UK female pop'!D6+'UK male pop'!D6)*100</f>
        <v>48.557768667521422</v>
      </c>
      <c r="E70" s="14">
        <f>'UK female pop'!E6/('UK female pop'!E6+'UK male pop'!E6)*100</f>
        <v>48.669398988445522</v>
      </c>
      <c r="F70" s="14">
        <f>'UK female pop'!F6/('UK female pop'!F6+'UK male pop'!F6)*100</f>
        <v>48.879652088431087</v>
      </c>
      <c r="G70" s="14">
        <f>'UK female pop'!G6/('UK female pop'!G6+'UK male pop'!G6)*100</f>
        <v>48.919647074541665</v>
      </c>
      <c r="H70" s="14">
        <f>'UK female pop'!H6/('UK female pop'!H6+'UK male pop'!H6)*100</f>
        <v>48.828018477353673</v>
      </c>
      <c r="I70" s="14">
        <f>'UK female pop'!I6/('UK female pop'!I6+'UK male pop'!I6)*100</f>
        <v>48.92028411792311</v>
      </c>
      <c r="J70" s="14">
        <f>'UK female pop'!J6/('UK female pop'!J6+'UK male pop'!J6)*100</f>
        <v>49.135047299566715</v>
      </c>
      <c r="K70" s="14">
        <f>'UK female pop'!K6/('UK female pop'!K6+'UK male pop'!K6)*100</f>
        <v>49.022529748062937</v>
      </c>
      <c r="L70" s="14">
        <f>'UK female pop'!L6/('UK female pop'!L6+'UK male pop'!L6)*100</f>
        <v>48.713791224744796</v>
      </c>
      <c r="M70" s="14">
        <f>'UK female pop'!M6/('UK female pop'!M6+'UK male pop'!M6)*100</f>
        <v>48.743026886173737</v>
      </c>
      <c r="N70" s="14">
        <f>'UK female pop'!N6/('UK female pop'!N6+'UK male pop'!N6)*100</f>
        <v>48.643058796763889</v>
      </c>
      <c r="O70" s="14">
        <f>'UK female pop'!O6/('UK female pop'!O6+'UK male pop'!O6)*100</f>
        <v>48.726495167715335</v>
      </c>
      <c r="P70" s="14">
        <f>'UK female pop'!P6/('UK female pop'!P6+'UK male pop'!P6)*100</f>
        <v>48.614605944757031</v>
      </c>
      <c r="Q70" s="14">
        <f>'UK female pop'!Q6/('UK female pop'!Q6+'UK male pop'!Q6)*100</f>
        <v>48.490919162186053</v>
      </c>
      <c r="R70" s="14">
        <f>'UK female pop'!R6/('UK female pop'!R6+'UK male pop'!R6)*100</f>
        <v>48.597368166691986</v>
      </c>
      <c r="S70" s="14">
        <f>'UK female pop'!S6/('UK female pop'!S6+'UK male pop'!S6)*100</f>
        <v>48.653998473170923</v>
      </c>
      <c r="T70" s="14">
        <f>'UK female pop'!T6/('UK female pop'!T6+'UK male pop'!T6)*100</f>
        <v>48.662575809717055</v>
      </c>
      <c r="U70" s="14">
        <f>'UK female pop'!U6/('UK female pop'!U6+'UK male pop'!U6)*100</f>
        <v>48.635114961086856</v>
      </c>
      <c r="V70" s="14">
        <f>'UK female pop'!V6/('UK female pop'!V6+'UK male pop'!V6)*100</f>
        <v>48.695001091598996</v>
      </c>
      <c r="W70" s="14">
        <f>'UK female pop'!W6/('UK female pop'!W6+'UK male pop'!W6)*100</f>
        <v>48.646423920522722</v>
      </c>
      <c r="X70" s="14">
        <f>'UK female pop'!X6/('UK female pop'!X6+'UK male pop'!X6)*100</f>
        <v>48.766098912486974</v>
      </c>
      <c r="Y70" s="14">
        <f>'UK female pop'!Y6/('UK female pop'!Y6+'UK male pop'!Y6)*100</f>
        <v>48.823407517924487</v>
      </c>
      <c r="Z70" s="14">
        <f>'UK female pop'!Z6/('UK female pop'!Z6+'UK male pop'!Z6)*100</f>
        <v>48.786205386345195</v>
      </c>
      <c r="AA70" s="14">
        <f>'UK female pop'!AA6/('UK female pop'!AA6+'UK male pop'!AA6)*100</f>
        <v>48.76721316052123</v>
      </c>
      <c r="AB70" s="14">
        <f>'UK female pop'!AB6/('UK female pop'!AB6+'UK male pop'!AB6)*100</f>
        <v>48.838528340412658</v>
      </c>
      <c r="AC70" s="14">
        <f>'UK female pop'!AC6/('UK female pop'!AC6+'UK male pop'!AC6)*100</f>
        <v>48.841255967188872</v>
      </c>
      <c r="AD70" s="14">
        <f>'UK female pop'!AD6/('UK female pop'!AD6+'UK male pop'!AD6)*100</f>
        <v>48.77267434407316</v>
      </c>
      <c r="AE70" s="14">
        <f>'UK female pop'!AE6/('UK female pop'!AE6+'UK male pop'!AE6)*100</f>
        <v>48.916598149915529</v>
      </c>
      <c r="AF70" s="14">
        <f>'UK female pop'!AF6/('UK female pop'!AF6+'UK male pop'!AF6)*100</f>
        <v>48.860138317411781</v>
      </c>
      <c r="AG70" s="14">
        <f>'UK female pop'!AG6/('UK female pop'!AG6+'UK male pop'!AG6)*100</f>
        <v>48.936067745957864</v>
      </c>
      <c r="AH70" s="14">
        <f>'UK female pop'!AH6/('UK female pop'!AH6+'UK male pop'!AH6)*100</f>
        <v>48.933557511211049</v>
      </c>
      <c r="AI70" s="14">
        <f>'UK female pop'!AI6/('UK female pop'!AI6+'UK male pop'!AI6)*100</f>
        <v>48.988654809997577</v>
      </c>
      <c r="AJ70" s="14">
        <f>'UK female pop'!AJ6/('UK female pop'!AJ6+'UK male pop'!AJ6)*100</f>
        <v>48.792935103225965</v>
      </c>
      <c r="AK70" s="14">
        <f>'UK female pop'!AK6/('UK female pop'!AK6+'UK male pop'!AK6)*100</f>
        <v>48.780949681978235</v>
      </c>
      <c r="AL70" s="14">
        <f>'UK female pop'!AL6/('UK female pop'!AL6+'UK male pop'!AL6)*100</f>
        <v>48.735432003589658</v>
      </c>
      <c r="AM70" s="14">
        <f>'UK female pop'!AM6/('UK female pop'!AM6+'UK male pop'!AM6)*100</f>
        <v>48.701039415457444</v>
      </c>
      <c r="AN70" s="14">
        <f>'UK female pop'!AN6/('UK female pop'!AN6+'UK male pop'!AN6)*100</f>
        <v>48.676331874825998</v>
      </c>
      <c r="AO70" s="14">
        <f>'UK female pop'!AO6/('UK female pop'!AO6+'UK male pop'!AO6)*100</f>
        <v>48.803528170130853</v>
      </c>
      <c r="AP70" s="14">
        <f>'UK female pop'!AP6/('UK female pop'!AP6+'UK male pop'!AP6)*100</f>
        <v>48.815447842854852</v>
      </c>
      <c r="AQ70" s="14">
        <f>'UK female pop'!AQ6/('UK female pop'!AQ6+'UK male pop'!AQ6)*100</f>
        <v>48.813949283357985</v>
      </c>
      <c r="AR70" s="14">
        <f>'UK female pop'!AR6/('UK female pop'!AR6+'UK male pop'!AR6)*100</f>
        <v>48.748654898792978</v>
      </c>
      <c r="AS70" s="14">
        <f>'UK female pop'!AS6/('UK female pop'!AS6+'UK male pop'!AS6)*100</f>
        <v>48.88954481623599</v>
      </c>
      <c r="AT70" s="14">
        <f>'UK female pop'!AT6/('UK female pop'!AT6+'UK male pop'!AT6)*100</f>
        <v>48.771011496601503</v>
      </c>
      <c r="AU70" s="14">
        <f>'UK female pop'!AU6/('UK female pop'!AU6+'UK male pop'!AU6)*100</f>
        <v>48.699733752909786</v>
      </c>
      <c r="AV70" s="14">
        <f>'UK female pop'!AV6/('UK female pop'!AV6+'UK male pop'!AV6)*100</f>
        <v>48.75412010440904</v>
      </c>
      <c r="AW70" s="14">
        <f>'UK female pop'!AW6/('UK female pop'!AW6+'UK male pop'!AW6)*100</f>
        <v>48.797751682897086</v>
      </c>
      <c r="AX70" s="14">
        <f>'UK female pop'!AX6/('UK female pop'!AX6+'UK male pop'!AX6)*100</f>
        <v>48.920211278211667</v>
      </c>
      <c r="AY70" s="14">
        <f>'UK female pop'!AY6/('UK female pop'!AY6+'UK male pop'!AY6)*100</f>
        <v>48.76961254152279</v>
      </c>
      <c r="AZ70" s="14">
        <f>'UK female pop'!AZ6/('UK female pop'!AZ6+'UK male pop'!AZ6)*100</f>
        <v>48.823902243397136</v>
      </c>
      <c r="BA70" s="14">
        <f>'UK female pop'!BA6/('UK female pop'!BA6+'UK male pop'!BA6)*100</f>
        <v>48.871637387859948</v>
      </c>
      <c r="BB70" s="14">
        <f>'UK female pop'!BB6/('UK female pop'!BB6+'UK male pop'!BB6)*100</f>
        <v>48.857434513478537</v>
      </c>
      <c r="BC70" s="14">
        <f>'UK female pop'!BC6/('UK female pop'!BC6+'UK male pop'!BC6)*100</f>
        <v>48.793510602260234</v>
      </c>
      <c r="BD70" s="77"/>
      <c r="BE70" s="77"/>
      <c r="BF70" s="77"/>
      <c r="BG70" s="77"/>
      <c r="BH70" s="77"/>
      <c r="BI70" s="77"/>
      <c r="BJ70" s="77"/>
      <c r="BK70" s="77"/>
      <c r="BL70" s="77"/>
    </row>
    <row r="71" spans="1:64" x14ac:dyDescent="0.25">
      <c r="A71" s="2">
        <v>4</v>
      </c>
      <c r="B71" s="14">
        <f>'UK female pop'!B7/('UK female pop'!B7+'UK male pop'!B7)*100</f>
        <v>48.698540250402722</v>
      </c>
      <c r="C71" s="14">
        <f>'UK female pop'!C7/('UK female pop'!C7+'UK male pop'!C7)*100</f>
        <v>48.631434290323547</v>
      </c>
      <c r="D71" s="14">
        <f>'UK female pop'!D7/('UK female pop'!D7+'UK male pop'!D7)*100</f>
        <v>48.582410165895261</v>
      </c>
      <c r="E71" s="14">
        <f>'UK female pop'!E7/('UK female pop'!E7+'UK male pop'!E7)*100</f>
        <v>48.545964878334189</v>
      </c>
      <c r="F71" s="14">
        <f>'UK female pop'!F7/('UK female pop'!F7+'UK male pop'!F7)*100</f>
        <v>48.681480563948526</v>
      </c>
      <c r="G71" s="14">
        <f>'UK female pop'!G7/('UK female pop'!G7+'UK male pop'!G7)*100</f>
        <v>48.802800606740995</v>
      </c>
      <c r="H71" s="14">
        <f>'UK female pop'!H7/('UK female pop'!H7+'UK male pop'!H7)*100</f>
        <v>48.893100235308985</v>
      </c>
      <c r="I71" s="14">
        <f>'UK female pop'!I7/('UK female pop'!I7+'UK male pop'!I7)*100</f>
        <v>48.90893025617946</v>
      </c>
      <c r="J71" s="14">
        <f>'UK female pop'!J7/('UK female pop'!J7+'UK male pop'!J7)*100</f>
        <v>48.983761363087204</v>
      </c>
      <c r="K71" s="14">
        <f>'UK female pop'!K7/('UK female pop'!K7+'UK male pop'!K7)*100</f>
        <v>49.185807399343688</v>
      </c>
      <c r="L71" s="14">
        <f>'UK female pop'!L7/('UK female pop'!L7+'UK male pop'!L7)*100</f>
        <v>48.699392150327732</v>
      </c>
      <c r="M71" s="14">
        <f>'UK female pop'!M7/('UK female pop'!M7+'UK male pop'!M7)*100</f>
        <v>48.70673137285943</v>
      </c>
      <c r="N71" s="14">
        <f>'UK female pop'!N7/('UK female pop'!N7+'UK male pop'!N7)*100</f>
        <v>48.758272035534908</v>
      </c>
      <c r="O71" s="14">
        <f>'UK female pop'!O7/('UK female pop'!O7+'UK male pop'!O7)*100</f>
        <v>48.640928775453787</v>
      </c>
      <c r="P71" s="14">
        <f>'UK female pop'!P7/('UK female pop'!P7+'UK male pop'!P7)*100</f>
        <v>48.645033787947142</v>
      </c>
      <c r="Q71" s="14">
        <f>'UK female pop'!Q7/('UK female pop'!Q7+'UK male pop'!Q7)*100</f>
        <v>48.599243667430386</v>
      </c>
      <c r="R71" s="14">
        <f>'UK female pop'!R7/('UK female pop'!R7+'UK male pop'!R7)*100</f>
        <v>48.489176660685459</v>
      </c>
      <c r="S71" s="14">
        <f>'UK female pop'!S7/('UK female pop'!S7+'UK male pop'!S7)*100</f>
        <v>48.588051123336015</v>
      </c>
      <c r="T71" s="14">
        <f>'UK female pop'!T7/('UK female pop'!T7+'UK male pop'!T7)*100</f>
        <v>48.64960216614368</v>
      </c>
      <c r="U71" s="14">
        <f>'UK female pop'!U7/('UK female pop'!U7+'UK male pop'!U7)*100</f>
        <v>48.679915521757628</v>
      </c>
      <c r="V71" s="14">
        <f>'UK female pop'!V7/('UK female pop'!V7+'UK male pop'!V7)*100</f>
        <v>48.580363704595563</v>
      </c>
      <c r="W71" s="14">
        <f>'UK female pop'!W7/('UK female pop'!W7+'UK male pop'!W7)*100</f>
        <v>48.679261570334567</v>
      </c>
      <c r="X71" s="14">
        <f>'UK female pop'!X7/('UK female pop'!X7+'UK male pop'!X7)*100</f>
        <v>48.660802621595423</v>
      </c>
      <c r="Y71" s="14">
        <f>'UK female pop'!Y7/('UK female pop'!Y7+'UK male pop'!Y7)*100</f>
        <v>48.772806702310639</v>
      </c>
      <c r="Z71" s="14">
        <f>'UK female pop'!Z7/('UK female pop'!Z7+'UK male pop'!Z7)*100</f>
        <v>48.832340817285633</v>
      </c>
      <c r="AA71" s="14">
        <f>'UK female pop'!AA7/('UK female pop'!AA7+'UK male pop'!AA7)*100</f>
        <v>48.796675515017299</v>
      </c>
      <c r="AB71" s="14">
        <f>'UK female pop'!AB7/('UK female pop'!AB7+'UK male pop'!AB7)*100</f>
        <v>48.784337566109528</v>
      </c>
      <c r="AC71" s="14">
        <f>'UK female pop'!AC7/('UK female pop'!AC7+'UK male pop'!AC7)*100</f>
        <v>48.85244937729594</v>
      </c>
      <c r="AD71" s="14">
        <f>'UK female pop'!AD7/('UK female pop'!AD7+'UK male pop'!AD7)*100</f>
        <v>48.85027520865625</v>
      </c>
      <c r="AE71" s="14">
        <f>'UK female pop'!AE7/('UK female pop'!AE7+'UK male pop'!AE7)*100</f>
        <v>48.793825281720856</v>
      </c>
      <c r="AF71" s="14">
        <f>'UK female pop'!AF7/('UK female pop'!AF7+'UK male pop'!AF7)*100</f>
        <v>48.935805396878571</v>
      </c>
      <c r="AG71" s="14">
        <f>'UK female pop'!AG7/('UK female pop'!AG7+'UK male pop'!AG7)*100</f>
        <v>48.867512945185339</v>
      </c>
      <c r="AH71" s="14">
        <f>'UK female pop'!AH7/('UK female pop'!AH7+'UK male pop'!AH7)*100</f>
        <v>48.935516181847312</v>
      </c>
      <c r="AI71" s="14">
        <f>'UK female pop'!AI7/('UK female pop'!AI7+'UK male pop'!AI7)*100</f>
        <v>48.926724299676124</v>
      </c>
      <c r="AJ71" s="14">
        <f>'UK female pop'!AJ7/('UK female pop'!AJ7+'UK male pop'!AJ7)*100</f>
        <v>48.959226216138077</v>
      </c>
      <c r="AK71" s="14">
        <f>'UK female pop'!AK7/('UK female pop'!AK7+'UK male pop'!AK7)*100</f>
        <v>48.787109932276735</v>
      </c>
      <c r="AL71" s="14">
        <f>'UK female pop'!AL7/('UK female pop'!AL7+'UK male pop'!AL7)*100</f>
        <v>48.7880257099104</v>
      </c>
      <c r="AM71" s="14">
        <f>'UK female pop'!AM7/('UK female pop'!AM7+'UK male pop'!AM7)*100</f>
        <v>48.7472589620603</v>
      </c>
      <c r="AN71" s="14">
        <f>'UK female pop'!AN7/('UK female pop'!AN7+'UK male pop'!AN7)*100</f>
        <v>48.716064077494167</v>
      </c>
      <c r="AO71" s="14">
        <f>'UK female pop'!AO7/('UK female pop'!AO7+'UK male pop'!AO7)*100</f>
        <v>48.696745838141901</v>
      </c>
      <c r="AP71" s="14">
        <f>'UK female pop'!AP7/('UK female pop'!AP7+'UK male pop'!AP7)*100</f>
        <v>48.771221492393408</v>
      </c>
      <c r="AQ71" s="14">
        <f>'UK female pop'!AQ7/('UK female pop'!AQ7+'UK male pop'!AQ7)*100</f>
        <v>48.874832456088804</v>
      </c>
      <c r="AR71" s="14">
        <f>'UK female pop'!AR7/('UK female pop'!AR7+'UK male pop'!AR7)*100</f>
        <v>48.798617284509845</v>
      </c>
      <c r="AS71" s="14">
        <f>'UK female pop'!AS7/('UK female pop'!AS7+'UK male pop'!AS7)*100</f>
        <v>48.695830050965561</v>
      </c>
      <c r="AT71" s="14">
        <f>'UK female pop'!AT7/('UK female pop'!AT7+'UK male pop'!AT7)*100</f>
        <v>48.923583311093324</v>
      </c>
      <c r="AU71" s="14">
        <f>'UK female pop'!AU7/('UK female pop'!AU7+'UK male pop'!AU7)*100</f>
        <v>48.790704161561379</v>
      </c>
      <c r="AV71" s="14">
        <f>'UK female pop'!AV7/('UK female pop'!AV7+'UK male pop'!AV7)*100</f>
        <v>48.68017844567202</v>
      </c>
      <c r="AW71" s="14">
        <f>'UK female pop'!AW7/('UK female pop'!AW7+'UK male pop'!AW7)*100</f>
        <v>48.766736739515984</v>
      </c>
      <c r="AX71" s="14">
        <f>'UK female pop'!AX7/('UK female pop'!AX7+'UK male pop'!AX7)*100</f>
        <v>48.813656964503636</v>
      </c>
      <c r="AY71" s="14">
        <f>'UK female pop'!AY7/('UK female pop'!AY7+'UK male pop'!AY7)*100</f>
        <v>48.887097616462086</v>
      </c>
      <c r="AZ71" s="14">
        <f>'UK female pop'!AZ7/('UK female pop'!AZ7+'UK male pop'!AZ7)*100</f>
        <v>48.776455848176155</v>
      </c>
      <c r="BA71" s="14">
        <f>'UK female pop'!BA7/('UK female pop'!BA7+'UK male pop'!BA7)*100</f>
        <v>48.81050433608636</v>
      </c>
      <c r="BB71" s="14">
        <f>'UK female pop'!BB7/('UK female pop'!BB7+'UK male pop'!BB7)*100</f>
        <v>48.847230709475312</v>
      </c>
      <c r="BC71" s="14">
        <f>'UK female pop'!BC7/('UK female pop'!BC7+'UK male pop'!BC7)*100</f>
        <v>48.856014378757699</v>
      </c>
      <c r="BD71" s="77"/>
      <c r="BE71" s="77"/>
      <c r="BF71" s="77"/>
      <c r="BG71" s="77"/>
      <c r="BH71" s="77"/>
      <c r="BI71" s="77"/>
      <c r="BJ71" s="77"/>
      <c r="BK71" s="77"/>
      <c r="BL71" s="77"/>
    </row>
    <row r="72" spans="1:64" x14ac:dyDescent="0.25">
      <c r="A72" s="2">
        <v>5</v>
      </c>
      <c r="B72" s="14">
        <f>'UK female pop'!B8/('UK female pop'!B8+'UK male pop'!B8)*100</f>
        <v>48.696070338396815</v>
      </c>
      <c r="C72" s="14">
        <f>'UK female pop'!C8/('UK female pop'!C8+'UK male pop'!C8)*100</f>
        <v>48.55455215971142</v>
      </c>
      <c r="D72" s="14">
        <f>'UK female pop'!D8/('UK female pop'!D8+'UK male pop'!D8)*100</f>
        <v>48.597313608279933</v>
      </c>
      <c r="E72" s="14">
        <f>'UK female pop'!E8/('UK female pop'!E8+'UK male pop'!E8)*100</f>
        <v>48.543419827480193</v>
      </c>
      <c r="F72" s="14">
        <f>'UK female pop'!F8/('UK female pop'!F8+'UK male pop'!F8)*100</f>
        <v>48.544279513126448</v>
      </c>
      <c r="G72" s="14">
        <f>'UK female pop'!G8/('UK female pop'!G8+'UK male pop'!G8)*100</f>
        <v>48.631079009656318</v>
      </c>
      <c r="H72" s="14">
        <f>'UK female pop'!H8/('UK female pop'!H8+'UK male pop'!H8)*100</f>
        <v>48.895573367288669</v>
      </c>
      <c r="I72" s="14">
        <f>'UK female pop'!I8/('UK female pop'!I8+'UK male pop'!I8)*100</f>
        <v>49.009509427586316</v>
      </c>
      <c r="J72" s="14">
        <f>'UK female pop'!J8/('UK female pop'!J8+'UK male pop'!J8)*100</f>
        <v>48.967525288961092</v>
      </c>
      <c r="K72" s="14">
        <f>'UK female pop'!K8/('UK female pop'!K8+'UK male pop'!K8)*100</f>
        <v>49.01778304498162</v>
      </c>
      <c r="L72" s="14">
        <f>'UK female pop'!L8/('UK female pop'!L8+'UK male pop'!L8)*100</f>
        <v>48.783360631272423</v>
      </c>
      <c r="M72" s="14">
        <f>'UK female pop'!M8/('UK female pop'!M8+'UK male pop'!M8)*100</f>
        <v>48.638590116356106</v>
      </c>
      <c r="N72" s="14">
        <f>'UK female pop'!N8/('UK female pop'!N8+'UK male pop'!N8)*100</f>
        <v>48.696241815566665</v>
      </c>
      <c r="O72" s="14">
        <f>'UK female pop'!O8/('UK female pop'!O8+'UK male pop'!O8)*100</f>
        <v>48.781925648024846</v>
      </c>
      <c r="P72" s="14">
        <f>'UK female pop'!P8/('UK female pop'!P8+'UK male pop'!P8)*100</f>
        <v>48.656088494389394</v>
      </c>
      <c r="Q72" s="14">
        <f>'UK female pop'!Q8/('UK female pop'!Q8+'UK male pop'!Q8)*100</f>
        <v>48.619998209041171</v>
      </c>
      <c r="R72" s="14">
        <f>'UK female pop'!R8/('UK female pop'!R8+'UK male pop'!R8)*100</f>
        <v>48.608467277497986</v>
      </c>
      <c r="S72" s="14">
        <f>'UK female pop'!S8/('UK female pop'!S8+'UK male pop'!S8)*100</f>
        <v>48.517525074912463</v>
      </c>
      <c r="T72" s="14">
        <f>'UK female pop'!T8/('UK female pop'!T8+'UK male pop'!T8)*100</f>
        <v>48.574777263489224</v>
      </c>
      <c r="U72" s="14">
        <f>'UK female pop'!U8/('UK female pop'!U8+'UK male pop'!U8)*100</f>
        <v>48.656711699218384</v>
      </c>
      <c r="V72" s="14">
        <f>'UK female pop'!V8/('UK female pop'!V8+'UK male pop'!V8)*100</f>
        <v>48.660319131121263</v>
      </c>
      <c r="W72" s="14">
        <f>'UK female pop'!W8/('UK female pop'!W8+'UK male pop'!W8)*100</f>
        <v>48.590146463023771</v>
      </c>
      <c r="X72" s="14">
        <f>'UK female pop'!X8/('UK female pop'!X8+'UK male pop'!X8)*100</f>
        <v>48.687242182327736</v>
      </c>
      <c r="Y72" s="14">
        <f>'UK female pop'!Y8/('UK female pop'!Y8+'UK male pop'!Y8)*100</f>
        <v>48.663246131984081</v>
      </c>
      <c r="Z72" s="14">
        <f>'UK female pop'!Z8/('UK female pop'!Z8+'UK male pop'!Z8)*100</f>
        <v>48.782606435586004</v>
      </c>
      <c r="AA72" s="14">
        <f>'UK female pop'!AA8/('UK female pop'!AA8+'UK male pop'!AA8)*100</f>
        <v>48.842478789992775</v>
      </c>
      <c r="AB72" s="14">
        <f>'UK female pop'!AB8/('UK female pop'!AB8+'UK male pop'!AB8)*100</f>
        <v>48.804977053662348</v>
      </c>
      <c r="AC72" s="14">
        <f>'UK female pop'!AC8/('UK female pop'!AC8+'UK male pop'!AC8)*100</f>
        <v>48.796954739395972</v>
      </c>
      <c r="AD72" s="14">
        <f>'UK female pop'!AD8/('UK female pop'!AD8+'UK male pop'!AD8)*100</f>
        <v>48.854997069475118</v>
      </c>
      <c r="AE72" s="14">
        <f>'UK female pop'!AE8/('UK female pop'!AE8+'UK male pop'!AE8)*100</f>
        <v>48.863171202752923</v>
      </c>
      <c r="AF72" s="14">
        <f>'UK female pop'!AF8/('UK female pop'!AF8+'UK male pop'!AF8)*100</f>
        <v>48.811547026669935</v>
      </c>
      <c r="AG72" s="14">
        <f>'UK female pop'!AG8/('UK female pop'!AG8+'UK male pop'!AG8)*100</f>
        <v>48.927020504246919</v>
      </c>
      <c r="AH72" s="14">
        <f>'UK female pop'!AH8/('UK female pop'!AH8+'UK male pop'!AH8)*100</f>
        <v>48.837370544323718</v>
      </c>
      <c r="AI72" s="14">
        <f>'UK female pop'!AI8/('UK female pop'!AI8+'UK male pop'!AI8)*100</f>
        <v>48.898783949170635</v>
      </c>
      <c r="AJ72" s="14">
        <f>'UK female pop'!AJ8/('UK female pop'!AJ8+'UK male pop'!AJ8)*100</f>
        <v>48.88966785754014</v>
      </c>
      <c r="AK72" s="14">
        <f>'UK female pop'!AK8/('UK female pop'!AK8+'UK male pop'!AK8)*100</f>
        <v>48.899940085400473</v>
      </c>
      <c r="AL72" s="14">
        <f>'UK female pop'!AL8/('UK female pop'!AL8+'UK male pop'!AL8)*100</f>
        <v>48.756650740735054</v>
      </c>
      <c r="AM72" s="14">
        <f>'UK female pop'!AM8/('UK female pop'!AM8+'UK male pop'!AM8)*100</f>
        <v>48.753053968338044</v>
      </c>
      <c r="AN72" s="14">
        <f>'UK female pop'!AN8/('UK female pop'!AN8+'UK male pop'!AN8)*100</f>
        <v>48.706611807380376</v>
      </c>
      <c r="AO72" s="14">
        <f>'UK female pop'!AO8/('UK female pop'!AO8+'UK male pop'!AO8)*100</f>
        <v>48.650809020152366</v>
      </c>
      <c r="AP72" s="14">
        <f>'UK female pop'!AP8/('UK female pop'!AP8+'UK male pop'!AP8)*100</f>
        <v>48.720107780397441</v>
      </c>
      <c r="AQ72" s="14">
        <f>'UK female pop'!AQ8/('UK female pop'!AQ8+'UK male pop'!AQ8)*100</f>
        <v>48.747081245589513</v>
      </c>
      <c r="AR72" s="14">
        <f>'UK female pop'!AR8/('UK female pop'!AR8+'UK male pop'!AR8)*100</f>
        <v>48.879895717547022</v>
      </c>
      <c r="AS72" s="14">
        <f>'UK female pop'!AS8/('UK female pop'!AS8+'UK male pop'!AS8)*100</f>
        <v>48.816526413554364</v>
      </c>
      <c r="AT72" s="14">
        <f>'UK female pop'!AT8/('UK female pop'!AT8+'UK male pop'!AT8)*100</f>
        <v>48.697794242088044</v>
      </c>
      <c r="AU72" s="14">
        <f>'UK female pop'!AU8/('UK female pop'!AU8+'UK male pop'!AU8)*100</f>
        <v>48.915291470606057</v>
      </c>
      <c r="AV72" s="14">
        <f>'UK female pop'!AV8/('UK female pop'!AV8+'UK male pop'!AV8)*100</f>
        <v>48.800649582720865</v>
      </c>
      <c r="AW72" s="14">
        <f>'UK female pop'!AW8/('UK female pop'!AW8+'UK male pop'!AW8)*100</f>
        <v>48.697658022417805</v>
      </c>
      <c r="AX72" s="14">
        <f>'UK female pop'!AX8/('UK female pop'!AX8+'UK male pop'!AX8)*100</f>
        <v>48.780422228479978</v>
      </c>
      <c r="AY72" s="14">
        <f>'UK female pop'!AY8/('UK female pop'!AY8+'UK male pop'!AY8)*100</f>
        <v>48.860854123185604</v>
      </c>
      <c r="AZ72" s="14">
        <f>'UK female pop'!AZ8/('UK female pop'!AZ8+'UK male pop'!AZ8)*100</f>
        <v>48.876134607634597</v>
      </c>
      <c r="BA72" s="14">
        <f>'UK female pop'!BA8/('UK female pop'!BA8+'UK male pop'!BA8)*100</f>
        <v>48.763459344574848</v>
      </c>
      <c r="BB72" s="14">
        <f>'UK female pop'!BB8/('UK female pop'!BB8+'UK male pop'!BB8)*100</f>
        <v>48.802582910162371</v>
      </c>
      <c r="BC72" s="14">
        <f>'UK female pop'!BC8/('UK female pop'!BC8+'UK male pop'!BC8)*100</f>
        <v>48.847987687726956</v>
      </c>
      <c r="BD72" s="77"/>
      <c r="BE72" s="77"/>
      <c r="BF72" s="77"/>
      <c r="BG72" s="77"/>
      <c r="BH72" s="77"/>
      <c r="BI72" s="77"/>
      <c r="BJ72" s="77"/>
      <c r="BK72" s="77"/>
      <c r="BL72" s="77"/>
    </row>
    <row r="73" spans="1:64" x14ac:dyDescent="0.25">
      <c r="A73" s="2">
        <v>6</v>
      </c>
      <c r="B73" s="14">
        <f>'UK female pop'!B9/('UK female pop'!B9+'UK male pop'!B9)*100</f>
        <v>48.751962934004546</v>
      </c>
      <c r="C73" s="14">
        <f>'UK female pop'!C9/('UK female pop'!C9+'UK male pop'!C9)*100</f>
        <v>48.53182685779435</v>
      </c>
      <c r="D73" s="14">
        <f>'UK female pop'!D9/('UK female pop'!D9+'UK male pop'!D9)*100</f>
        <v>48.44116001168728</v>
      </c>
      <c r="E73" s="14">
        <f>'UK female pop'!E9/('UK female pop'!E9+'UK male pop'!E9)*100</f>
        <v>48.553093131319898</v>
      </c>
      <c r="F73" s="14">
        <f>'UK female pop'!F9/('UK female pop'!F9+'UK male pop'!F9)*100</f>
        <v>48.520457780721905</v>
      </c>
      <c r="G73" s="14">
        <f>'UK female pop'!G9/('UK female pop'!G9+'UK male pop'!G9)*100</f>
        <v>48.56712475227777</v>
      </c>
      <c r="H73" s="14">
        <f>'UK female pop'!H9/('UK female pop'!H9+'UK male pop'!H9)*100</f>
        <v>48.701375328691761</v>
      </c>
      <c r="I73" s="14">
        <f>'UK female pop'!I9/('UK female pop'!I9+'UK male pop'!I9)*100</f>
        <v>48.981963940808377</v>
      </c>
      <c r="J73" s="14">
        <f>'UK female pop'!J9/('UK female pop'!J9+'UK male pop'!J9)*100</f>
        <v>49.049811698713711</v>
      </c>
      <c r="K73" s="14">
        <f>'UK female pop'!K9/('UK female pop'!K9+'UK male pop'!K9)*100</f>
        <v>48.988924653210702</v>
      </c>
      <c r="L73" s="14">
        <f>'UK female pop'!L9/('UK female pop'!L9+'UK male pop'!L9)*100</f>
        <v>48.67077974924004</v>
      </c>
      <c r="M73" s="14">
        <f>'UK female pop'!M9/('UK female pop'!M9+'UK male pop'!M9)*100</f>
        <v>48.819292604501605</v>
      </c>
      <c r="N73" s="14">
        <f>'UK female pop'!N9/('UK female pop'!N9+'UK male pop'!N9)*100</f>
        <v>48.655364254732383</v>
      </c>
      <c r="O73" s="14">
        <f>'UK female pop'!O9/('UK female pop'!O9+'UK male pop'!O9)*100</f>
        <v>48.69749682732045</v>
      </c>
      <c r="P73" s="14">
        <f>'UK female pop'!P9/('UK female pop'!P9+'UK male pop'!P9)*100</f>
        <v>48.76061015091841</v>
      </c>
      <c r="Q73" s="14">
        <f>'UK female pop'!Q9/('UK female pop'!Q9+'UK male pop'!Q9)*100</f>
        <v>48.631907395992236</v>
      </c>
      <c r="R73" s="14">
        <f>'UK female pop'!R9/('UK female pop'!R9+'UK male pop'!R9)*100</f>
        <v>48.622574511153672</v>
      </c>
      <c r="S73" s="14">
        <f>'UK female pop'!S9/('UK female pop'!S9+'UK male pop'!S9)*100</f>
        <v>48.60195047380936</v>
      </c>
      <c r="T73" s="14">
        <f>'UK female pop'!T9/('UK female pop'!T9+'UK male pop'!T9)*100</f>
        <v>48.507013188017929</v>
      </c>
      <c r="U73" s="14">
        <f>'UK female pop'!U9/('UK female pop'!U9+'UK male pop'!U9)*100</f>
        <v>48.653859232969729</v>
      </c>
      <c r="V73" s="14">
        <f>'UK female pop'!V9/('UK female pop'!V9+'UK male pop'!V9)*100</f>
        <v>48.673590568522876</v>
      </c>
      <c r="W73" s="14">
        <f>'UK female pop'!W9/('UK female pop'!W9+'UK male pop'!W9)*100</f>
        <v>48.649065763646441</v>
      </c>
      <c r="X73" s="14">
        <f>'UK female pop'!X9/('UK female pop'!X9+'UK male pop'!X9)*100</f>
        <v>48.588871960547728</v>
      </c>
      <c r="Y73" s="14">
        <f>'UK female pop'!Y9/('UK female pop'!Y9+'UK male pop'!Y9)*100</f>
        <v>48.69763676317514</v>
      </c>
      <c r="Z73" s="14">
        <f>'UK female pop'!Z9/('UK female pop'!Z9+'UK male pop'!Z9)*100</f>
        <v>48.659903260968299</v>
      </c>
      <c r="AA73" s="14">
        <f>'UK female pop'!AA9/('UK female pop'!AA9+'UK male pop'!AA9)*100</f>
        <v>48.788518615512203</v>
      </c>
      <c r="AB73" s="14">
        <f>'UK female pop'!AB9/('UK female pop'!AB9+'UK male pop'!AB9)*100</f>
        <v>48.847614645300133</v>
      </c>
      <c r="AC73" s="14">
        <f>'UK female pop'!AC9/('UK female pop'!AC9+'UK male pop'!AC9)*100</f>
        <v>48.808541135657599</v>
      </c>
      <c r="AD73" s="14">
        <f>'UK female pop'!AD9/('UK female pop'!AD9+'UK male pop'!AD9)*100</f>
        <v>48.805519152594719</v>
      </c>
      <c r="AE73" s="14">
        <f>'UK female pop'!AE9/('UK female pop'!AE9+'UK male pop'!AE9)*100</f>
        <v>48.863872701259723</v>
      </c>
      <c r="AF73" s="14">
        <f>'UK female pop'!AF9/('UK female pop'!AF9+'UK male pop'!AF9)*100</f>
        <v>48.86967631000639</v>
      </c>
      <c r="AG73" s="14">
        <f>'UK female pop'!AG9/('UK female pop'!AG9+'UK male pop'!AG9)*100</f>
        <v>48.839696730744642</v>
      </c>
      <c r="AH73" s="14">
        <f>'UK female pop'!AH9/('UK female pop'!AH9+'UK male pop'!AH9)*100</f>
        <v>48.945287923932526</v>
      </c>
      <c r="AI73" s="14">
        <f>'UK female pop'!AI9/('UK female pop'!AI9+'UK male pop'!AI9)*100</f>
        <v>48.841017953312146</v>
      </c>
      <c r="AJ73" s="14">
        <f>'UK female pop'!AJ9/('UK female pop'!AJ9+'UK male pop'!AJ9)*100</f>
        <v>48.897221341016298</v>
      </c>
      <c r="AK73" s="14">
        <f>'UK female pop'!AK9/('UK female pop'!AK9+'UK male pop'!AK9)*100</f>
        <v>48.86461022199277</v>
      </c>
      <c r="AL73" s="14">
        <f>'UK female pop'!AL9/('UK female pop'!AL9+'UK male pop'!AL9)*100</f>
        <v>48.878636486791024</v>
      </c>
      <c r="AM73" s="14">
        <f>'UK female pop'!AM9/('UK female pop'!AM9+'UK male pop'!AM9)*100</f>
        <v>48.771016362556573</v>
      </c>
      <c r="AN73" s="14">
        <f>'UK female pop'!AN9/('UK female pop'!AN9+'UK male pop'!AN9)*100</f>
        <v>48.780117017817062</v>
      </c>
      <c r="AO73" s="14">
        <f>'UK female pop'!AO9/('UK female pop'!AO9+'UK male pop'!AO9)*100</f>
        <v>48.719794000601944</v>
      </c>
      <c r="AP73" s="14">
        <f>'UK female pop'!AP9/('UK female pop'!AP9+'UK male pop'!AP9)*100</f>
        <v>48.690477335263907</v>
      </c>
      <c r="AQ73" s="14">
        <f>'UK female pop'!AQ9/('UK female pop'!AQ9+'UK male pop'!AQ9)*100</f>
        <v>48.66702190775451</v>
      </c>
      <c r="AR73" s="14">
        <f>'UK female pop'!AR9/('UK female pop'!AR9+'UK male pop'!AR9)*100</f>
        <v>48.767988425634293</v>
      </c>
      <c r="AS73" s="14">
        <f>'UK female pop'!AS9/('UK female pop'!AS9+'UK male pop'!AS9)*100</f>
        <v>48.886471283554656</v>
      </c>
      <c r="AT73" s="14">
        <f>'UK female pop'!AT9/('UK female pop'!AT9+'UK male pop'!AT9)*100</f>
        <v>48.827961725011434</v>
      </c>
      <c r="AU73" s="14">
        <f>'UK female pop'!AU9/('UK female pop'!AU9+'UK male pop'!AU9)*100</f>
        <v>48.695921691870772</v>
      </c>
      <c r="AV73" s="14">
        <f>'UK female pop'!AV9/('UK female pop'!AV9+'UK male pop'!AV9)*100</f>
        <v>48.929787280975873</v>
      </c>
      <c r="AW73" s="14">
        <f>'UK female pop'!AW9/('UK female pop'!AW9+'UK male pop'!AW9)*100</f>
        <v>48.797746203134182</v>
      </c>
      <c r="AX73" s="14">
        <f>'UK female pop'!AX9/('UK female pop'!AX9+'UK male pop'!AX9)*100</f>
        <v>48.716405965911996</v>
      </c>
      <c r="AY73" s="14">
        <f>'UK female pop'!AY9/('UK female pop'!AY9+'UK male pop'!AY9)*100</f>
        <v>48.822627937421714</v>
      </c>
      <c r="AZ73" s="14">
        <f>'UK female pop'!AZ9/('UK female pop'!AZ9+'UK male pop'!AZ9)*100</f>
        <v>48.825161064386847</v>
      </c>
      <c r="BA73" s="14">
        <f>'UK female pop'!BA9/('UK female pop'!BA9+'UK male pop'!BA9)*100</f>
        <v>48.859908867168642</v>
      </c>
      <c r="BB73" s="14">
        <f>'UK female pop'!BB9/('UK female pop'!BB9+'UK male pop'!BB9)*100</f>
        <v>48.751929437706728</v>
      </c>
      <c r="BC73" s="14">
        <f>'UK female pop'!BC9/('UK female pop'!BC9+'UK male pop'!BC9)*100</f>
        <v>48.813471360384838</v>
      </c>
      <c r="BD73" s="77"/>
      <c r="BE73" s="77"/>
      <c r="BF73" s="77"/>
      <c r="BG73" s="77"/>
      <c r="BH73" s="77"/>
      <c r="BI73" s="77"/>
      <c r="BJ73" s="77"/>
      <c r="BK73" s="77"/>
      <c r="BL73" s="77"/>
    </row>
    <row r="74" spans="1:64" x14ac:dyDescent="0.25">
      <c r="A74" s="2">
        <v>7</v>
      </c>
      <c r="B74" s="14">
        <f>'UK female pop'!B10/('UK female pop'!B10+'UK male pop'!B10)*100</f>
        <v>48.803802839634088</v>
      </c>
      <c r="C74" s="14">
        <f>'UK female pop'!C10/('UK female pop'!C10+'UK male pop'!C10)*100</f>
        <v>48.648339542575599</v>
      </c>
      <c r="D74" s="14">
        <f>'UK female pop'!D10/('UK female pop'!D10+'UK male pop'!D10)*100</f>
        <v>48.387484480904639</v>
      </c>
      <c r="E74" s="14">
        <f>'UK female pop'!E10/('UK female pop'!E10+'UK male pop'!E10)*100</f>
        <v>48.364827786964945</v>
      </c>
      <c r="F74" s="14">
        <f>'UK female pop'!F10/('UK female pop'!F10+'UK male pop'!F10)*100</f>
        <v>48.541235598577401</v>
      </c>
      <c r="G74" s="14">
        <f>'UK female pop'!G10/('UK female pop'!G10+'UK male pop'!G10)*100</f>
        <v>48.548370167081615</v>
      </c>
      <c r="H74" s="14">
        <f>'UK female pop'!H10/('UK female pop'!H10+'UK male pop'!H10)*100</f>
        <v>48.61648813900031</v>
      </c>
      <c r="I74" s="14">
        <f>'UK female pop'!I10/('UK female pop'!I10+'UK male pop'!I10)*100</f>
        <v>48.734034853293245</v>
      </c>
      <c r="J74" s="14">
        <f>'UK female pop'!J10/('UK female pop'!J10+'UK male pop'!J10)*100</f>
        <v>48.968024244439576</v>
      </c>
      <c r="K74" s="14">
        <f>'UK female pop'!K10/('UK female pop'!K10+'UK male pop'!K10)*100</f>
        <v>49.085787620940799</v>
      </c>
      <c r="L74" s="14">
        <f>'UK female pop'!L10/('UK female pop'!L10+'UK male pop'!L10)*100</f>
        <v>48.62558863604395</v>
      </c>
      <c r="M74" s="14">
        <f>'UK female pop'!M10/('UK female pop'!M10+'UK male pop'!M10)*100</f>
        <v>48.666336837679161</v>
      </c>
      <c r="N74" s="14">
        <f>'UK female pop'!N10/('UK female pop'!N10+'UK male pop'!N10)*100</f>
        <v>48.835356267306111</v>
      </c>
      <c r="O74" s="14">
        <f>'UK female pop'!O10/('UK female pop'!O10+'UK male pop'!O10)*100</f>
        <v>48.640551006116958</v>
      </c>
      <c r="P74" s="14">
        <f>'UK female pop'!P10/('UK female pop'!P10+'UK male pop'!P10)*100</f>
        <v>48.697937923716196</v>
      </c>
      <c r="Q74" s="14">
        <f>'UK female pop'!Q10/('UK female pop'!Q10+'UK male pop'!Q10)*100</f>
        <v>48.748546566562254</v>
      </c>
      <c r="R74" s="14">
        <f>'UK female pop'!R10/('UK female pop'!R10+'UK male pop'!R10)*100</f>
        <v>48.634748695159068</v>
      </c>
      <c r="S74" s="14">
        <f>'UK female pop'!S10/('UK female pop'!S10+'UK male pop'!S10)*100</f>
        <v>48.638379584732206</v>
      </c>
      <c r="T74" s="14">
        <f>'UK female pop'!T10/('UK female pop'!T10+'UK male pop'!T10)*100</f>
        <v>48.575396801329447</v>
      </c>
      <c r="U74" s="14">
        <f>'UK female pop'!U10/('UK female pop'!U10+'UK male pop'!U10)*100</f>
        <v>48.548107968487663</v>
      </c>
      <c r="V74" s="14">
        <f>'UK female pop'!V10/('UK female pop'!V10+'UK male pop'!V10)*100</f>
        <v>48.658165974803765</v>
      </c>
      <c r="W74" s="14">
        <f>'UK female pop'!W10/('UK female pop'!W10+'UK male pop'!W10)*100</f>
        <v>48.688680429235191</v>
      </c>
      <c r="X74" s="14">
        <f>'UK female pop'!X10/('UK female pop'!X10+'UK male pop'!X10)*100</f>
        <v>48.660282561858196</v>
      </c>
      <c r="Y74" s="14">
        <f>'UK female pop'!Y10/('UK female pop'!Y10+'UK male pop'!Y10)*100</f>
        <v>48.604603405761551</v>
      </c>
      <c r="Z74" s="14">
        <f>'UK female pop'!Z10/('UK female pop'!Z10+'UK male pop'!Z10)*100</f>
        <v>48.704986053695961</v>
      </c>
      <c r="AA74" s="14">
        <f>'UK female pop'!AA10/('UK female pop'!AA10+'UK male pop'!AA10)*100</f>
        <v>48.671606364959864</v>
      </c>
      <c r="AB74" s="14">
        <f>'UK female pop'!AB10/('UK female pop'!AB10+'UK male pop'!AB10)*100</f>
        <v>48.807362688394477</v>
      </c>
      <c r="AC74" s="14">
        <f>'UK female pop'!AC10/('UK female pop'!AC10+'UK male pop'!AC10)*100</f>
        <v>48.860902806999754</v>
      </c>
      <c r="AD74" s="14">
        <f>'UK female pop'!AD10/('UK female pop'!AD10+'UK male pop'!AD10)*100</f>
        <v>48.824420080206046</v>
      </c>
      <c r="AE74" s="14">
        <f>'UK female pop'!AE10/('UK female pop'!AE10+'UK male pop'!AE10)*100</f>
        <v>48.815646806972673</v>
      </c>
      <c r="AF74" s="14">
        <f>'UK female pop'!AF10/('UK female pop'!AF10+'UK male pop'!AF10)*100</f>
        <v>48.871691278907775</v>
      </c>
      <c r="AG74" s="14">
        <f>'UK female pop'!AG10/('UK female pop'!AG10+'UK male pop'!AG10)*100</f>
        <v>48.863260709252508</v>
      </c>
      <c r="AH74" s="14">
        <f>'UK female pop'!AH10/('UK female pop'!AH10+'UK male pop'!AH10)*100</f>
        <v>48.845964707936254</v>
      </c>
      <c r="AI74" s="14">
        <f>'UK female pop'!AI10/('UK female pop'!AI10+'UK male pop'!AI10)*100</f>
        <v>48.939439260710692</v>
      </c>
      <c r="AJ74" s="14">
        <f>'UK female pop'!AJ10/('UK female pop'!AJ10+'UK male pop'!AJ10)*100</f>
        <v>48.826904796419328</v>
      </c>
      <c r="AK74" s="14">
        <f>'UK female pop'!AK10/('UK female pop'!AK10+'UK male pop'!AK10)*100</f>
        <v>48.867251693698726</v>
      </c>
      <c r="AL74" s="14">
        <f>'UK female pop'!AL10/('UK female pop'!AL10+'UK male pop'!AL10)*100</f>
        <v>48.844844467779616</v>
      </c>
      <c r="AM74" s="14">
        <f>'UK female pop'!AM10/('UK female pop'!AM10+'UK male pop'!AM10)*100</f>
        <v>48.855494197415702</v>
      </c>
      <c r="AN74" s="14">
        <f>'UK female pop'!AN10/('UK female pop'!AN10+'UK male pop'!AN10)*100</f>
        <v>48.787320715308645</v>
      </c>
      <c r="AO74" s="14">
        <f>'UK female pop'!AO10/('UK female pop'!AO10+'UK male pop'!AO10)*100</f>
        <v>48.760174193573995</v>
      </c>
      <c r="AP74" s="14">
        <f>'UK female pop'!AP10/('UK female pop'!AP10+'UK male pop'!AP10)*100</f>
        <v>48.804063195126957</v>
      </c>
      <c r="AQ74" s="14">
        <f>'UK female pop'!AQ10/('UK female pop'!AQ10+'UK male pop'!AQ10)*100</f>
        <v>48.677235648906233</v>
      </c>
      <c r="AR74" s="14">
        <f>'UK female pop'!AR10/('UK female pop'!AR10+'UK male pop'!AR10)*100</f>
        <v>48.663288437366511</v>
      </c>
      <c r="AS74" s="14">
        <f>'UK female pop'!AS10/('UK female pop'!AS10+'UK male pop'!AS10)*100</f>
        <v>48.791277476783314</v>
      </c>
      <c r="AT74" s="14">
        <f>'UK female pop'!AT10/('UK female pop'!AT10+'UK male pop'!AT10)*100</f>
        <v>48.88414906708902</v>
      </c>
      <c r="AU74" s="14">
        <f>'UK female pop'!AU10/('UK female pop'!AU10+'UK male pop'!AU10)*100</f>
        <v>48.828961764668897</v>
      </c>
      <c r="AV74" s="14">
        <f>'UK female pop'!AV10/('UK female pop'!AV10+'UK male pop'!AV10)*100</f>
        <v>48.719918698604317</v>
      </c>
      <c r="AW74" s="14">
        <f>'UK female pop'!AW10/('UK female pop'!AW10+'UK male pop'!AW10)*100</f>
        <v>48.938340626692231</v>
      </c>
      <c r="AX74" s="14">
        <f>'UK female pop'!AX10/('UK female pop'!AX10+'UK male pop'!AX10)*100</f>
        <v>48.797445660017466</v>
      </c>
      <c r="AY74" s="14">
        <f>'UK female pop'!AY10/('UK female pop'!AY10+'UK male pop'!AY10)*100</f>
        <v>48.763547616756618</v>
      </c>
      <c r="AZ74" s="14">
        <f>'UK female pop'!AZ10/('UK female pop'!AZ10+'UK male pop'!AZ10)*100</f>
        <v>48.799723856558195</v>
      </c>
      <c r="BA74" s="14">
        <f>'UK female pop'!BA10/('UK female pop'!BA10+'UK male pop'!BA10)*100</f>
        <v>48.826558153054023</v>
      </c>
      <c r="BB74" s="14">
        <f>'UK female pop'!BB10/('UK female pop'!BB10+'UK male pop'!BB10)*100</f>
        <v>48.851772041751815</v>
      </c>
      <c r="BC74" s="14">
        <f>'UK female pop'!BC10/('UK female pop'!BC10+'UK male pop'!BC10)*100</f>
        <v>48.752876611902948</v>
      </c>
      <c r="BD74" s="77"/>
      <c r="BE74" s="77"/>
      <c r="BF74" s="77"/>
      <c r="BG74" s="77"/>
      <c r="BH74" s="77"/>
      <c r="BI74" s="77"/>
      <c r="BJ74" s="77"/>
      <c r="BK74" s="77"/>
      <c r="BL74" s="77"/>
    </row>
    <row r="75" spans="1:64" x14ac:dyDescent="0.25">
      <c r="A75" s="2">
        <v>8</v>
      </c>
      <c r="B75" s="14">
        <f>'UK female pop'!B11/('UK female pop'!B11+'UK male pop'!B11)*100</f>
        <v>48.811354134855364</v>
      </c>
      <c r="C75" s="14">
        <f>'UK female pop'!C11/('UK female pop'!C11+'UK male pop'!C11)*100</f>
        <v>48.611445634917551</v>
      </c>
      <c r="D75" s="14">
        <f>'UK female pop'!D11/('UK female pop'!D11+'UK male pop'!D11)*100</f>
        <v>48.592605247422611</v>
      </c>
      <c r="E75" s="14">
        <f>'UK female pop'!E11/('UK female pop'!E11+'UK male pop'!E11)*100</f>
        <v>48.288151198179072</v>
      </c>
      <c r="F75" s="14">
        <f>'UK female pop'!F11/('UK female pop'!F11+'UK male pop'!F11)*100</f>
        <v>48.302086228115449</v>
      </c>
      <c r="G75" s="14">
        <f>'UK female pop'!G11/('UK female pop'!G11+'UK male pop'!G11)*100</f>
        <v>48.550617292871777</v>
      </c>
      <c r="H75" s="14">
        <f>'UK female pop'!H11/('UK female pop'!H11+'UK male pop'!H11)*100</f>
        <v>48.580519626455647</v>
      </c>
      <c r="I75" s="14">
        <f>'UK female pop'!I11/('UK female pop'!I11+'UK male pop'!I11)*100</f>
        <v>48.618584665777981</v>
      </c>
      <c r="J75" s="14">
        <f>'UK female pop'!J11/('UK female pop'!J11+'UK male pop'!J11)*100</f>
        <v>48.697986936383444</v>
      </c>
      <c r="K75" s="14">
        <f>'UK female pop'!K11/('UK female pop'!K11+'UK male pop'!K11)*100</f>
        <v>49.01095588259215</v>
      </c>
      <c r="L75" s="14">
        <f>'UK female pop'!L11/('UK female pop'!L11+'UK male pop'!L11)*100</f>
        <v>48.716878939004857</v>
      </c>
      <c r="M75" s="14">
        <f>'UK female pop'!M11/('UK female pop'!M11+'UK male pop'!M11)*100</f>
        <v>48.601342828418936</v>
      </c>
      <c r="N75" s="14">
        <f>'UK female pop'!N11/('UK female pop'!N11+'UK male pop'!N11)*100</f>
        <v>48.641321947988722</v>
      </c>
      <c r="O75" s="14">
        <f>'UK female pop'!O11/('UK female pop'!O11+'UK male pop'!O11)*100</f>
        <v>48.813597539042995</v>
      </c>
      <c r="P75" s="14">
        <f>'UK female pop'!P11/('UK female pop'!P11+'UK male pop'!P11)*100</f>
        <v>48.617550704781223</v>
      </c>
      <c r="Q75" s="14">
        <f>'UK female pop'!Q11/('UK female pop'!Q11+'UK male pop'!Q11)*100</f>
        <v>48.690915927539756</v>
      </c>
      <c r="R75" s="14">
        <f>'UK female pop'!R11/('UK female pop'!R11+'UK male pop'!R11)*100</f>
        <v>48.753897375331299</v>
      </c>
      <c r="S75" s="14">
        <f>'UK female pop'!S11/('UK female pop'!S11+'UK male pop'!S11)*100</f>
        <v>48.661426068926893</v>
      </c>
      <c r="T75" s="14">
        <f>'UK female pop'!T11/('UK female pop'!T11+'UK male pop'!T11)*100</f>
        <v>48.605689202212325</v>
      </c>
      <c r="U75" s="14">
        <f>'UK female pop'!U11/('UK female pop'!U11+'UK male pop'!U11)*100</f>
        <v>48.608923884514439</v>
      </c>
      <c r="V75" s="14">
        <f>'UK female pop'!V11/('UK female pop'!V11+'UK male pop'!V11)*100</f>
        <v>48.550540895083685</v>
      </c>
      <c r="W75" s="14">
        <f>'UK female pop'!W11/('UK female pop'!W11+'UK male pop'!W11)*100</f>
        <v>48.662585403564492</v>
      </c>
      <c r="X75" s="14">
        <f>'UK female pop'!X11/('UK female pop'!X11+'UK male pop'!X11)*100</f>
        <v>48.704295247182046</v>
      </c>
      <c r="Y75" s="14">
        <f>'UK female pop'!Y11/('UK female pop'!Y11+'UK male pop'!Y11)*100</f>
        <v>48.673384251970866</v>
      </c>
      <c r="Z75" s="14">
        <f>'UK female pop'!Z11/('UK female pop'!Z11+'UK male pop'!Z11)*100</f>
        <v>48.613211043027277</v>
      </c>
      <c r="AA75" s="14">
        <f>'UK female pop'!AA11/('UK female pop'!AA11+'UK male pop'!AA11)*100</f>
        <v>48.706639903258875</v>
      </c>
      <c r="AB75" s="14">
        <f>'UK female pop'!AB11/('UK female pop'!AB11+'UK male pop'!AB11)*100</f>
        <v>48.681712868010038</v>
      </c>
      <c r="AC75" s="14">
        <f>'UK female pop'!AC11/('UK female pop'!AC11+'UK male pop'!AC11)*100</f>
        <v>48.822363387345789</v>
      </c>
      <c r="AD75" s="14">
        <f>'UK female pop'!AD11/('UK female pop'!AD11+'UK male pop'!AD11)*100</f>
        <v>48.87922487298885</v>
      </c>
      <c r="AE75" s="14">
        <f>'UK female pop'!AE11/('UK female pop'!AE11+'UK male pop'!AE11)*100</f>
        <v>48.835766844631237</v>
      </c>
      <c r="AF75" s="14">
        <f>'UK female pop'!AF11/('UK female pop'!AF11+'UK male pop'!AF11)*100</f>
        <v>48.822646263827139</v>
      </c>
      <c r="AG75" s="14">
        <f>'UK female pop'!AG11/('UK female pop'!AG11+'UK male pop'!AG11)*100</f>
        <v>48.873472921454194</v>
      </c>
      <c r="AH75" s="14">
        <f>'UK female pop'!AH11/('UK female pop'!AH11+'UK male pop'!AH11)*100</f>
        <v>48.844172874789962</v>
      </c>
      <c r="AI75" s="14">
        <f>'UK female pop'!AI11/('UK female pop'!AI11+'UK male pop'!AI11)*100</f>
        <v>48.847050925303073</v>
      </c>
      <c r="AJ75" s="14">
        <f>'UK female pop'!AJ11/('UK female pop'!AJ11+'UK male pop'!AJ11)*100</f>
        <v>48.922977704072231</v>
      </c>
      <c r="AK75" s="14">
        <f>'UK female pop'!AK11/('UK female pop'!AK11+'UK male pop'!AK11)*100</f>
        <v>48.805446747401959</v>
      </c>
      <c r="AL75" s="14">
        <f>'UK female pop'!AL11/('UK female pop'!AL11+'UK male pop'!AL11)*100</f>
        <v>48.856873436497445</v>
      </c>
      <c r="AM75" s="14">
        <f>'UK female pop'!AM11/('UK female pop'!AM11+'UK male pop'!AM11)*100</f>
        <v>48.82140261721549</v>
      </c>
      <c r="AN75" s="14">
        <f>'UK female pop'!AN11/('UK female pop'!AN11+'UK male pop'!AN11)*100</f>
        <v>48.829476226933799</v>
      </c>
      <c r="AO75" s="14">
        <f>'UK female pop'!AO11/('UK female pop'!AO11+'UK male pop'!AO11)*100</f>
        <v>48.782966269040379</v>
      </c>
      <c r="AP75" s="14">
        <f>'UK female pop'!AP11/('UK female pop'!AP11+'UK male pop'!AP11)*100</f>
        <v>48.802296964725187</v>
      </c>
      <c r="AQ75" s="14">
        <f>'UK female pop'!AQ11/('UK female pop'!AQ11+'UK male pop'!AQ11)*100</f>
        <v>48.789171034009918</v>
      </c>
      <c r="AR75" s="14">
        <f>'UK female pop'!AR11/('UK female pop'!AR11+'UK male pop'!AR11)*100</f>
        <v>48.70983503254844</v>
      </c>
      <c r="AS75" s="14">
        <f>'UK female pop'!AS11/('UK female pop'!AS11+'UK male pop'!AS11)*100</f>
        <v>48.65092565710394</v>
      </c>
      <c r="AT75" s="14">
        <f>'UK female pop'!AT11/('UK female pop'!AT11+'UK male pop'!AT11)*100</f>
        <v>48.809707681666474</v>
      </c>
      <c r="AU75" s="14">
        <f>'UK female pop'!AU11/('UK female pop'!AU11+'UK male pop'!AU11)*100</f>
        <v>48.880199955455467</v>
      </c>
      <c r="AV75" s="14">
        <f>'UK female pop'!AV11/('UK female pop'!AV11+'UK male pop'!AV11)*100</f>
        <v>48.853882521569567</v>
      </c>
      <c r="AW75" s="14">
        <f>'UK female pop'!AW11/('UK female pop'!AW11+'UK male pop'!AW11)*100</f>
        <v>48.72882020653195</v>
      </c>
      <c r="AX75" s="14">
        <f>'UK female pop'!AX11/('UK female pop'!AX11+'UK male pop'!AX11)*100</f>
        <v>48.93365187653685</v>
      </c>
      <c r="AY75" s="14">
        <f>'UK female pop'!AY11/('UK female pop'!AY11+'UK male pop'!AY11)*100</f>
        <v>48.821726176344903</v>
      </c>
      <c r="AZ75" s="14">
        <f>'UK female pop'!AZ11/('UK female pop'!AZ11+'UK male pop'!AZ11)*100</f>
        <v>48.738838016774679</v>
      </c>
      <c r="BA75" s="14">
        <f>'UK female pop'!BA11/('UK female pop'!BA11+'UK male pop'!BA11)*100</f>
        <v>48.793260409414906</v>
      </c>
      <c r="BB75" s="14">
        <f>'UK female pop'!BB11/('UK female pop'!BB11+'UK male pop'!BB11)*100</f>
        <v>48.820589877378843</v>
      </c>
      <c r="BC75" s="14">
        <f>'UK female pop'!BC11/('UK female pop'!BC11+'UK male pop'!BC11)*100</f>
        <v>48.847205836798992</v>
      </c>
      <c r="BD75" s="77"/>
      <c r="BE75" s="77"/>
      <c r="BF75" s="77"/>
      <c r="BG75" s="77"/>
      <c r="BH75" s="77"/>
      <c r="BI75" s="77"/>
      <c r="BJ75" s="77"/>
      <c r="BK75" s="77"/>
      <c r="BL75" s="77"/>
    </row>
    <row r="76" spans="1:64" x14ac:dyDescent="0.25">
      <c r="A76" s="2">
        <v>9</v>
      </c>
      <c r="B76" s="14">
        <f>'UK female pop'!B12/('UK female pop'!B12+'UK male pop'!B12)*100</f>
        <v>48.828725649264577</v>
      </c>
      <c r="C76" s="14">
        <f>'UK female pop'!C12/('UK female pop'!C12+'UK male pop'!C12)*100</f>
        <v>48.722040326231735</v>
      </c>
      <c r="D76" s="14">
        <f>'UK female pop'!D12/('UK female pop'!D12+'UK male pop'!D12)*100</f>
        <v>48.465650443009594</v>
      </c>
      <c r="E76" s="14">
        <f>'UK female pop'!E12/('UK female pop'!E12+'UK male pop'!E12)*100</f>
        <v>48.517252261729432</v>
      </c>
      <c r="F76" s="14">
        <f>'UK female pop'!F12/('UK female pop'!F12+'UK male pop'!F12)*100</f>
        <v>48.228822121571838</v>
      </c>
      <c r="G76" s="14">
        <f>'UK female pop'!G12/('UK female pop'!G12+'UK male pop'!G12)*100</f>
        <v>48.391843520196495</v>
      </c>
      <c r="H76" s="14">
        <f>'UK female pop'!H12/('UK female pop'!H12+'UK male pop'!H12)*100</f>
        <v>48.564885569905094</v>
      </c>
      <c r="I76" s="14">
        <f>'UK female pop'!I12/('UK female pop'!I12+'UK male pop'!I12)*100</f>
        <v>48.583954198743896</v>
      </c>
      <c r="J76" s="14">
        <f>'UK female pop'!J12/('UK female pop'!J12+'UK male pop'!J12)*100</f>
        <v>48.548924758716694</v>
      </c>
      <c r="K76" s="14">
        <f>'UK female pop'!K12/('UK female pop'!K12+'UK male pop'!K12)*100</f>
        <v>48.714930526805759</v>
      </c>
      <c r="L76" s="14">
        <f>'UK female pop'!L12/('UK female pop'!L12+'UK male pop'!L12)*100</f>
        <v>48.910472084954264</v>
      </c>
      <c r="M76" s="14">
        <f>'UK female pop'!M12/('UK female pop'!M12+'UK male pop'!M12)*100</f>
        <v>48.704478358391547</v>
      </c>
      <c r="N76" s="14">
        <f>'UK female pop'!N12/('UK female pop'!N12+'UK male pop'!N12)*100</f>
        <v>48.5880821685247</v>
      </c>
      <c r="O76" s="14">
        <f>'UK female pop'!O12/('UK female pop'!O12+'UK male pop'!O12)*100</f>
        <v>48.62378508519177</v>
      </c>
      <c r="P76" s="14">
        <f>'UK female pop'!P12/('UK female pop'!P12+'UK male pop'!P12)*100</f>
        <v>48.74548503611971</v>
      </c>
      <c r="Q76" s="14">
        <f>'UK female pop'!Q12/('UK female pop'!Q12+'UK male pop'!Q12)*100</f>
        <v>48.586001061907034</v>
      </c>
      <c r="R76" s="14">
        <f>'UK female pop'!R12/('UK female pop'!R12+'UK male pop'!R12)*100</f>
        <v>48.71644117884788</v>
      </c>
      <c r="S76" s="14">
        <f>'UK female pop'!S12/('UK female pop'!S12+'UK male pop'!S12)*100</f>
        <v>48.757862598822207</v>
      </c>
      <c r="T76" s="14">
        <f>'UK female pop'!T12/('UK female pop'!T12+'UK male pop'!T12)*100</f>
        <v>48.642840371378369</v>
      </c>
      <c r="U76" s="14">
        <f>'UK female pop'!U12/('UK female pop'!U12+'UK male pop'!U12)*100</f>
        <v>48.618402779358796</v>
      </c>
      <c r="V76" s="14">
        <f>'UK female pop'!V12/('UK female pop'!V12+'UK male pop'!V12)*100</f>
        <v>48.63770797074109</v>
      </c>
      <c r="W76" s="14">
        <f>'UK female pop'!W12/('UK female pop'!W12+'UK male pop'!W12)*100</f>
        <v>48.575373008568498</v>
      </c>
      <c r="X76" s="14">
        <f>'UK female pop'!X12/('UK female pop'!X12+'UK male pop'!X12)*100</f>
        <v>48.670353276059394</v>
      </c>
      <c r="Y76" s="14">
        <f>'UK female pop'!Y12/('UK female pop'!Y12+'UK male pop'!Y12)*100</f>
        <v>48.710842991317186</v>
      </c>
      <c r="Z76" s="14">
        <f>'UK female pop'!Z12/('UK female pop'!Z12+'UK male pop'!Z12)*100</f>
        <v>48.682983264874174</v>
      </c>
      <c r="AA76" s="14">
        <f>'UK female pop'!AA12/('UK female pop'!AA12+'UK male pop'!AA12)*100</f>
        <v>48.618940423780607</v>
      </c>
      <c r="AB76" s="14">
        <f>'UK female pop'!AB12/('UK female pop'!AB12+'UK male pop'!AB12)*100</f>
        <v>48.720667762850404</v>
      </c>
      <c r="AC76" s="14">
        <f>'UK female pop'!AC12/('UK female pop'!AC12+'UK male pop'!AC12)*100</f>
        <v>48.686754753464392</v>
      </c>
      <c r="AD76" s="14">
        <f>'UK female pop'!AD12/('UK female pop'!AD12+'UK male pop'!AD12)*100</f>
        <v>48.833693480875894</v>
      </c>
      <c r="AE76" s="14">
        <f>'UK female pop'!AE12/('UK female pop'!AE12+'UK male pop'!AE12)*100</f>
        <v>48.891925686525042</v>
      </c>
      <c r="AF76" s="14">
        <f>'UK female pop'!AF12/('UK female pop'!AF12+'UK male pop'!AF12)*100</f>
        <v>48.843973954025415</v>
      </c>
      <c r="AG76" s="14">
        <f>'UK female pop'!AG12/('UK female pop'!AG12+'UK male pop'!AG12)*100</f>
        <v>48.870694130941175</v>
      </c>
      <c r="AH76" s="14">
        <f>'UK female pop'!AH12/('UK female pop'!AH12+'UK male pop'!AH12)*100</f>
        <v>48.8882430485641</v>
      </c>
      <c r="AI76" s="14">
        <f>'UK female pop'!AI12/('UK female pop'!AI12+'UK male pop'!AI12)*100</f>
        <v>48.839574183578286</v>
      </c>
      <c r="AJ76" s="14">
        <f>'UK female pop'!AJ12/('UK female pop'!AJ12+'UK male pop'!AJ12)*100</f>
        <v>48.852172129564643</v>
      </c>
      <c r="AK76" s="14">
        <f>'UK female pop'!AK12/('UK female pop'!AK12+'UK male pop'!AK12)*100</f>
        <v>48.916534013010789</v>
      </c>
      <c r="AL76" s="14">
        <f>'UK female pop'!AL12/('UK female pop'!AL12+'UK male pop'!AL12)*100</f>
        <v>48.810077892105006</v>
      </c>
      <c r="AM76" s="14">
        <f>'UK female pop'!AM12/('UK female pop'!AM12+'UK male pop'!AM12)*100</f>
        <v>48.85650055422731</v>
      </c>
      <c r="AN76" s="14">
        <f>'UK female pop'!AN12/('UK female pop'!AN12+'UK male pop'!AN12)*100</f>
        <v>48.83902142969194</v>
      </c>
      <c r="AO76" s="14">
        <f>'UK female pop'!AO12/('UK female pop'!AO12+'UK male pop'!AO12)*100</f>
        <v>48.798775474636187</v>
      </c>
      <c r="AP76" s="14">
        <f>'UK female pop'!AP12/('UK female pop'!AP12+'UK male pop'!AP12)*100</f>
        <v>48.838624697932232</v>
      </c>
      <c r="AQ76" s="14">
        <f>'UK female pop'!AQ12/('UK female pop'!AQ12+'UK male pop'!AQ12)*100</f>
        <v>48.827527803096956</v>
      </c>
      <c r="AR76" s="14">
        <f>'UK female pop'!AR12/('UK female pop'!AR12+'UK male pop'!AR12)*100</f>
        <v>48.805542252110385</v>
      </c>
      <c r="AS76" s="14">
        <f>'UK female pop'!AS12/('UK female pop'!AS12+'UK male pop'!AS12)*100</f>
        <v>48.735479588450048</v>
      </c>
      <c r="AT76" s="14">
        <f>'UK female pop'!AT12/('UK female pop'!AT12+'UK male pop'!AT12)*100</f>
        <v>48.625410511805171</v>
      </c>
      <c r="AU76" s="14">
        <f>'UK female pop'!AU12/('UK female pop'!AU12+'UK male pop'!AU12)*100</f>
        <v>48.815201391676702</v>
      </c>
      <c r="AV76" s="14">
        <f>'UK female pop'!AV12/('UK female pop'!AV12+'UK male pop'!AV12)*100</f>
        <v>48.896012516188854</v>
      </c>
      <c r="AW76" s="14">
        <f>'UK female pop'!AW12/('UK female pop'!AW12+'UK male pop'!AW12)*100</f>
        <v>48.868965860318319</v>
      </c>
      <c r="AX76" s="14">
        <f>'UK female pop'!AX12/('UK female pop'!AX12+'UK male pop'!AX12)*100</f>
        <v>48.73677342486738</v>
      </c>
      <c r="AY76" s="14">
        <f>'UK female pop'!AY12/('UK female pop'!AY12+'UK male pop'!AY12)*100</f>
        <v>48.959958511333326</v>
      </c>
      <c r="AZ76" s="14">
        <f>'UK female pop'!AZ12/('UK female pop'!AZ12+'UK male pop'!AZ12)*100</f>
        <v>48.778416794972294</v>
      </c>
      <c r="BA76" s="14">
        <f>'UK female pop'!BA12/('UK female pop'!BA12+'UK male pop'!BA12)*100</f>
        <v>48.748827933359848</v>
      </c>
      <c r="BB76" s="14">
        <f>'UK female pop'!BB12/('UK female pop'!BB12+'UK male pop'!BB12)*100</f>
        <v>48.799581144777363</v>
      </c>
      <c r="BC76" s="14">
        <f>'UK female pop'!BC12/('UK female pop'!BC12+'UK male pop'!BC12)*100</f>
        <v>48.82055926017398</v>
      </c>
      <c r="BD76" s="77"/>
      <c r="BE76" s="77"/>
      <c r="BF76" s="77"/>
      <c r="BG76" s="77"/>
      <c r="BH76" s="77"/>
      <c r="BI76" s="77"/>
      <c r="BJ76" s="77"/>
      <c r="BK76" s="77"/>
      <c r="BL76" s="77"/>
    </row>
    <row r="77" spans="1:64" x14ac:dyDescent="0.25">
      <c r="A77" s="2">
        <v>10</v>
      </c>
      <c r="B77" s="14">
        <f>'UK female pop'!B13/('UK female pop'!B13+'UK male pop'!B13)*100</f>
        <v>48.749426134049898</v>
      </c>
      <c r="C77" s="14">
        <f>'UK female pop'!C13/('UK female pop'!C13+'UK male pop'!C13)*100</f>
        <v>48.812025128401039</v>
      </c>
      <c r="D77" s="14">
        <f>'UK female pop'!D13/('UK female pop'!D13+'UK male pop'!D13)*100</f>
        <v>48.566693676016094</v>
      </c>
      <c r="E77" s="14">
        <f>'UK female pop'!E13/('UK female pop'!E13+'UK male pop'!E13)*100</f>
        <v>48.338387268465119</v>
      </c>
      <c r="F77" s="14">
        <f>'UK female pop'!F13/('UK female pop'!F13+'UK male pop'!F13)*100</f>
        <v>48.532319950836595</v>
      </c>
      <c r="G77" s="14">
        <f>'UK female pop'!G13/('UK female pop'!G13+'UK male pop'!G13)*100</f>
        <v>48.293717500376196</v>
      </c>
      <c r="H77" s="14">
        <f>'UK female pop'!H13/('UK female pop'!H13+'UK male pop'!H13)*100</f>
        <v>48.461270119519924</v>
      </c>
      <c r="I77" s="14">
        <f>'UK female pop'!I13/('UK female pop'!I13+'UK male pop'!I13)*100</f>
        <v>48.548302632626807</v>
      </c>
      <c r="J77" s="14">
        <f>'UK female pop'!J13/('UK female pop'!J13+'UK male pop'!J13)*100</f>
        <v>48.463349132431667</v>
      </c>
      <c r="K77" s="14">
        <f>'UK female pop'!K13/('UK female pop'!K13+'UK male pop'!K13)*100</f>
        <v>48.512875341113087</v>
      </c>
      <c r="L77" s="14">
        <f>'UK female pop'!L13/('UK female pop'!L13+'UK male pop'!L13)*100</f>
        <v>48.756037811269685</v>
      </c>
      <c r="M77" s="14">
        <f>'UK female pop'!M13/('UK female pop'!M13+'UK male pop'!M13)*100</f>
        <v>48.898491901560611</v>
      </c>
      <c r="N77" s="14">
        <f>'UK female pop'!N13/('UK female pop'!N13+'UK male pop'!N13)*100</f>
        <v>48.707522384397059</v>
      </c>
      <c r="O77" s="14">
        <f>'UK female pop'!O13/('UK female pop'!O13+'UK male pop'!O13)*100</f>
        <v>48.55705833248669</v>
      </c>
      <c r="P77" s="14">
        <f>'UK female pop'!P13/('UK female pop'!P13+'UK male pop'!P13)*100</f>
        <v>48.563334343867275</v>
      </c>
      <c r="Q77" s="14">
        <f>'UK female pop'!Q13/('UK female pop'!Q13+'UK male pop'!Q13)*100</f>
        <v>48.719009685615163</v>
      </c>
      <c r="R77" s="14">
        <f>'UK female pop'!R13/('UK female pop'!R13+'UK male pop'!R13)*100</f>
        <v>48.587534816173829</v>
      </c>
      <c r="S77" s="14">
        <f>'UK female pop'!S13/('UK female pop'!S13+'UK male pop'!S13)*100</f>
        <v>48.719837887125919</v>
      </c>
      <c r="T77" s="14">
        <f>'UK female pop'!T13/('UK female pop'!T13+'UK male pop'!T13)*100</f>
        <v>48.730076765306492</v>
      </c>
      <c r="U77" s="14">
        <f>'UK female pop'!U13/('UK female pop'!U13+'UK male pop'!U13)*100</f>
        <v>48.645375836421344</v>
      </c>
      <c r="V77" s="14">
        <f>'UK female pop'!V13/('UK female pop'!V13+'UK male pop'!V13)*100</f>
        <v>48.705929093819286</v>
      </c>
      <c r="W77" s="14">
        <f>'UK female pop'!W13/('UK female pop'!W13+'UK male pop'!W13)*100</f>
        <v>48.653943030277894</v>
      </c>
      <c r="X77" s="14">
        <f>'UK female pop'!X13/('UK female pop'!X13+'UK male pop'!X13)*100</f>
        <v>48.57087250150834</v>
      </c>
      <c r="Y77" s="14">
        <f>'UK female pop'!Y13/('UK female pop'!Y13+'UK male pop'!Y13)*100</f>
        <v>48.682265168965195</v>
      </c>
      <c r="Z77" s="14">
        <f>'UK female pop'!Z13/('UK female pop'!Z13+'UK male pop'!Z13)*100</f>
        <v>48.728085129032863</v>
      </c>
      <c r="AA77" s="14">
        <f>'UK female pop'!AA13/('UK female pop'!AA13+'UK male pop'!AA13)*100</f>
        <v>48.690525222498792</v>
      </c>
      <c r="AB77" s="14">
        <f>'UK female pop'!AB13/('UK female pop'!AB13+'UK male pop'!AB13)*100</f>
        <v>48.63266158179416</v>
      </c>
      <c r="AC77" s="14">
        <f>'UK female pop'!AC13/('UK female pop'!AC13+'UK male pop'!AC13)*100</f>
        <v>48.736588221232672</v>
      </c>
      <c r="AD77" s="14">
        <f>'UK female pop'!AD13/('UK female pop'!AD13+'UK male pop'!AD13)*100</f>
        <v>48.699509518005755</v>
      </c>
      <c r="AE77" s="14">
        <f>'UK female pop'!AE13/('UK female pop'!AE13+'UK male pop'!AE13)*100</f>
        <v>48.852155823275723</v>
      </c>
      <c r="AF77" s="14">
        <f>'UK female pop'!AF13/('UK female pop'!AF13+'UK male pop'!AF13)*100</f>
        <v>48.907718967893352</v>
      </c>
      <c r="AG77" s="14">
        <f>'UK female pop'!AG13/('UK female pop'!AG13+'UK male pop'!AG13)*100</f>
        <v>48.86487778707459</v>
      </c>
      <c r="AH77" s="14">
        <f>'UK female pop'!AH13/('UK female pop'!AH13+'UK male pop'!AH13)*100</f>
        <v>48.908320615143403</v>
      </c>
      <c r="AI77" s="14">
        <f>'UK female pop'!AI13/('UK female pop'!AI13+'UK male pop'!AI13)*100</f>
        <v>48.869823553093724</v>
      </c>
      <c r="AJ77" s="14">
        <f>'UK female pop'!AJ13/('UK female pop'!AJ13+'UK male pop'!AJ13)*100</f>
        <v>48.793924201699028</v>
      </c>
      <c r="AK77" s="14">
        <f>'UK female pop'!AK13/('UK female pop'!AK13+'UK male pop'!AK13)*100</f>
        <v>48.835085729650437</v>
      </c>
      <c r="AL77" s="14">
        <f>'UK female pop'!AL13/('UK female pop'!AL13+'UK male pop'!AL13)*100</f>
        <v>48.894679165254132</v>
      </c>
      <c r="AM77" s="14">
        <f>'UK female pop'!AM13/('UK female pop'!AM13+'UK male pop'!AM13)*100</f>
        <v>48.789593180748867</v>
      </c>
      <c r="AN77" s="14">
        <f>'UK female pop'!AN13/('UK female pop'!AN13+'UK male pop'!AN13)*100</f>
        <v>48.841465864885429</v>
      </c>
      <c r="AO77" s="14">
        <f>'UK female pop'!AO13/('UK female pop'!AO13+'UK male pop'!AO13)*100</f>
        <v>48.772438654072864</v>
      </c>
      <c r="AP77" s="14">
        <f>'UK female pop'!AP13/('UK female pop'!AP13+'UK male pop'!AP13)*100</f>
        <v>48.739782317426602</v>
      </c>
      <c r="AQ77" s="14">
        <f>'UK female pop'!AQ13/('UK female pop'!AQ13+'UK male pop'!AQ13)*100</f>
        <v>48.904820576988143</v>
      </c>
      <c r="AR77" s="14">
        <f>'UK female pop'!AR13/('UK female pop'!AR13+'UK male pop'!AR13)*100</f>
        <v>48.809927344868811</v>
      </c>
      <c r="AS77" s="14">
        <f>'UK female pop'!AS13/('UK female pop'!AS13+'UK male pop'!AS13)*100</f>
        <v>48.736064050174043</v>
      </c>
      <c r="AT77" s="14">
        <f>'UK female pop'!AT13/('UK female pop'!AT13+'UK male pop'!AT13)*100</f>
        <v>48.682682463956361</v>
      </c>
      <c r="AU77" s="14">
        <f>'UK female pop'!AU13/('UK female pop'!AU13+'UK male pop'!AU13)*100</f>
        <v>48.646482252563402</v>
      </c>
      <c r="AV77" s="14">
        <f>'UK female pop'!AV13/('UK female pop'!AV13+'UK male pop'!AV13)*100</f>
        <v>48.847241744782764</v>
      </c>
      <c r="AW77" s="14">
        <f>'UK female pop'!AW13/('UK female pop'!AW13+'UK male pop'!AW13)*100</f>
        <v>48.900396908634733</v>
      </c>
      <c r="AX77" s="14">
        <f>'UK female pop'!AX13/('UK female pop'!AX13+'UK male pop'!AX13)*100</f>
        <v>48.804189564311159</v>
      </c>
      <c r="AY77" s="14">
        <f>'UK female pop'!AY13/('UK female pop'!AY13+'UK male pop'!AY13)*100</f>
        <v>48.735781330437291</v>
      </c>
      <c r="AZ77" s="14">
        <f>'UK female pop'!AZ13/('UK female pop'!AZ13+'UK male pop'!AZ13)*100</f>
        <v>48.914228995827727</v>
      </c>
      <c r="BA77" s="14">
        <f>'UK female pop'!BA13/('UK female pop'!BA13+'UK male pop'!BA13)*100</f>
        <v>48.778192299919311</v>
      </c>
      <c r="BB77" s="14">
        <f>'UK female pop'!BB13/('UK female pop'!BB13+'UK male pop'!BB13)*100</f>
        <v>48.757516188714156</v>
      </c>
      <c r="BC77" s="14">
        <f>'UK female pop'!BC13/('UK female pop'!BC13+'UK male pop'!BC13)*100</f>
        <v>48.809008289168204</v>
      </c>
      <c r="BD77" s="77"/>
      <c r="BE77" s="77"/>
      <c r="BF77" s="77"/>
      <c r="BG77" s="77"/>
      <c r="BH77" s="77"/>
      <c r="BI77" s="77"/>
      <c r="BJ77" s="77"/>
      <c r="BK77" s="77"/>
      <c r="BL77" s="77"/>
    </row>
    <row r="78" spans="1:64" x14ac:dyDescent="0.25">
      <c r="A78" s="2">
        <v>11</v>
      </c>
      <c r="B78" s="14">
        <f>'UK female pop'!B14/('UK female pop'!B14+'UK male pop'!B14)*100</f>
        <v>48.788069065928838</v>
      </c>
      <c r="C78" s="14">
        <f>'UK female pop'!C14/('UK female pop'!C14+'UK male pop'!C14)*100</f>
        <v>48.647006862107645</v>
      </c>
      <c r="D78" s="14">
        <f>'UK female pop'!D14/('UK female pop'!D14+'UK male pop'!D14)*100</f>
        <v>48.893166506256016</v>
      </c>
      <c r="E78" s="14">
        <f>'UK female pop'!E14/('UK female pop'!E14+'UK male pop'!E14)*100</f>
        <v>48.572733949229779</v>
      </c>
      <c r="F78" s="14">
        <f>'UK female pop'!F14/('UK female pop'!F14+'UK male pop'!F14)*100</f>
        <v>48.360797359327449</v>
      </c>
      <c r="G78" s="14">
        <f>'UK female pop'!G14/('UK female pop'!G14+'UK male pop'!G14)*100</f>
        <v>48.556032179364202</v>
      </c>
      <c r="H78" s="14">
        <f>'UK female pop'!H14/('UK female pop'!H14+'UK male pop'!H14)*100</f>
        <v>48.290312502420647</v>
      </c>
      <c r="I78" s="14">
        <f>'UK female pop'!I14/('UK female pop'!I14+'UK male pop'!I14)*100</f>
        <v>48.377890245608427</v>
      </c>
      <c r="J78" s="14">
        <f>'UK female pop'!J14/('UK female pop'!J14+'UK male pop'!J14)*100</f>
        <v>48.445562061568786</v>
      </c>
      <c r="K78" s="14">
        <f>'UK female pop'!K14/('UK female pop'!K14+'UK male pop'!K14)*100</f>
        <v>48.441159822564103</v>
      </c>
      <c r="L78" s="14">
        <f>'UK female pop'!L14/('UK female pop'!L14+'UK male pop'!L14)*100</f>
        <v>48.657519729085898</v>
      </c>
      <c r="M78" s="14">
        <f>'UK female pop'!M14/('UK female pop'!M14+'UK male pop'!M14)*100</f>
        <v>48.814571960380839</v>
      </c>
      <c r="N78" s="14">
        <f>'UK female pop'!N14/('UK female pop'!N14+'UK male pop'!N14)*100</f>
        <v>48.888381583201529</v>
      </c>
      <c r="O78" s="14">
        <f>'UK female pop'!O14/('UK female pop'!O14+'UK male pop'!O14)*100</f>
        <v>48.686538050017901</v>
      </c>
      <c r="P78" s="14">
        <f>'UK female pop'!P14/('UK female pop'!P14+'UK male pop'!P14)*100</f>
        <v>48.54321375304184</v>
      </c>
      <c r="Q78" s="14">
        <f>'UK female pop'!Q14/('UK female pop'!Q14+'UK male pop'!Q14)*100</f>
        <v>48.581086162665358</v>
      </c>
      <c r="R78" s="14">
        <f>'UK female pop'!R14/('UK female pop'!R14+'UK male pop'!R14)*100</f>
        <v>48.711153757811111</v>
      </c>
      <c r="S78" s="14">
        <f>'UK female pop'!S14/('UK female pop'!S14+'UK male pop'!S14)*100</f>
        <v>48.575235113088702</v>
      </c>
      <c r="T78" s="14">
        <f>'UK female pop'!T14/('UK female pop'!T14+'UK male pop'!T14)*100</f>
        <v>48.694875570787637</v>
      </c>
      <c r="U78" s="14">
        <f>'UK female pop'!U14/('UK female pop'!U14+'UK male pop'!U14)*100</f>
        <v>48.747113724553628</v>
      </c>
      <c r="V78" s="14">
        <f>'UK female pop'!V14/('UK female pop'!V14+'UK male pop'!V14)*100</f>
        <v>48.650219350187349</v>
      </c>
      <c r="W78" s="14">
        <f>'UK female pop'!W14/('UK female pop'!W14+'UK male pop'!W14)*100</f>
        <v>48.761328612839286</v>
      </c>
      <c r="X78" s="14">
        <f>'UK female pop'!X14/('UK female pop'!X14+'UK male pop'!X14)*100</f>
        <v>48.666795301726559</v>
      </c>
      <c r="Y78" s="14">
        <f>'UK female pop'!Y14/('UK female pop'!Y14+'UK male pop'!Y14)*100</f>
        <v>48.59261353981141</v>
      </c>
      <c r="Z78" s="14">
        <f>'UK female pop'!Z14/('UK female pop'!Z14+'UK male pop'!Z14)*100</f>
        <v>48.702637803044411</v>
      </c>
      <c r="AA78" s="14">
        <f>'UK female pop'!AA14/('UK female pop'!AA14+'UK male pop'!AA14)*100</f>
        <v>48.747738733805605</v>
      </c>
      <c r="AB78" s="14">
        <f>'UK female pop'!AB14/('UK female pop'!AB14+'UK male pop'!AB14)*100</f>
        <v>48.710721602820662</v>
      </c>
      <c r="AC78" s="14">
        <f>'UK female pop'!AC14/('UK female pop'!AC14+'UK male pop'!AC14)*100</f>
        <v>48.656834834554537</v>
      </c>
      <c r="AD78" s="14">
        <f>'UK female pop'!AD14/('UK female pop'!AD14+'UK male pop'!AD14)*100</f>
        <v>48.756539801272574</v>
      </c>
      <c r="AE78" s="14">
        <f>'UK female pop'!AE14/('UK female pop'!AE14+'UK male pop'!AE14)*100</f>
        <v>48.717923420712516</v>
      </c>
      <c r="AF78" s="14">
        <f>'UK female pop'!AF14/('UK female pop'!AF14+'UK male pop'!AF14)*100</f>
        <v>48.868856745336636</v>
      </c>
      <c r="AG78" s="14">
        <f>'UK female pop'!AG14/('UK female pop'!AG14+'UK male pop'!AG14)*100</f>
        <v>48.950591455078992</v>
      </c>
      <c r="AH78" s="14">
        <f>'UK female pop'!AH14/('UK female pop'!AH14+'UK male pop'!AH14)*100</f>
        <v>48.897409582586306</v>
      </c>
      <c r="AI78" s="14">
        <f>'UK female pop'!AI14/('UK female pop'!AI14+'UK male pop'!AI14)*100</f>
        <v>48.923692648670119</v>
      </c>
      <c r="AJ78" s="14">
        <f>'UK female pop'!AJ14/('UK female pop'!AJ14+'UK male pop'!AJ14)*100</f>
        <v>48.86137742924388</v>
      </c>
      <c r="AK78" s="14">
        <f>'UK female pop'!AK14/('UK female pop'!AK14+'UK male pop'!AK14)*100</f>
        <v>48.763714184375495</v>
      </c>
      <c r="AL78" s="14">
        <f>'UK female pop'!AL14/('UK female pop'!AL14+'UK male pop'!AL14)*100</f>
        <v>48.830222304976097</v>
      </c>
      <c r="AM78" s="14">
        <f>'UK female pop'!AM14/('UK female pop'!AM14+'UK male pop'!AM14)*100</f>
        <v>48.881522158350016</v>
      </c>
      <c r="AN78" s="14">
        <f>'UK female pop'!AN14/('UK female pop'!AN14+'UK male pop'!AN14)*100</f>
        <v>48.787439205663304</v>
      </c>
      <c r="AO78" s="14">
        <f>'UK female pop'!AO14/('UK female pop'!AO14+'UK male pop'!AO14)*100</f>
        <v>48.80442615047253</v>
      </c>
      <c r="AP78" s="14">
        <f>'UK female pop'!AP14/('UK female pop'!AP14+'UK male pop'!AP14)*100</f>
        <v>48.743350927276083</v>
      </c>
      <c r="AQ78" s="14">
        <f>'UK female pop'!AQ14/('UK female pop'!AQ14+'UK male pop'!AQ14)*100</f>
        <v>48.789040971787074</v>
      </c>
      <c r="AR78" s="14">
        <f>'UK female pop'!AR14/('UK female pop'!AR14+'UK male pop'!AR14)*100</f>
        <v>48.936812039874958</v>
      </c>
      <c r="AS78" s="14">
        <f>'UK female pop'!AS14/('UK female pop'!AS14+'UK male pop'!AS14)*100</f>
        <v>48.778987730865872</v>
      </c>
      <c r="AT78" s="14">
        <f>'UK female pop'!AT14/('UK female pop'!AT14+'UK male pop'!AT14)*100</f>
        <v>48.681727254912531</v>
      </c>
      <c r="AU78" s="14">
        <f>'UK female pop'!AU14/('UK female pop'!AU14+'UK male pop'!AU14)*100</f>
        <v>48.739068005034326</v>
      </c>
      <c r="AV78" s="14">
        <f>'UK female pop'!AV14/('UK female pop'!AV14+'UK male pop'!AV14)*100</f>
        <v>48.647073527072564</v>
      </c>
      <c r="AW78" s="14">
        <f>'UK female pop'!AW14/('UK female pop'!AW14+'UK male pop'!AW14)*100</f>
        <v>48.858241911029602</v>
      </c>
      <c r="AX78" s="14">
        <f>'UK female pop'!AX14/('UK female pop'!AX14+'UK male pop'!AX14)*100</f>
        <v>48.840667324520979</v>
      </c>
      <c r="AY78" s="14">
        <f>'UK female pop'!AY14/('UK female pop'!AY14+'UK male pop'!AY14)*100</f>
        <v>48.80845812280733</v>
      </c>
      <c r="AZ78" s="14">
        <f>'UK female pop'!AZ14/('UK female pop'!AZ14+'UK male pop'!AZ14)*100</f>
        <v>48.697478637638753</v>
      </c>
      <c r="BA78" s="14">
        <f>'UK female pop'!BA14/('UK female pop'!BA14+'UK male pop'!BA14)*100</f>
        <v>48.919743558449575</v>
      </c>
      <c r="BB78" s="14">
        <f>'UK female pop'!BB14/('UK female pop'!BB14+'UK male pop'!BB14)*100</f>
        <v>48.789287581277058</v>
      </c>
      <c r="BC78" s="14">
        <f>'UK female pop'!BC14/('UK female pop'!BC14+'UK male pop'!BC14)*100</f>
        <v>48.771408688850805</v>
      </c>
      <c r="BD78" s="77"/>
      <c r="BE78" s="77"/>
      <c r="BF78" s="77"/>
      <c r="BG78" s="77"/>
      <c r="BH78" s="77"/>
      <c r="BI78" s="77"/>
      <c r="BJ78" s="77"/>
      <c r="BK78" s="77"/>
      <c r="BL78" s="77"/>
    </row>
    <row r="79" spans="1:64" x14ac:dyDescent="0.25">
      <c r="A79" s="2">
        <v>12</v>
      </c>
      <c r="B79" s="14">
        <f>'UK female pop'!B15/('UK female pop'!B15+'UK male pop'!B15)*100</f>
        <v>48.72437250987646</v>
      </c>
      <c r="C79" s="14">
        <f>'UK female pop'!C15/('UK female pop'!C15+'UK male pop'!C15)*100</f>
        <v>48.782727605978828</v>
      </c>
      <c r="D79" s="14">
        <f>'UK female pop'!D15/('UK female pop'!D15+'UK male pop'!D15)*100</f>
        <v>48.637320354078348</v>
      </c>
      <c r="E79" s="14">
        <f>'UK female pop'!E15/('UK female pop'!E15+'UK male pop'!E15)*100</f>
        <v>49.003064020217749</v>
      </c>
      <c r="F79" s="14">
        <f>'UK female pop'!F15/('UK female pop'!F15+'UK male pop'!F15)*100</f>
        <v>48.616860813306026</v>
      </c>
      <c r="G79" s="14">
        <f>'UK female pop'!G15/('UK female pop'!G15+'UK male pop'!G15)*100</f>
        <v>48.474830388999635</v>
      </c>
      <c r="H79" s="14">
        <f>'UK female pop'!H15/('UK female pop'!H15+'UK male pop'!H15)*100</f>
        <v>48.575342828400487</v>
      </c>
      <c r="I79" s="14">
        <f>'UK female pop'!I15/('UK female pop'!I15+'UK male pop'!I15)*100</f>
        <v>48.196874307134649</v>
      </c>
      <c r="J79" s="14">
        <f>'UK female pop'!J15/('UK female pop'!J15+'UK male pop'!J15)*100</f>
        <v>48.247846173055315</v>
      </c>
      <c r="K79" s="14">
        <f>'UK female pop'!K15/('UK female pop'!K15+'UK male pop'!K15)*100</f>
        <v>48.447519833726204</v>
      </c>
      <c r="L79" s="14">
        <f>'UK female pop'!L15/('UK female pop'!L15+'UK male pop'!L15)*100</f>
        <v>48.633827322031323</v>
      </c>
      <c r="M79" s="14">
        <f>'UK female pop'!M15/('UK female pop'!M15+'UK male pop'!M15)*100</f>
        <v>48.682273628705403</v>
      </c>
      <c r="N79" s="14">
        <f>'UK female pop'!N15/('UK female pop'!N15+'UK male pop'!N15)*100</f>
        <v>48.847377496958863</v>
      </c>
      <c r="O79" s="14">
        <f>'UK female pop'!O15/('UK female pop'!O15+'UK male pop'!O15)*100</f>
        <v>48.874078374709164</v>
      </c>
      <c r="P79" s="14">
        <f>'UK female pop'!P15/('UK female pop'!P15+'UK male pop'!P15)*100</f>
        <v>48.670473547476647</v>
      </c>
      <c r="Q79" s="14">
        <f>'UK female pop'!Q15/('UK female pop'!Q15+'UK male pop'!Q15)*100</f>
        <v>48.536427665691576</v>
      </c>
      <c r="R79" s="14">
        <f>'UK female pop'!R15/('UK female pop'!R15+'UK male pop'!R15)*100</f>
        <v>48.561948748758773</v>
      </c>
      <c r="S79" s="14">
        <f>'UK female pop'!S15/('UK female pop'!S15+'UK male pop'!S15)*100</f>
        <v>48.726758048163184</v>
      </c>
      <c r="T79" s="14">
        <f>'UK female pop'!T15/('UK female pop'!T15+'UK male pop'!T15)*100</f>
        <v>48.576997044284113</v>
      </c>
      <c r="U79" s="14">
        <f>'UK female pop'!U15/('UK female pop'!U15+'UK male pop'!U15)*100</f>
        <v>48.72868256566008</v>
      </c>
      <c r="V79" s="14">
        <f>'UK female pop'!V15/('UK female pop'!V15+'UK male pop'!V15)*100</f>
        <v>48.726822520990765</v>
      </c>
      <c r="W79" s="14">
        <f>'UK female pop'!W15/('UK female pop'!W15+'UK male pop'!W15)*100</f>
        <v>48.692989539513853</v>
      </c>
      <c r="X79" s="14">
        <f>'UK female pop'!X15/('UK female pop'!X15+'UK male pop'!X15)*100</f>
        <v>48.81155689379748</v>
      </c>
      <c r="Y79" s="14">
        <f>'UK female pop'!Y15/('UK female pop'!Y15+'UK male pop'!Y15)*100</f>
        <v>48.677420615916887</v>
      </c>
      <c r="Z79" s="14">
        <f>'UK female pop'!Z15/('UK female pop'!Z15+'UK male pop'!Z15)*100</f>
        <v>48.607355835191356</v>
      </c>
      <c r="AA79" s="14">
        <f>'UK female pop'!AA15/('UK female pop'!AA15+'UK male pop'!AA15)*100</f>
        <v>48.719531822318913</v>
      </c>
      <c r="AB79" s="14">
        <f>'UK female pop'!AB15/('UK female pop'!AB15+'UK male pop'!AB15)*100</f>
        <v>48.769429123988253</v>
      </c>
      <c r="AC79" s="14">
        <f>'UK female pop'!AC15/('UK female pop'!AC15+'UK male pop'!AC15)*100</f>
        <v>48.728886693409194</v>
      </c>
      <c r="AD79" s="14">
        <f>'UK female pop'!AD15/('UK female pop'!AD15+'UK male pop'!AD15)*100</f>
        <v>48.673849270966699</v>
      </c>
      <c r="AE79" s="14">
        <f>'UK female pop'!AE15/('UK female pop'!AE15+'UK male pop'!AE15)*100</f>
        <v>48.769333860452761</v>
      </c>
      <c r="AF79" s="14">
        <f>'UK female pop'!AF15/('UK female pop'!AF15+'UK male pop'!AF15)*100</f>
        <v>48.731665859945743</v>
      </c>
      <c r="AG79" s="14">
        <f>'UK female pop'!AG15/('UK female pop'!AG15+'UK male pop'!AG15)*100</f>
        <v>48.902529434167349</v>
      </c>
      <c r="AH79" s="14">
        <f>'UK female pop'!AH15/('UK female pop'!AH15+'UK male pop'!AH15)*100</f>
        <v>48.986953310457793</v>
      </c>
      <c r="AI79" s="14">
        <f>'UK female pop'!AI15/('UK female pop'!AI15+'UK male pop'!AI15)*100</f>
        <v>48.927259725201864</v>
      </c>
      <c r="AJ79" s="14">
        <f>'UK female pop'!AJ15/('UK female pop'!AJ15+'UK male pop'!AJ15)*100</f>
        <v>48.933939958543263</v>
      </c>
      <c r="AK79" s="14">
        <f>'UK female pop'!AK15/('UK female pop'!AK15+'UK male pop'!AK15)*100</f>
        <v>48.838492210528642</v>
      </c>
      <c r="AL79" s="14">
        <f>'UK female pop'!AL15/('UK female pop'!AL15+'UK male pop'!AL15)*100</f>
        <v>48.739745547613964</v>
      </c>
      <c r="AM79" s="14">
        <f>'UK female pop'!AM15/('UK female pop'!AM15+'UK male pop'!AM15)*100</f>
        <v>48.818179521847625</v>
      </c>
      <c r="AN79" s="14">
        <f>'UK female pop'!AN15/('UK female pop'!AN15+'UK male pop'!AN15)*100</f>
        <v>48.881150659313747</v>
      </c>
      <c r="AO79" s="14">
        <f>'UK female pop'!AO15/('UK female pop'!AO15+'UK male pop'!AO15)*100</f>
        <v>48.749908829524649</v>
      </c>
      <c r="AP79" s="14">
        <f>'UK female pop'!AP15/('UK female pop'!AP15+'UK male pop'!AP15)*100</f>
        <v>48.758659199058904</v>
      </c>
      <c r="AQ79" s="14">
        <f>'UK female pop'!AQ15/('UK female pop'!AQ15+'UK male pop'!AQ15)*100</f>
        <v>48.758625468001405</v>
      </c>
      <c r="AR79" s="14">
        <f>'UK female pop'!AR15/('UK female pop'!AR15+'UK male pop'!AR15)*100</f>
        <v>48.815351429220371</v>
      </c>
      <c r="AS79" s="14">
        <f>'UK female pop'!AS15/('UK female pop'!AS15+'UK male pop'!AS15)*100</f>
        <v>48.957495545940446</v>
      </c>
      <c r="AT79" s="14">
        <f>'UK female pop'!AT15/('UK female pop'!AT15+'UK male pop'!AT15)*100</f>
        <v>48.768727375447256</v>
      </c>
      <c r="AU79" s="14">
        <f>'UK female pop'!AU15/('UK female pop'!AU15+'UK male pop'!AU15)*100</f>
        <v>48.735901904887861</v>
      </c>
      <c r="AV79" s="14">
        <f>'UK female pop'!AV15/('UK female pop'!AV15+'UK male pop'!AV15)*100</f>
        <v>48.777759662594313</v>
      </c>
      <c r="AW79" s="14">
        <f>'UK female pop'!AW15/('UK female pop'!AW15+'UK male pop'!AW15)*100</f>
        <v>48.626679637542971</v>
      </c>
      <c r="AX79" s="14">
        <f>'UK female pop'!AX15/('UK female pop'!AX15+'UK male pop'!AX15)*100</f>
        <v>48.807493945231691</v>
      </c>
      <c r="AY79" s="14">
        <f>'UK female pop'!AY15/('UK female pop'!AY15+'UK male pop'!AY15)*100</f>
        <v>48.833387262039587</v>
      </c>
      <c r="AZ79" s="14">
        <f>'UK female pop'!AZ15/('UK female pop'!AZ15+'UK male pop'!AZ15)*100</f>
        <v>48.77872595712379</v>
      </c>
      <c r="BA79" s="14">
        <f>'UK female pop'!BA15/('UK female pop'!BA15+'UK male pop'!BA15)*100</f>
        <v>48.720311034250393</v>
      </c>
      <c r="BB79" s="14">
        <f>'UK female pop'!BB15/('UK female pop'!BB15+'UK male pop'!BB15)*100</f>
        <v>48.934987192974432</v>
      </c>
      <c r="BC79" s="14">
        <f>'UK female pop'!BC15/('UK female pop'!BC15+'UK male pop'!BC15)*100</f>
        <v>48.808075734101223</v>
      </c>
      <c r="BD79" s="77"/>
      <c r="BE79" s="77"/>
      <c r="BF79" s="77"/>
      <c r="BG79" s="77"/>
      <c r="BH79" s="77"/>
      <c r="BI79" s="77"/>
      <c r="BJ79" s="77"/>
      <c r="BK79" s="77"/>
      <c r="BL79" s="77"/>
    </row>
    <row r="80" spans="1:64" x14ac:dyDescent="0.25">
      <c r="A80" s="2">
        <v>13</v>
      </c>
      <c r="B80" s="14">
        <f>'UK female pop'!B16/('UK female pop'!B16+'UK male pop'!B16)*100</f>
        <v>48.887994286373356</v>
      </c>
      <c r="C80" s="14">
        <f>'UK female pop'!C16/('UK female pop'!C16+'UK male pop'!C16)*100</f>
        <v>48.721862570999306</v>
      </c>
      <c r="D80" s="14">
        <f>'UK female pop'!D16/('UK female pop'!D16+'UK male pop'!D16)*100</f>
        <v>48.8792389681144</v>
      </c>
      <c r="E80" s="14">
        <f>'UK female pop'!E16/('UK female pop'!E16+'UK male pop'!E16)*100</f>
        <v>48.686988651359201</v>
      </c>
      <c r="F80" s="14">
        <f>'UK female pop'!F16/('UK female pop'!F16+'UK male pop'!F16)*100</f>
        <v>49.099172233903808</v>
      </c>
      <c r="G80" s="14">
        <f>'UK female pop'!G16/('UK female pop'!G16+'UK male pop'!G16)*100</f>
        <v>48.664408563254305</v>
      </c>
      <c r="H80" s="14">
        <f>'UK female pop'!H16/('UK female pop'!H16+'UK male pop'!H16)*100</f>
        <v>48.440609018305643</v>
      </c>
      <c r="I80" s="14">
        <f>'UK female pop'!I16/('UK female pop'!I16+'UK male pop'!I16)*100</f>
        <v>48.527826082360342</v>
      </c>
      <c r="J80" s="14">
        <f>'UK female pop'!J16/('UK female pop'!J16+'UK male pop'!J16)*100</f>
        <v>48.064112944229407</v>
      </c>
      <c r="K80" s="14">
        <f>'UK female pop'!K16/('UK female pop'!K16+'UK male pop'!K16)*100</f>
        <v>48.219961856325497</v>
      </c>
      <c r="L80" s="14">
        <f>'UK female pop'!L16/('UK female pop'!L16+'UK male pop'!L16)*100</f>
        <v>48.513796559900783</v>
      </c>
      <c r="M80" s="14">
        <f>'UK female pop'!M16/('UK female pop'!M16+'UK male pop'!M16)*100</f>
        <v>48.661256211828082</v>
      </c>
      <c r="N80" s="14">
        <f>'UK female pop'!N16/('UK female pop'!N16+'UK male pop'!N16)*100</f>
        <v>48.693271566734715</v>
      </c>
      <c r="O80" s="14">
        <f>'UK female pop'!O16/('UK female pop'!O16+'UK male pop'!O16)*100</f>
        <v>48.853702493635396</v>
      </c>
      <c r="P80" s="14">
        <f>'UK female pop'!P16/('UK female pop'!P16+'UK male pop'!P16)*100</f>
        <v>48.897796684118674</v>
      </c>
      <c r="Q80" s="14">
        <f>'UK female pop'!Q16/('UK female pop'!Q16+'UK male pop'!Q16)*100</f>
        <v>48.653205157097446</v>
      </c>
      <c r="R80" s="14">
        <f>'UK female pop'!R16/('UK female pop'!R16+'UK male pop'!R16)*100</f>
        <v>48.533090624862851</v>
      </c>
      <c r="S80" s="14">
        <f>'UK female pop'!S16/('UK female pop'!S16+'UK male pop'!S16)*100</f>
        <v>48.558663728434063</v>
      </c>
      <c r="T80" s="14">
        <f>'UK female pop'!T16/('UK female pop'!T16+'UK male pop'!T16)*100</f>
        <v>48.7095440869724</v>
      </c>
      <c r="U80" s="14">
        <f>'UK female pop'!U16/('UK female pop'!U16+'UK male pop'!U16)*100</f>
        <v>48.591359160118543</v>
      </c>
      <c r="V80" s="14">
        <f>'UK female pop'!V16/('UK female pop'!V16+'UK male pop'!V16)*100</f>
        <v>48.695523026603816</v>
      </c>
      <c r="W80" s="14">
        <f>'UK female pop'!W16/('UK female pop'!W16+'UK male pop'!W16)*100</f>
        <v>48.78437990282201</v>
      </c>
      <c r="X80" s="14">
        <f>'UK female pop'!X16/('UK female pop'!X16+'UK male pop'!X16)*100</f>
        <v>48.740727321711418</v>
      </c>
      <c r="Y80" s="14">
        <f>'UK female pop'!Y16/('UK female pop'!Y16+'UK male pop'!Y16)*100</f>
        <v>48.867403728453262</v>
      </c>
      <c r="Z80" s="14">
        <f>'UK female pop'!Z16/('UK female pop'!Z16+'UK male pop'!Z16)*100</f>
        <v>48.699609010448754</v>
      </c>
      <c r="AA80" s="14">
        <f>'UK female pop'!AA16/('UK female pop'!AA16+'UK male pop'!AA16)*100</f>
        <v>48.616094178024611</v>
      </c>
      <c r="AB80" s="14">
        <f>'UK female pop'!AB16/('UK female pop'!AB16+'UK male pop'!AB16)*100</f>
        <v>48.739651816084631</v>
      </c>
      <c r="AC80" s="14">
        <f>'UK female pop'!AC16/('UK female pop'!AC16+'UK male pop'!AC16)*100</f>
        <v>48.795033295980012</v>
      </c>
      <c r="AD80" s="14">
        <f>'UK female pop'!AD16/('UK female pop'!AD16+'UK male pop'!AD16)*100</f>
        <v>48.746080573016506</v>
      </c>
      <c r="AE80" s="14">
        <f>'UK female pop'!AE16/('UK female pop'!AE16+'UK male pop'!AE16)*100</f>
        <v>48.694396938682161</v>
      </c>
      <c r="AF80" s="14">
        <f>'UK female pop'!AF16/('UK female pop'!AF16+'UK male pop'!AF16)*100</f>
        <v>48.785286387350048</v>
      </c>
      <c r="AG80" s="14">
        <f>'UK female pop'!AG16/('UK female pop'!AG16+'UK male pop'!AG16)*100</f>
        <v>48.773709363915351</v>
      </c>
      <c r="AH80" s="14">
        <f>'UK female pop'!AH16/('UK female pop'!AH16+'UK male pop'!AH16)*100</f>
        <v>48.937141711277043</v>
      </c>
      <c r="AI80" s="14">
        <f>'UK female pop'!AI16/('UK female pop'!AI16+'UK male pop'!AI16)*100</f>
        <v>49.00867216125944</v>
      </c>
      <c r="AJ80" s="14">
        <f>'UK female pop'!AJ16/('UK female pop'!AJ16+'UK male pop'!AJ16)*100</f>
        <v>48.963967088923731</v>
      </c>
      <c r="AK80" s="14">
        <f>'UK female pop'!AK16/('UK female pop'!AK16+'UK male pop'!AK16)*100</f>
        <v>48.972673047579413</v>
      </c>
      <c r="AL80" s="14">
        <f>'UK female pop'!AL16/('UK female pop'!AL16+'UK male pop'!AL16)*100</f>
        <v>48.82692745681296</v>
      </c>
      <c r="AM80" s="14">
        <f>'UK female pop'!AM16/('UK female pop'!AM16+'UK male pop'!AM16)*100</f>
        <v>48.709610818622892</v>
      </c>
      <c r="AN80" s="14">
        <f>'UK female pop'!AN16/('UK female pop'!AN16+'UK male pop'!AN16)*100</f>
        <v>48.852449880514669</v>
      </c>
      <c r="AO80" s="14">
        <f>'UK female pop'!AO16/('UK female pop'!AO16+'UK male pop'!AO16)*100</f>
        <v>48.850799514914293</v>
      </c>
      <c r="AP80" s="14">
        <f>'UK female pop'!AP16/('UK female pop'!AP16+'UK male pop'!AP16)*100</f>
        <v>48.745196204522152</v>
      </c>
      <c r="AQ80" s="14">
        <f>'UK female pop'!AQ16/('UK female pop'!AQ16+'UK male pop'!AQ16)*100</f>
        <v>48.830648193527146</v>
      </c>
      <c r="AR80" s="14">
        <f>'UK female pop'!AR16/('UK female pop'!AR16+'UK male pop'!AR16)*100</f>
        <v>48.769099244938161</v>
      </c>
      <c r="AS80" s="14">
        <f>'UK female pop'!AS16/('UK female pop'!AS16+'UK male pop'!AS16)*100</f>
        <v>48.818747467041746</v>
      </c>
      <c r="AT80" s="14">
        <f>'UK female pop'!AT16/('UK female pop'!AT16+'UK male pop'!AT16)*100</f>
        <v>48.986937782562443</v>
      </c>
      <c r="AU80" s="14">
        <f>'UK female pop'!AU16/('UK female pop'!AU16+'UK male pop'!AU16)*100</f>
        <v>48.840358322038476</v>
      </c>
      <c r="AV80" s="14">
        <f>'UK female pop'!AV16/('UK female pop'!AV16+'UK male pop'!AV16)*100</f>
        <v>48.757962115175282</v>
      </c>
      <c r="AW80" s="14">
        <f>'UK female pop'!AW16/('UK female pop'!AW16+'UK male pop'!AW16)*100</f>
        <v>48.79720877356695</v>
      </c>
      <c r="AX80" s="14">
        <f>'UK female pop'!AX16/('UK female pop'!AX16+'UK male pop'!AX16)*100</f>
        <v>48.544935900405711</v>
      </c>
      <c r="AY80" s="14">
        <f>'UK female pop'!AY16/('UK female pop'!AY16+'UK male pop'!AY16)*100</f>
        <v>48.806025101971024</v>
      </c>
      <c r="AZ80" s="14">
        <f>'UK female pop'!AZ16/('UK female pop'!AZ16+'UK male pop'!AZ16)*100</f>
        <v>48.793298023518105</v>
      </c>
      <c r="BA80" s="14">
        <f>'UK female pop'!BA16/('UK female pop'!BA16+'UK male pop'!BA16)*100</f>
        <v>48.777101587864877</v>
      </c>
      <c r="BB80" s="14">
        <f>'UK female pop'!BB16/('UK female pop'!BB16+'UK male pop'!BB16)*100</f>
        <v>48.727412972590649</v>
      </c>
      <c r="BC80" s="14">
        <f>'UK female pop'!BC16/('UK female pop'!BC16+'UK male pop'!BC16)*100</f>
        <v>48.939732936082628</v>
      </c>
      <c r="BD80" s="77"/>
      <c r="BE80" s="77"/>
      <c r="BF80" s="77"/>
      <c r="BG80" s="77"/>
      <c r="BH80" s="77"/>
      <c r="BI80" s="77"/>
      <c r="BJ80" s="77"/>
      <c r="BK80" s="77"/>
      <c r="BL80" s="77"/>
    </row>
    <row r="81" spans="1:64" x14ac:dyDescent="0.25">
      <c r="A81" s="2">
        <v>14</v>
      </c>
      <c r="B81" s="14">
        <f>'UK female pop'!B17/('UK female pop'!B17+'UK male pop'!B17)*100</f>
        <v>48.854322091614719</v>
      </c>
      <c r="C81" s="14">
        <f>'UK female pop'!C17/('UK female pop'!C17+'UK male pop'!C17)*100</f>
        <v>48.883620012783908</v>
      </c>
      <c r="D81" s="14">
        <f>'UK female pop'!D17/('UK female pop'!D17+'UK male pop'!D17)*100</f>
        <v>48.805706707467692</v>
      </c>
      <c r="E81" s="14">
        <f>'UK female pop'!E17/('UK female pop'!E17+'UK male pop'!E17)*100</f>
        <v>48.995045797207631</v>
      </c>
      <c r="F81" s="14">
        <f>'UK female pop'!F17/('UK female pop'!F17+'UK male pop'!F17)*100</f>
        <v>48.743557243270466</v>
      </c>
      <c r="G81" s="14">
        <f>'UK female pop'!G17/('UK female pop'!G17+'UK male pop'!G17)*100</f>
        <v>49.010864644635582</v>
      </c>
      <c r="H81" s="14">
        <f>'UK female pop'!H17/('UK female pop'!H17+'UK male pop'!H17)*100</f>
        <v>48.64707463488935</v>
      </c>
      <c r="I81" s="14">
        <f>'UK female pop'!I17/('UK female pop'!I17+'UK male pop'!I17)*100</f>
        <v>48.363111047769586</v>
      </c>
      <c r="J81" s="14">
        <f>'UK female pop'!J17/('UK female pop'!J17+'UK male pop'!J17)*100</f>
        <v>48.411330634306502</v>
      </c>
      <c r="K81" s="14">
        <f>'UK female pop'!K17/('UK female pop'!K17+'UK male pop'!K17)*100</f>
        <v>48.050142672487375</v>
      </c>
      <c r="L81" s="14">
        <f>'UK female pop'!L17/('UK female pop'!L17+'UK male pop'!L17)*100</f>
        <v>48.449167145318782</v>
      </c>
      <c r="M81" s="14">
        <f>'UK female pop'!M17/('UK female pop'!M17+'UK male pop'!M17)*100</f>
        <v>48.54002077804946</v>
      </c>
      <c r="N81" s="14">
        <f>'UK female pop'!N17/('UK female pop'!N17+'UK male pop'!N17)*100</f>
        <v>48.705736594240662</v>
      </c>
      <c r="O81" s="14">
        <f>'UK female pop'!O17/('UK female pop'!O17+'UK male pop'!O17)*100</f>
        <v>48.702902705877058</v>
      </c>
      <c r="P81" s="14">
        <f>'UK female pop'!P17/('UK female pop'!P17+'UK male pop'!P17)*100</f>
        <v>48.853254398361948</v>
      </c>
      <c r="Q81" s="14">
        <f>'UK female pop'!Q17/('UK female pop'!Q17+'UK male pop'!Q17)*100</f>
        <v>48.876259420799904</v>
      </c>
      <c r="R81" s="14">
        <f>'UK female pop'!R17/('UK female pop'!R17+'UK male pop'!R17)*100</f>
        <v>48.64140944997466</v>
      </c>
      <c r="S81" s="14">
        <f>'UK female pop'!S17/('UK female pop'!S17+'UK male pop'!S17)*100</f>
        <v>48.540484043585202</v>
      </c>
      <c r="T81" s="14">
        <f>'UK female pop'!T17/('UK female pop'!T17+'UK male pop'!T17)*100</f>
        <v>48.552785730518153</v>
      </c>
      <c r="U81" s="14">
        <f>'UK female pop'!U17/('UK female pop'!U17+'UK male pop'!U17)*100</f>
        <v>48.70131461331362</v>
      </c>
      <c r="V81" s="14">
        <f>'UK female pop'!V17/('UK female pop'!V17+'UK male pop'!V17)*100</f>
        <v>48.522096003026967</v>
      </c>
      <c r="W81" s="14">
        <f>'UK female pop'!W17/('UK female pop'!W17+'UK male pop'!W17)*100</f>
        <v>48.764112569639778</v>
      </c>
      <c r="X81" s="14">
        <f>'UK female pop'!X17/('UK female pop'!X17+'UK male pop'!X17)*100</f>
        <v>48.846306016110361</v>
      </c>
      <c r="Y81" s="14">
        <f>'UK female pop'!Y17/('UK female pop'!Y17+'UK male pop'!Y17)*100</f>
        <v>48.781614115572467</v>
      </c>
      <c r="Z81" s="14">
        <f>'UK female pop'!Z17/('UK female pop'!Z17+'UK male pop'!Z17)*100</f>
        <v>48.922593334723707</v>
      </c>
      <c r="AA81" s="14">
        <f>'UK female pop'!AA17/('UK female pop'!AA17+'UK male pop'!AA17)*100</f>
        <v>48.717989314243333</v>
      </c>
      <c r="AB81" s="14">
        <f>'UK female pop'!AB17/('UK female pop'!AB17+'UK male pop'!AB17)*100</f>
        <v>48.636500508541822</v>
      </c>
      <c r="AC81" s="14">
        <f>'UK female pop'!AC17/('UK female pop'!AC17+'UK male pop'!AC17)*100</f>
        <v>48.760807794351422</v>
      </c>
      <c r="AD81" s="14">
        <f>'UK female pop'!AD17/('UK female pop'!AD17+'UK male pop'!AD17)*100</f>
        <v>48.819886436775036</v>
      </c>
      <c r="AE81" s="14">
        <f>'UK female pop'!AE17/('UK female pop'!AE17+'UK male pop'!AE17)*100</f>
        <v>48.766624227611672</v>
      </c>
      <c r="AF81" s="14">
        <f>'UK female pop'!AF17/('UK female pop'!AF17+'UK male pop'!AF17)*100</f>
        <v>48.7125213909287</v>
      </c>
      <c r="AG81" s="14">
        <f>'UK female pop'!AG17/('UK female pop'!AG17+'UK male pop'!AG17)*100</f>
        <v>48.840410241418795</v>
      </c>
      <c r="AH81" s="14">
        <f>'UK female pop'!AH17/('UK female pop'!AH17+'UK male pop'!AH17)*100</f>
        <v>48.806401485054529</v>
      </c>
      <c r="AI81" s="14">
        <f>'UK female pop'!AI17/('UK female pop'!AI17+'UK male pop'!AI17)*100</f>
        <v>48.947897894441823</v>
      </c>
      <c r="AJ81" s="14">
        <f>'UK female pop'!AJ17/('UK female pop'!AJ17+'UK male pop'!AJ17)*100</f>
        <v>49.016376936223018</v>
      </c>
      <c r="AK81" s="14">
        <f>'UK female pop'!AK17/('UK female pop'!AK17+'UK male pop'!AK17)*100</f>
        <v>48.959874228310554</v>
      </c>
      <c r="AL81" s="14">
        <f>'UK female pop'!AL17/('UK female pop'!AL17+'UK male pop'!AL17)*100</f>
        <v>48.971549724155537</v>
      </c>
      <c r="AM81" s="14">
        <f>'UK female pop'!AM17/('UK female pop'!AM17+'UK male pop'!AM17)*100</f>
        <v>48.813797172412272</v>
      </c>
      <c r="AN81" s="14">
        <f>'UK female pop'!AN17/('UK female pop'!AN17+'UK male pop'!AN17)*100</f>
        <v>48.694379731321682</v>
      </c>
      <c r="AO81" s="14">
        <f>'UK female pop'!AO17/('UK female pop'!AO17+'UK male pop'!AO17)*100</f>
        <v>48.806226651714915</v>
      </c>
      <c r="AP81" s="14">
        <f>'UK female pop'!AP17/('UK female pop'!AP17+'UK male pop'!AP17)*100</f>
        <v>48.806680861798753</v>
      </c>
      <c r="AQ81" s="14">
        <f>'UK female pop'!AQ17/('UK female pop'!AQ17+'UK male pop'!AQ17)*100</f>
        <v>48.896454867669412</v>
      </c>
      <c r="AR81" s="14">
        <f>'UK female pop'!AR17/('UK female pop'!AR17+'UK male pop'!AR17)*100</f>
        <v>48.920149095112933</v>
      </c>
      <c r="AS81" s="14">
        <f>'UK female pop'!AS17/('UK female pop'!AS17+'UK male pop'!AS17)*100</f>
        <v>48.736997368637446</v>
      </c>
      <c r="AT81" s="14">
        <f>'UK female pop'!AT17/('UK female pop'!AT17+'UK male pop'!AT17)*100</f>
        <v>48.820484792721466</v>
      </c>
      <c r="AU81" s="14">
        <f>'UK female pop'!AU17/('UK female pop'!AU17+'UK male pop'!AU17)*100</f>
        <v>49.116937956496294</v>
      </c>
      <c r="AV81" s="14">
        <f>'UK female pop'!AV17/('UK female pop'!AV17+'UK male pop'!AV17)*100</f>
        <v>48.909792564882778</v>
      </c>
      <c r="AW81" s="14">
        <f>'UK female pop'!AW17/('UK female pop'!AW17+'UK male pop'!AW17)*100</f>
        <v>48.768007883919658</v>
      </c>
      <c r="AX81" s="14">
        <f>'UK female pop'!AX17/('UK female pop'!AX17+'UK male pop'!AX17)*100</f>
        <v>48.756201759490366</v>
      </c>
      <c r="AY81" s="14">
        <f>'UK female pop'!AY17/('UK female pop'!AY17+'UK male pop'!AY17)*100</f>
        <v>48.512370481408411</v>
      </c>
      <c r="AZ81" s="14">
        <f>'UK female pop'!AZ17/('UK female pop'!AZ17+'UK male pop'!AZ17)*100</f>
        <v>48.778512883768357</v>
      </c>
      <c r="BA81" s="14">
        <f>'UK female pop'!BA17/('UK female pop'!BA17+'UK male pop'!BA17)*100</f>
        <v>48.777261595071373</v>
      </c>
      <c r="BB81" s="14">
        <f>'UK female pop'!BB17/('UK female pop'!BB17+'UK male pop'!BB17)*100</f>
        <v>48.770918526990428</v>
      </c>
      <c r="BC81" s="14">
        <f>'UK female pop'!BC17/('UK female pop'!BC17+'UK male pop'!BC17)*100</f>
        <v>48.706822549470267</v>
      </c>
      <c r="BD81" s="77"/>
      <c r="BE81" s="77"/>
      <c r="BF81" s="77"/>
      <c r="BG81" s="77"/>
      <c r="BH81" s="77"/>
      <c r="BI81" s="77"/>
      <c r="BJ81" s="77"/>
      <c r="BK81" s="77"/>
      <c r="BL81" s="77"/>
    </row>
    <row r="82" spans="1:64" x14ac:dyDescent="0.25">
      <c r="A82" s="2">
        <v>15</v>
      </c>
      <c r="B82" s="14">
        <f>'UK female pop'!B18/('UK female pop'!B18+'UK male pop'!B18)*100</f>
        <v>48.868950440471174</v>
      </c>
      <c r="C82" s="14">
        <f>'UK female pop'!C18/('UK female pop'!C18+'UK male pop'!C18)*100</f>
        <v>48.801799060729685</v>
      </c>
      <c r="D82" s="14">
        <f>'UK female pop'!D18/('UK female pop'!D18+'UK male pop'!D18)*100</f>
        <v>49.002714177894468</v>
      </c>
      <c r="E82" s="14">
        <f>'UK female pop'!E18/('UK female pop'!E18+'UK male pop'!E18)*100</f>
        <v>48.862881117805344</v>
      </c>
      <c r="F82" s="14">
        <f>'UK female pop'!F18/('UK female pop'!F18+'UK male pop'!F18)*100</f>
        <v>48.963084999091691</v>
      </c>
      <c r="G82" s="14">
        <f>'UK female pop'!G18/('UK female pop'!G18+'UK male pop'!G18)*100</f>
        <v>48.91135071351232</v>
      </c>
      <c r="H82" s="14">
        <f>'UK female pop'!H18/('UK female pop'!H18+'UK male pop'!H18)*100</f>
        <v>48.783631426560028</v>
      </c>
      <c r="I82" s="14">
        <f>'UK female pop'!I18/('UK female pop'!I18+'UK male pop'!I18)*100</f>
        <v>48.632362174568897</v>
      </c>
      <c r="J82" s="14">
        <f>'UK female pop'!J18/('UK female pop'!J18+'UK male pop'!J18)*100</f>
        <v>48.166491043203372</v>
      </c>
      <c r="K82" s="14">
        <f>'UK female pop'!K18/('UK female pop'!K18+'UK male pop'!K18)*100</f>
        <v>48.540679299735189</v>
      </c>
      <c r="L82" s="14">
        <f>'UK female pop'!L18/('UK female pop'!L18+'UK male pop'!L18)*100</f>
        <v>48.423533173948137</v>
      </c>
      <c r="M82" s="14">
        <f>'UK female pop'!M18/('UK female pop'!M18+'UK male pop'!M18)*100</f>
        <v>48.509303877786159</v>
      </c>
      <c r="N82" s="14">
        <f>'UK female pop'!N18/('UK female pop'!N18+'UK male pop'!N18)*100</f>
        <v>48.650532261147958</v>
      </c>
      <c r="O82" s="14">
        <f>'UK female pop'!O18/('UK female pop'!O18+'UK male pop'!O18)*100</f>
        <v>48.785791825025363</v>
      </c>
      <c r="P82" s="14">
        <f>'UK female pop'!P18/('UK female pop'!P18+'UK male pop'!P18)*100</f>
        <v>48.725132121413353</v>
      </c>
      <c r="Q82" s="14">
        <f>'UK female pop'!Q18/('UK female pop'!Q18+'UK male pop'!Q18)*100</f>
        <v>48.890672042801619</v>
      </c>
      <c r="R82" s="14">
        <f>'UK female pop'!R18/('UK female pop'!R18+'UK male pop'!R18)*100</f>
        <v>48.91371183734681</v>
      </c>
      <c r="S82" s="14">
        <f>'UK female pop'!S18/('UK female pop'!S18+'UK male pop'!S18)*100</f>
        <v>48.658294509970013</v>
      </c>
      <c r="T82" s="14">
        <f>'UK female pop'!T18/('UK female pop'!T18+'UK male pop'!T18)*100</f>
        <v>48.546088117573291</v>
      </c>
      <c r="U82" s="14">
        <f>'UK female pop'!U18/('UK female pop'!U18+'UK male pop'!U18)*100</f>
        <v>48.570416979831172</v>
      </c>
      <c r="V82" s="14">
        <f>'UK female pop'!V18/('UK female pop'!V18+'UK male pop'!V18)*100</f>
        <v>48.697180587005981</v>
      </c>
      <c r="W82" s="14">
        <f>'UK female pop'!W18/('UK female pop'!W18+'UK male pop'!W18)*100</f>
        <v>48.582081923199013</v>
      </c>
      <c r="X82" s="14">
        <f>'UK female pop'!X18/('UK female pop'!X18+'UK male pop'!X18)*100</f>
        <v>48.810553993572604</v>
      </c>
      <c r="Y82" s="14">
        <f>'UK female pop'!Y18/('UK female pop'!Y18+'UK male pop'!Y18)*100</f>
        <v>48.871026851707612</v>
      </c>
      <c r="Z82" s="14">
        <f>'UK female pop'!Z18/('UK female pop'!Z18+'UK male pop'!Z18)*100</f>
        <v>48.829149537751817</v>
      </c>
      <c r="AA82" s="14">
        <f>'UK female pop'!AA18/('UK female pop'!AA18+'UK male pop'!AA18)*100</f>
        <v>48.990059032775122</v>
      </c>
      <c r="AB82" s="14">
        <f>'UK female pop'!AB18/('UK female pop'!AB18+'UK male pop'!AB18)*100</f>
        <v>48.727545365694539</v>
      </c>
      <c r="AC82" s="14">
        <f>'UK female pop'!AC18/('UK female pop'!AC18+'UK male pop'!AC18)*100</f>
        <v>48.6463905038134</v>
      </c>
      <c r="AD82" s="14">
        <f>'UK female pop'!AD18/('UK female pop'!AD18+'UK male pop'!AD18)*100</f>
        <v>48.773886032710195</v>
      </c>
      <c r="AE82" s="14">
        <f>'UK female pop'!AE18/('UK female pop'!AE18+'UK male pop'!AE18)*100</f>
        <v>48.821081633002301</v>
      </c>
      <c r="AF82" s="14">
        <f>'UK female pop'!AF18/('UK female pop'!AF18+'UK male pop'!AF18)*100</f>
        <v>48.766210441201906</v>
      </c>
      <c r="AG82" s="14">
        <f>'UK female pop'!AG18/('UK female pop'!AG18+'UK male pop'!AG18)*100</f>
        <v>48.776992209422595</v>
      </c>
      <c r="AH82" s="14">
        <f>'UK female pop'!AH18/('UK female pop'!AH18+'UK male pop'!AH18)*100</f>
        <v>48.895521389052419</v>
      </c>
      <c r="AI82" s="14">
        <f>'UK female pop'!AI18/('UK female pop'!AI18+'UK male pop'!AI18)*100</f>
        <v>48.855402642837575</v>
      </c>
      <c r="AJ82" s="14">
        <f>'UK female pop'!AJ18/('UK female pop'!AJ18+'UK male pop'!AJ18)*100</f>
        <v>48.999843155070963</v>
      </c>
      <c r="AK82" s="14">
        <f>'UK female pop'!AK18/('UK female pop'!AK18+'UK male pop'!AK18)*100</f>
        <v>49.041507280250578</v>
      </c>
      <c r="AL82" s="14">
        <f>'UK female pop'!AL18/('UK female pop'!AL18+'UK male pop'!AL18)*100</f>
        <v>48.964870079361347</v>
      </c>
      <c r="AM82" s="14">
        <f>'UK female pop'!AM18/('UK female pop'!AM18+'UK male pop'!AM18)*100</f>
        <v>48.952888652331865</v>
      </c>
      <c r="AN82" s="14">
        <f>'UK female pop'!AN18/('UK female pop'!AN18+'UK male pop'!AN18)*100</f>
        <v>48.802315674434674</v>
      </c>
      <c r="AO82" s="14">
        <f>'UK female pop'!AO18/('UK female pop'!AO18+'UK male pop'!AO18)*100</f>
        <v>48.652650046241355</v>
      </c>
      <c r="AP82" s="14">
        <f>'UK female pop'!AP18/('UK female pop'!AP18+'UK male pop'!AP18)*100</f>
        <v>48.733496190310014</v>
      </c>
      <c r="AQ82" s="14">
        <f>'UK female pop'!AQ18/('UK female pop'!AQ18+'UK male pop'!AQ18)*100</f>
        <v>48.923074907127742</v>
      </c>
      <c r="AR82" s="14">
        <f>'UK female pop'!AR18/('UK female pop'!AR18+'UK male pop'!AR18)*100</f>
        <v>49.025422645080432</v>
      </c>
      <c r="AS82" s="14">
        <f>'UK female pop'!AS18/('UK female pop'!AS18+'UK male pop'!AS18)*100</f>
        <v>48.990117252497861</v>
      </c>
      <c r="AT82" s="14">
        <f>'UK female pop'!AT18/('UK female pop'!AT18+'UK male pop'!AT18)*100</f>
        <v>48.764866751634784</v>
      </c>
      <c r="AU82" s="14">
        <f>'UK female pop'!AU18/('UK female pop'!AU18+'UK male pop'!AU18)*100</f>
        <v>48.746401054402213</v>
      </c>
      <c r="AV82" s="14">
        <f>'UK female pop'!AV18/('UK female pop'!AV18+'UK male pop'!AV18)*100</f>
        <v>49.14857692336814</v>
      </c>
      <c r="AW82" s="14">
        <f>'UK female pop'!AW18/('UK female pop'!AW18+'UK male pop'!AW18)*100</f>
        <v>48.94329111832765</v>
      </c>
      <c r="AX82" s="14">
        <f>'UK female pop'!AX18/('UK female pop'!AX18+'UK male pop'!AX18)*100</f>
        <v>48.746548882216835</v>
      </c>
      <c r="AY82" s="14">
        <f>'UK female pop'!AY18/('UK female pop'!AY18+'UK male pop'!AY18)*100</f>
        <v>48.686205785455478</v>
      </c>
      <c r="AZ82" s="14">
        <f>'UK female pop'!AZ18/('UK female pop'!AZ18+'UK male pop'!AZ18)*100</f>
        <v>48.461607691374589</v>
      </c>
      <c r="BA82" s="14">
        <f>'UK female pop'!BA18/('UK female pop'!BA18+'UK male pop'!BA18)*100</f>
        <v>48.766604401514108</v>
      </c>
      <c r="BB82" s="14">
        <f>'UK female pop'!BB18/('UK female pop'!BB18+'UK male pop'!BB18)*100</f>
        <v>48.75689100303191</v>
      </c>
      <c r="BC82" s="14">
        <f>'UK female pop'!BC18/('UK female pop'!BC18+'UK male pop'!BC18)*100</f>
        <v>48.749292647015437</v>
      </c>
      <c r="BD82" s="77"/>
      <c r="BE82" s="77"/>
      <c r="BF82" s="77"/>
      <c r="BG82" s="77"/>
      <c r="BH82" s="77"/>
      <c r="BI82" s="77"/>
      <c r="BJ82" s="77"/>
      <c r="BK82" s="77"/>
      <c r="BL82" s="77"/>
    </row>
    <row r="83" spans="1:64" x14ac:dyDescent="0.25">
      <c r="A83" s="2">
        <v>16</v>
      </c>
      <c r="B83" s="14">
        <f>'UK female pop'!B19/('UK female pop'!B19+'UK male pop'!B19)*100</f>
        <v>49.036886833880097</v>
      </c>
      <c r="C83" s="14">
        <f>'UK female pop'!C19/('UK female pop'!C19+'UK male pop'!C19)*100</f>
        <v>48.76940963567889</v>
      </c>
      <c r="D83" s="14">
        <f>'UK female pop'!D19/('UK female pop'!D19+'UK male pop'!D19)*100</f>
        <v>48.822964965248261</v>
      </c>
      <c r="E83" s="14">
        <f>'UK female pop'!E19/('UK female pop'!E19+'UK male pop'!E19)*100</f>
        <v>48.703470020986813</v>
      </c>
      <c r="F83" s="14">
        <f>'UK female pop'!F19/('UK female pop'!F19+'UK male pop'!F19)*100</f>
        <v>48.510045661548432</v>
      </c>
      <c r="G83" s="14">
        <f>'UK female pop'!G19/('UK female pop'!G19+'UK male pop'!G19)*100</f>
        <v>48.9023320574331</v>
      </c>
      <c r="H83" s="14">
        <f>'UK female pop'!H19/('UK female pop'!H19+'UK male pop'!H19)*100</f>
        <v>48.786249371640942</v>
      </c>
      <c r="I83" s="14">
        <f>'UK female pop'!I19/('UK female pop'!I19+'UK male pop'!I19)*100</f>
        <v>48.817401350516903</v>
      </c>
      <c r="J83" s="14">
        <f>'UK female pop'!J19/('UK female pop'!J19+'UK male pop'!J19)*100</f>
        <v>48.607639687695368</v>
      </c>
      <c r="K83" s="14">
        <f>'UK female pop'!K19/('UK female pop'!K19+'UK male pop'!K19)*100</f>
        <v>48.516363003513945</v>
      </c>
      <c r="L83" s="14">
        <f>'UK female pop'!L19/('UK female pop'!L19+'UK male pop'!L19)*100</f>
        <v>48.659823827714675</v>
      </c>
      <c r="M83" s="14">
        <f>'UK female pop'!M19/('UK female pop'!M19+'UK male pop'!M19)*100</f>
        <v>48.613034270703942</v>
      </c>
      <c r="N83" s="14">
        <f>'UK female pop'!N19/('UK female pop'!N19+'UK male pop'!N19)*100</f>
        <v>48.672023454717639</v>
      </c>
      <c r="O83" s="14">
        <f>'UK female pop'!O19/('UK female pop'!O19+'UK male pop'!O19)*100</f>
        <v>48.786854219206063</v>
      </c>
      <c r="P83" s="14">
        <f>'UK female pop'!P19/('UK female pop'!P19+'UK male pop'!P19)*100</f>
        <v>48.923140716168589</v>
      </c>
      <c r="Q83" s="14">
        <f>'UK female pop'!Q19/('UK female pop'!Q19+'UK male pop'!Q19)*100</f>
        <v>48.862763373113737</v>
      </c>
      <c r="R83" s="14">
        <f>'UK female pop'!R19/('UK female pop'!R19+'UK male pop'!R19)*100</f>
        <v>49.017955510888818</v>
      </c>
      <c r="S83" s="14">
        <f>'UK female pop'!S19/('UK female pop'!S19+'UK male pop'!S19)*100</f>
        <v>48.983660301227872</v>
      </c>
      <c r="T83" s="14">
        <f>'UK female pop'!T19/('UK female pop'!T19+'UK male pop'!T19)*100</f>
        <v>48.744170353793322</v>
      </c>
      <c r="U83" s="14">
        <f>'UK female pop'!U19/('UK female pop'!U19+'UK male pop'!U19)*100</f>
        <v>48.630257968255812</v>
      </c>
      <c r="V83" s="14">
        <f>'UK female pop'!V19/('UK female pop'!V19+'UK male pop'!V19)*100</f>
        <v>48.590385544687031</v>
      </c>
      <c r="W83" s="14">
        <f>'UK female pop'!W19/('UK female pop'!W19+'UK male pop'!W19)*100</f>
        <v>48.675602293723301</v>
      </c>
      <c r="X83" s="14">
        <f>'UK female pop'!X19/('UK female pop'!X19+'UK male pop'!X19)*100</f>
        <v>48.559074868809049</v>
      </c>
      <c r="Y83" s="14">
        <f>'UK female pop'!Y19/('UK female pop'!Y19+'UK male pop'!Y19)*100</f>
        <v>48.81316989977978</v>
      </c>
      <c r="Z83" s="14">
        <f>'UK female pop'!Z19/('UK female pop'!Z19+'UK male pop'!Z19)*100</f>
        <v>48.869190761143109</v>
      </c>
      <c r="AA83" s="14">
        <f>'UK female pop'!AA19/('UK female pop'!AA19+'UK male pop'!AA19)*100</f>
        <v>48.823623596678907</v>
      </c>
      <c r="AB83" s="14">
        <f>'UK female pop'!AB19/('UK female pop'!AB19+'UK male pop'!AB19)*100</f>
        <v>48.987084477764917</v>
      </c>
      <c r="AC83" s="14">
        <f>'UK female pop'!AC19/('UK female pop'!AC19+'UK male pop'!AC19)*100</f>
        <v>48.677653621783421</v>
      </c>
      <c r="AD83" s="14">
        <f>'UK female pop'!AD19/('UK female pop'!AD19+'UK male pop'!AD19)*100</f>
        <v>48.596769003025038</v>
      </c>
      <c r="AE83" s="14">
        <f>'UK female pop'!AE19/('UK female pop'!AE19+'UK male pop'!AE19)*100</f>
        <v>48.656560376372191</v>
      </c>
      <c r="AF83" s="14">
        <f>'UK female pop'!AF19/('UK female pop'!AF19+'UK male pop'!AF19)*100</f>
        <v>48.708047697620223</v>
      </c>
      <c r="AG83" s="14">
        <f>'UK female pop'!AG19/('UK female pop'!AG19+'UK male pop'!AG19)*100</f>
        <v>48.848192785341119</v>
      </c>
      <c r="AH83" s="14">
        <f>'UK female pop'!AH19/('UK female pop'!AH19+'UK male pop'!AH19)*100</f>
        <v>48.85319008453596</v>
      </c>
      <c r="AI83" s="14">
        <f>'UK female pop'!AI19/('UK female pop'!AI19+'UK male pop'!AI19)*100</f>
        <v>48.974864052933789</v>
      </c>
      <c r="AJ83" s="14">
        <f>'UK female pop'!AJ19/('UK female pop'!AJ19+'UK male pop'!AJ19)*100</f>
        <v>48.929963821850706</v>
      </c>
      <c r="AK83" s="14">
        <f>'UK female pop'!AK19/('UK female pop'!AK19+'UK male pop'!AK19)*100</f>
        <v>49.032567697278587</v>
      </c>
      <c r="AL83" s="14">
        <f>'UK female pop'!AL19/('UK female pop'!AL19+'UK male pop'!AL19)*100</f>
        <v>49.061211966526741</v>
      </c>
      <c r="AM83" s="14">
        <f>'UK female pop'!AM19/('UK female pop'!AM19+'UK male pop'!AM19)*100</f>
        <v>48.986757568882226</v>
      </c>
      <c r="AN83" s="14">
        <f>'UK female pop'!AN19/('UK female pop'!AN19+'UK male pop'!AN19)*100</f>
        <v>48.948197880054394</v>
      </c>
      <c r="AO83" s="14">
        <f>'UK female pop'!AO19/('UK female pop'!AO19+'UK male pop'!AO19)*100</f>
        <v>48.760525109535472</v>
      </c>
      <c r="AP83" s="14">
        <f>'UK female pop'!AP19/('UK female pop'!AP19+'UK male pop'!AP19)*100</f>
        <v>48.568902713758213</v>
      </c>
      <c r="AQ83" s="14">
        <f>'UK female pop'!AQ19/('UK female pop'!AQ19+'UK male pop'!AQ19)*100</f>
        <v>48.711604219620099</v>
      </c>
      <c r="AR83" s="14">
        <f>'UK female pop'!AR19/('UK female pop'!AR19+'UK male pop'!AR19)*100</f>
        <v>49.155530675693178</v>
      </c>
      <c r="AS83" s="14">
        <f>'UK female pop'!AS19/('UK female pop'!AS19+'UK male pop'!AS19)*100</f>
        <v>49.170988091365444</v>
      </c>
      <c r="AT83" s="14">
        <f>'UK female pop'!AT19/('UK female pop'!AT19+'UK male pop'!AT19)*100</f>
        <v>49.091372840504924</v>
      </c>
      <c r="AU83" s="14">
        <f>'UK female pop'!AU19/('UK female pop'!AU19+'UK male pop'!AU19)*100</f>
        <v>48.660018617936977</v>
      </c>
      <c r="AV83" s="14">
        <f>'UK female pop'!AV19/('UK female pop'!AV19+'UK male pop'!AV19)*100</f>
        <v>48.757472187802122</v>
      </c>
      <c r="AW83" s="14">
        <f>'UK female pop'!AW19/('UK female pop'!AW19+'UK male pop'!AW19)*100</f>
        <v>49.233946201433241</v>
      </c>
      <c r="AX83" s="14">
        <f>'UK female pop'!AX19/('UK female pop'!AX19+'UK male pop'!AX19)*100</f>
        <v>48.965929972493853</v>
      </c>
      <c r="AY83" s="14">
        <f>'UK female pop'!AY19/('UK female pop'!AY19+'UK male pop'!AY19)*100</f>
        <v>48.658313417374863</v>
      </c>
      <c r="AZ83" s="14">
        <f>'UK female pop'!AZ19/('UK female pop'!AZ19+'UK male pop'!AZ19)*100</f>
        <v>48.674809263701881</v>
      </c>
      <c r="BA83" s="14">
        <f>'UK female pop'!BA19/('UK female pop'!BA19+'UK male pop'!BA19)*100</f>
        <v>48.429961109724651</v>
      </c>
      <c r="BB83" s="14">
        <f>'UK female pop'!BB19/('UK female pop'!BB19+'UK male pop'!BB19)*100</f>
        <v>48.746430485402207</v>
      </c>
      <c r="BC83" s="14">
        <f>'UK female pop'!BC19/('UK female pop'!BC19+'UK male pop'!BC19)*100</f>
        <v>48.744033780019663</v>
      </c>
      <c r="BD83" s="77"/>
      <c r="BE83" s="77"/>
      <c r="BF83" s="77"/>
      <c r="BG83" s="77"/>
      <c r="BH83" s="77"/>
      <c r="BI83" s="77"/>
      <c r="BJ83" s="77"/>
      <c r="BK83" s="77"/>
      <c r="BL83" s="77"/>
    </row>
    <row r="84" spans="1:64" x14ac:dyDescent="0.25">
      <c r="A84" s="2">
        <v>17</v>
      </c>
      <c r="B84" s="14">
        <f>'UK female pop'!B20/('UK female pop'!B20+'UK male pop'!B20)*100</f>
        <v>49.247436450477892</v>
      </c>
      <c r="C84" s="14">
        <f>'UK female pop'!C20/('UK female pop'!C20+'UK male pop'!C20)*100</f>
        <v>48.953940156581417</v>
      </c>
      <c r="D84" s="14">
        <f>'UK female pop'!D20/('UK female pop'!D20+'UK male pop'!D20)*100</f>
        <v>48.579236163918409</v>
      </c>
      <c r="E84" s="14">
        <f>'UK female pop'!E20/('UK female pop'!E20+'UK male pop'!E20)*100</f>
        <v>48.795114340296905</v>
      </c>
      <c r="F84" s="14">
        <f>'UK female pop'!F20/('UK female pop'!F20+'UK male pop'!F20)*100</f>
        <v>48.428804076859791</v>
      </c>
      <c r="G84" s="14">
        <f>'UK female pop'!G20/('UK female pop'!G20+'UK male pop'!G20)*100</f>
        <v>48.927319196565875</v>
      </c>
      <c r="H84" s="14">
        <f>'UK female pop'!H20/('UK female pop'!H20+'UK male pop'!H20)*100</f>
        <v>48.946159012088287</v>
      </c>
      <c r="I84" s="14">
        <f>'UK female pop'!I20/('UK female pop'!I20+'UK male pop'!I20)*100</f>
        <v>48.941523534471848</v>
      </c>
      <c r="J84" s="14">
        <f>'UK female pop'!J20/('UK female pop'!J20+'UK male pop'!J20)*100</f>
        <v>48.808677310841716</v>
      </c>
      <c r="K84" s="14">
        <f>'UK female pop'!K20/('UK female pop'!K20+'UK male pop'!K20)*100</f>
        <v>48.889160187958304</v>
      </c>
      <c r="L84" s="14">
        <f>'UK female pop'!L20/('UK female pop'!L20+'UK male pop'!L20)*100</f>
        <v>48.860835224880091</v>
      </c>
      <c r="M84" s="14">
        <f>'UK female pop'!M20/('UK female pop'!M20+'UK male pop'!M20)*100</f>
        <v>48.799927459478496</v>
      </c>
      <c r="N84" s="14">
        <f>'UK female pop'!N20/('UK female pop'!N20+'UK male pop'!N20)*100</f>
        <v>48.768574003469737</v>
      </c>
      <c r="O84" s="14">
        <f>'UK female pop'!O20/('UK female pop'!O20+'UK male pop'!O20)*100</f>
        <v>48.829908498034797</v>
      </c>
      <c r="P84" s="14">
        <f>'UK female pop'!P20/('UK female pop'!P20+'UK male pop'!P20)*100</f>
        <v>48.953983006388654</v>
      </c>
      <c r="Q84" s="14">
        <f>'UK female pop'!Q20/('UK female pop'!Q20+'UK male pop'!Q20)*100</f>
        <v>49.077348131810801</v>
      </c>
      <c r="R84" s="14">
        <f>'UK female pop'!R20/('UK female pop'!R20+'UK male pop'!R20)*100</f>
        <v>49.016853770487259</v>
      </c>
      <c r="S84" s="14">
        <f>'UK female pop'!S20/('UK female pop'!S20+'UK male pop'!S20)*100</f>
        <v>49.190033229975882</v>
      </c>
      <c r="T84" s="14">
        <f>'UK female pop'!T20/('UK female pop'!T20+'UK male pop'!T20)*100</f>
        <v>49.034728085234761</v>
      </c>
      <c r="U84" s="14">
        <f>'UK female pop'!U20/('UK female pop'!U20+'UK male pop'!U20)*100</f>
        <v>48.820026936715763</v>
      </c>
      <c r="V84" s="14">
        <f>'UK female pop'!V20/('UK female pop'!V20+'UK male pop'!V20)*100</f>
        <v>48.636416988930335</v>
      </c>
      <c r="W84" s="14">
        <f>'UK female pop'!W20/('UK female pop'!W20+'UK male pop'!W20)*100</f>
        <v>48.505501614799677</v>
      </c>
      <c r="X84" s="14">
        <f>'UK female pop'!X20/('UK female pop'!X20+'UK male pop'!X20)*100</f>
        <v>48.69756866818242</v>
      </c>
      <c r="Y84" s="14">
        <f>'UK female pop'!Y20/('UK female pop'!Y20+'UK male pop'!Y20)*100</f>
        <v>48.787164335145341</v>
      </c>
      <c r="Z84" s="14">
        <f>'UK female pop'!Z20/('UK female pop'!Z20+'UK male pop'!Z20)*100</f>
        <v>48.98160137078704</v>
      </c>
      <c r="AA84" s="14">
        <f>'UK female pop'!AA20/('UK female pop'!AA20+'UK male pop'!AA20)*100</f>
        <v>49.055732159914811</v>
      </c>
      <c r="AB84" s="14">
        <f>'UK female pop'!AB20/('UK female pop'!AB20+'UK male pop'!AB20)*100</f>
        <v>48.96493574123452</v>
      </c>
      <c r="AC84" s="14">
        <f>'UK female pop'!AC20/('UK female pop'!AC20+'UK male pop'!AC20)*100</f>
        <v>49.155264593059258</v>
      </c>
      <c r="AD84" s="14">
        <f>'UK female pop'!AD20/('UK female pop'!AD20+'UK male pop'!AD20)*100</f>
        <v>48.821237615595855</v>
      </c>
      <c r="AE84" s="14">
        <f>'UK female pop'!AE20/('UK female pop'!AE20+'UK male pop'!AE20)*100</f>
        <v>48.670619641665382</v>
      </c>
      <c r="AF84" s="14">
        <f>'UK female pop'!AF20/('UK female pop'!AF20+'UK male pop'!AF20)*100</f>
        <v>48.795468906991694</v>
      </c>
      <c r="AG84" s="14">
        <f>'UK female pop'!AG20/('UK female pop'!AG20+'UK male pop'!AG20)*100</f>
        <v>48.912639894386587</v>
      </c>
      <c r="AH84" s="14">
        <f>'UK female pop'!AH20/('UK female pop'!AH20+'UK male pop'!AH20)*100</f>
        <v>48.936132405574256</v>
      </c>
      <c r="AI84" s="14">
        <f>'UK female pop'!AI20/('UK female pop'!AI20+'UK male pop'!AI20)*100</f>
        <v>48.944831810335756</v>
      </c>
      <c r="AJ84" s="14">
        <f>'UK female pop'!AJ20/('UK female pop'!AJ20+'UK male pop'!AJ20)*100</f>
        <v>49.073580926236474</v>
      </c>
      <c r="AK84" s="14">
        <f>'UK female pop'!AK20/('UK female pop'!AK20+'UK male pop'!AK20)*100</f>
        <v>48.961987277603811</v>
      </c>
      <c r="AL84" s="14">
        <f>'UK female pop'!AL20/('UK female pop'!AL20+'UK male pop'!AL20)*100</f>
        <v>49.061847285382704</v>
      </c>
      <c r="AM84" s="14">
        <f>'UK female pop'!AM20/('UK female pop'!AM20+'UK male pop'!AM20)*100</f>
        <v>49.078282536972523</v>
      </c>
      <c r="AN84" s="14">
        <f>'UK female pop'!AN20/('UK female pop'!AN20+'UK male pop'!AN20)*100</f>
        <v>48.974537136163399</v>
      </c>
      <c r="AO84" s="14">
        <f>'UK female pop'!AO20/('UK female pop'!AO20+'UK male pop'!AO20)*100</f>
        <v>48.91669917008705</v>
      </c>
      <c r="AP84" s="14">
        <f>'UK female pop'!AP20/('UK female pop'!AP20+'UK male pop'!AP20)*100</f>
        <v>48.669525905137348</v>
      </c>
      <c r="AQ84" s="14">
        <f>'UK female pop'!AQ20/('UK female pop'!AQ20+'UK male pop'!AQ20)*100</f>
        <v>48.549210008744126</v>
      </c>
      <c r="AR84" s="14">
        <f>'UK female pop'!AR20/('UK female pop'!AR20+'UK male pop'!AR20)*100</f>
        <v>48.826184834279111</v>
      </c>
      <c r="AS84" s="14">
        <f>'UK female pop'!AS20/('UK female pop'!AS20+'UK male pop'!AS20)*100</f>
        <v>49.399074092212061</v>
      </c>
      <c r="AT84" s="14">
        <f>'UK female pop'!AT20/('UK female pop'!AT20+'UK male pop'!AT20)*100</f>
        <v>49.382247131634841</v>
      </c>
      <c r="AU84" s="14">
        <f>'UK female pop'!AU20/('UK female pop'!AU20+'UK male pop'!AU20)*100</f>
        <v>48.996072451418208</v>
      </c>
      <c r="AV84" s="14">
        <f>'UK female pop'!AV20/('UK female pop'!AV20+'UK male pop'!AV20)*100</f>
        <v>48.628114889135297</v>
      </c>
      <c r="AW84" s="14">
        <f>'UK female pop'!AW20/('UK female pop'!AW20+'UK male pop'!AW20)*100</f>
        <v>48.882433968703729</v>
      </c>
      <c r="AX84" s="14">
        <f>'UK female pop'!AX20/('UK female pop'!AX20+'UK male pop'!AX20)*100</f>
        <v>49.34799746055004</v>
      </c>
      <c r="AY84" s="14">
        <f>'UK female pop'!AY20/('UK female pop'!AY20+'UK male pop'!AY20)*100</f>
        <v>48.908642889193665</v>
      </c>
      <c r="AZ84" s="14">
        <f>'UK female pop'!AZ20/('UK female pop'!AZ20+'UK male pop'!AZ20)*100</f>
        <v>48.649881958953394</v>
      </c>
      <c r="BA84" s="14">
        <f>'UK female pop'!BA20/('UK female pop'!BA20+'UK male pop'!BA20)*100</f>
        <v>48.641160607789246</v>
      </c>
      <c r="BB84" s="14">
        <f>'UK female pop'!BB20/('UK female pop'!BB20+'UK male pop'!BB20)*100</f>
        <v>48.39998550852151</v>
      </c>
      <c r="BC84" s="14">
        <f>'UK female pop'!BC20/('UK female pop'!BC20+'UK male pop'!BC20)*100</f>
        <v>48.702662499566465</v>
      </c>
      <c r="BD84" s="77"/>
      <c r="BE84" s="77"/>
      <c r="BF84" s="77"/>
      <c r="BG84" s="77"/>
      <c r="BH84" s="77"/>
      <c r="BI84" s="77"/>
      <c r="BJ84" s="77"/>
      <c r="BK84" s="77"/>
      <c r="BL84" s="77"/>
    </row>
    <row r="85" spans="1:64" x14ac:dyDescent="0.25">
      <c r="A85" s="2">
        <v>18</v>
      </c>
      <c r="B85" s="14">
        <f>'UK female pop'!B21/('UK female pop'!B21+'UK male pop'!B21)*100</f>
        <v>49.745912579920024</v>
      </c>
      <c r="C85" s="14">
        <f>'UK female pop'!C21/('UK female pop'!C21+'UK male pop'!C21)*100</f>
        <v>49.373072970195267</v>
      </c>
      <c r="D85" s="14">
        <f>'UK female pop'!D21/('UK female pop'!D21+'UK male pop'!D21)*100</f>
        <v>49.360020785874006</v>
      </c>
      <c r="E85" s="14">
        <f>'UK female pop'!E21/('UK female pop'!E21+'UK male pop'!E21)*100</f>
        <v>48.969237910262756</v>
      </c>
      <c r="F85" s="14">
        <f>'UK female pop'!F21/('UK female pop'!F21+'UK male pop'!F21)*100</f>
        <v>49.123075649726864</v>
      </c>
      <c r="G85" s="14">
        <f>'UK female pop'!G21/('UK female pop'!G21+'UK male pop'!G21)*100</f>
        <v>49.39712600676792</v>
      </c>
      <c r="H85" s="14">
        <f>'UK female pop'!H21/('UK female pop'!H21+'UK male pop'!H21)*100</f>
        <v>49.28044436394373</v>
      </c>
      <c r="I85" s="14">
        <f>'UK female pop'!I21/('UK female pop'!I21+'UK male pop'!I21)*100</f>
        <v>49.348496390156733</v>
      </c>
      <c r="J85" s="14">
        <f>'UK female pop'!J21/('UK female pop'!J21+'UK male pop'!J21)*100</f>
        <v>49.371219192705787</v>
      </c>
      <c r="K85" s="14">
        <f>'UK female pop'!K21/('UK female pop'!K21+'UK male pop'!K21)*100</f>
        <v>49.227239941500038</v>
      </c>
      <c r="L85" s="14">
        <f>'UK female pop'!L21/('UK female pop'!L21+'UK male pop'!L21)*100</f>
        <v>49.104535936053672</v>
      </c>
      <c r="M85" s="14">
        <f>'UK female pop'!M21/('UK female pop'!M21+'UK male pop'!M21)*100</f>
        <v>48.987399868097789</v>
      </c>
      <c r="N85" s="14">
        <f>'UK female pop'!N21/('UK female pop'!N21+'UK male pop'!N21)*100</f>
        <v>49.046792618918666</v>
      </c>
      <c r="O85" s="14">
        <f>'UK female pop'!O21/('UK female pop'!O21+'UK male pop'!O21)*100</f>
        <v>48.97865007963717</v>
      </c>
      <c r="P85" s="14">
        <f>'UK female pop'!P21/('UK female pop'!P21+'UK male pop'!P21)*100</f>
        <v>48.904847932872478</v>
      </c>
      <c r="Q85" s="14">
        <f>'UK female pop'!Q21/('UK female pop'!Q21+'UK male pop'!Q21)*100</f>
        <v>49.024033190245532</v>
      </c>
      <c r="R85" s="14">
        <f>'UK female pop'!R21/('UK female pop'!R21+'UK male pop'!R21)*100</f>
        <v>49.158758060618695</v>
      </c>
      <c r="S85" s="14">
        <f>'UK female pop'!S21/('UK female pop'!S21+'UK male pop'!S21)*100</f>
        <v>49.13963533495258</v>
      </c>
      <c r="T85" s="14">
        <f>'UK female pop'!T21/('UK female pop'!T21+'UK male pop'!T21)*100</f>
        <v>49.244911723336187</v>
      </c>
      <c r="U85" s="14">
        <f>'UK female pop'!U21/('UK female pop'!U21+'UK male pop'!U21)*100</f>
        <v>49.134293124265668</v>
      </c>
      <c r="V85" s="14">
        <f>'UK female pop'!V21/('UK female pop'!V21+'UK male pop'!V21)*100</f>
        <v>48.912287947509661</v>
      </c>
      <c r="W85" s="14">
        <f>'UK female pop'!W21/('UK female pop'!W21+'UK male pop'!W21)*100</f>
        <v>48.718020506694536</v>
      </c>
      <c r="X85" s="14">
        <f>'UK female pop'!X21/('UK female pop'!X21+'UK male pop'!X21)*100</f>
        <v>48.77349402297456</v>
      </c>
      <c r="Y85" s="14">
        <f>'UK female pop'!Y21/('UK female pop'!Y21+'UK male pop'!Y21)*100</f>
        <v>49.117824445628692</v>
      </c>
      <c r="Z85" s="14">
        <f>'UK female pop'!Z21/('UK female pop'!Z21+'UK male pop'!Z21)*100</f>
        <v>48.946775437996145</v>
      </c>
      <c r="AA85" s="14">
        <f>'UK female pop'!AA21/('UK female pop'!AA21+'UK male pop'!AA21)*100</f>
        <v>49.165964523281595</v>
      </c>
      <c r="AB85" s="14">
        <f>'UK female pop'!AB21/('UK female pop'!AB21+'UK male pop'!AB21)*100</f>
        <v>49.202170231295078</v>
      </c>
      <c r="AC85" s="14">
        <f>'UK female pop'!AC21/('UK female pop'!AC21+'UK male pop'!AC21)*100</f>
        <v>49.07926247994606</v>
      </c>
      <c r="AD85" s="14">
        <f>'UK female pop'!AD21/('UK female pop'!AD21+'UK male pop'!AD21)*100</f>
        <v>49.302825570575692</v>
      </c>
      <c r="AE85" s="14">
        <f>'UK female pop'!AE21/('UK female pop'!AE21+'UK male pop'!AE21)*100</f>
        <v>48.826804123711341</v>
      </c>
      <c r="AF85" s="14">
        <f>'UK female pop'!AF21/('UK female pop'!AF21+'UK male pop'!AF21)*100</f>
        <v>48.770057727273894</v>
      </c>
      <c r="AG85" s="14">
        <f>'UK female pop'!AG21/('UK female pop'!AG21+'UK male pop'!AG21)*100</f>
        <v>49.025562625678319</v>
      </c>
      <c r="AH85" s="14">
        <f>'UK female pop'!AH21/('UK female pop'!AH21+'UK male pop'!AH21)*100</f>
        <v>49.156813890092046</v>
      </c>
      <c r="AI85" s="14">
        <f>'UK female pop'!AI21/('UK female pop'!AI21+'UK male pop'!AI21)*100</f>
        <v>49.244782744700814</v>
      </c>
      <c r="AJ85" s="14">
        <f>'UK female pop'!AJ21/('UK female pop'!AJ21+'UK male pop'!AJ21)*100</f>
        <v>49.267117359470397</v>
      </c>
      <c r="AK85" s="14">
        <f>'UK female pop'!AK21/('UK female pop'!AK21+'UK male pop'!AK21)*100</f>
        <v>49.40513925219264</v>
      </c>
      <c r="AL85" s="14">
        <f>'UK female pop'!AL21/('UK female pop'!AL21+'UK male pop'!AL21)*100</f>
        <v>49.299287123698477</v>
      </c>
      <c r="AM85" s="14">
        <f>'UK female pop'!AM21/('UK female pop'!AM21+'UK male pop'!AM21)*100</f>
        <v>49.369491451033745</v>
      </c>
      <c r="AN85" s="14">
        <f>'UK female pop'!AN21/('UK female pop'!AN21+'UK male pop'!AN21)*100</f>
        <v>49.371193796145704</v>
      </c>
      <c r="AO85" s="14">
        <f>'UK female pop'!AO21/('UK female pop'!AO21+'UK male pop'!AO21)*100</f>
        <v>49.133702671230459</v>
      </c>
      <c r="AP85" s="14">
        <f>'UK female pop'!AP21/('UK female pop'!AP21+'UK male pop'!AP21)*100</f>
        <v>48.939790356861934</v>
      </c>
      <c r="AQ85" s="14">
        <f>'UK female pop'!AQ21/('UK female pop'!AQ21+'UK male pop'!AQ21)*100</f>
        <v>48.603411137398922</v>
      </c>
      <c r="AR85" s="14">
        <f>'UK female pop'!AR21/('UK female pop'!AR21+'UK male pop'!AR21)*100</f>
        <v>48.631025233717871</v>
      </c>
      <c r="AS85" s="14">
        <f>'UK female pop'!AS21/('UK female pop'!AS21+'UK male pop'!AS21)*100</f>
        <v>48.977661212453349</v>
      </c>
      <c r="AT85" s="14">
        <f>'UK female pop'!AT21/('UK female pop'!AT21+'UK male pop'!AT21)*100</f>
        <v>49.806448606960601</v>
      </c>
      <c r="AU85" s="14">
        <f>'UK female pop'!AU21/('UK female pop'!AU21+'UK male pop'!AU21)*100</f>
        <v>49.292858347619664</v>
      </c>
      <c r="AV85" s="14">
        <f>'UK female pop'!AV21/('UK female pop'!AV21+'UK male pop'!AV21)*100</f>
        <v>49.084070673309263</v>
      </c>
      <c r="AW85" s="14">
        <f>'UK female pop'!AW21/('UK female pop'!AW21+'UK male pop'!AW21)*100</f>
        <v>48.822001131118618</v>
      </c>
      <c r="AX85" s="14">
        <f>'UK female pop'!AX21/('UK female pop'!AX21+'UK male pop'!AX21)*100</f>
        <v>49.041461360210256</v>
      </c>
      <c r="AY85" s="14">
        <f>'UK female pop'!AY21/('UK female pop'!AY21+'UK male pop'!AY21)*100</f>
        <v>49.329507996581611</v>
      </c>
      <c r="AZ85" s="14">
        <f>'UK female pop'!AZ21/('UK female pop'!AZ21+'UK male pop'!AZ21)*100</f>
        <v>48.991049532559039</v>
      </c>
      <c r="BA85" s="14">
        <f>'UK female pop'!BA21/('UK female pop'!BA21+'UK male pop'!BA21)*100</f>
        <v>48.716199956859626</v>
      </c>
      <c r="BB85" s="14">
        <f>'UK female pop'!BB21/('UK female pop'!BB21+'UK male pop'!BB21)*100</f>
        <v>48.716464077592455</v>
      </c>
      <c r="BC85" s="14">
        <f>'UK female pop'!BC21/('UK female pop'!BC21+'UK male pop'!BC21)*100</f>
        <v>48.412102481973292</v>
      </c>
      <c r="BD85" s="77"/>
      <c r="BE85" s="77"/>
      <c r="BF85" s="77"/>
      <c r="BG85" s="77"/>
      <c r="BH85" s="77"/>
      <c r="BI85" s="77"/>
      <c r="BJ85" s="77"/>
      <c r="BK85" s="77"/>
      <c r="BL85" s="77"/>
    </row>
    <row r="86" spans="1:64" x14ac:dyDescent="0.25">
      <c r="A86" s="2">
        <v>19</v>
      </c>
      <c r="B86" s="14">
        <f>'UK female pop'!B22/('UK female pop'!B22+'UK male pop'!B22)*100</f>
        <v>50.159082500924903</v>
      </c>
      <c r="C86" s="14">
        <f>'UK female pop'!C22/('UK female pop'!C22+'UK male pop'!C22)*100</f>
        <v>49.864358121565914</v>
      </c>
      <c r="D86" s="14">
        <f>'UK female pop'!D22/('UK female pop'!D22+'UK male pop'!D22)*100</f>
        <v>49.683071602535428</v>
      </c>
      <c r="E86" s="14">
        <f>'UK female pop'!E22/('UK female pop'!E22+'UK male pop'!E22)*100</f>
        <v>49.597266356963104</v>
      </c>
      <c r="F86" s="14">
        <f>'UK female pop'!F22/('UK female pop'!F22+'UK male pop'!F22)*100</f>
        <v>49.336977559240466</v>
      </c>
      <c r="G86" s="14">
        <f>'UK female pop'!G22/('UK female pop'!G22+'UK male pop'!G22)*100</f>
        <v>49.531968953178186</v>
      </c>
      <c r="H86" s="14">
        <f>'UK female pop'!H22/('UK female pop'!H22+'UK male pop'!H22)*100</f>
        <v>49.631007976008746</v>
      </c>
      <c r="I86" s="14">
        <f>'UK female pop'!I22/('UK female pop'!I22+'UK male pop'!I22)*100</f>
        <v>49.559100068774136</v>
      </c>
      <c r="J86" s="14">
        <f>'UK female pop'!J22/('UK female pop'!J22+'UK male pop'!J22)*100</f>
        <v>49.786580630939795</v>
      </c>
      <c r="K86" s="14">
        <f>'UK female pop'!K22/('UK female pop'!K22+'UK male pop'!K22)*100</f>
        <v>49.494926151886773</v>
      </c>
      <c r="L86" s="14">
        <f>'UK female pop'!L22/('UK female pop'!L22+'UK male pop'!L22)*100</f>
        <v>49.217286181256036</v>
      </c>
      <c r="M86" s="14">
        <f>'UK female pop'!M22/('UK female pop'!M22+'UK male pop'!M22)*100</f>
        <v>49.048884537380239</v>
      </c>
      <c r="N86" s="14">
        <f>'UK female pop'!N22/('UK female pop'!N22+'UK male pop'!N22)*100</f>
        <v>49.083873451838542</v>
      </c>
      <c r="O86" s="14">
        <f>'UK female pop'!O22/('UK female pop'!O22+'UK male pop'!O22)*100</f>
        <v>49.112531996249984</v>
      </c>
      <c r="P86" s="14">
        <f>'UK female pop'!P22/('UK female pop'!P22+'UK male pop'!P22)*100</f>
        <v>48.984157520241048</v>
      </c>
      <c r="Q86" s="14">
        <f>'UK female pop'!Q22/('UK female pop'!Q22+'UK male pop'!Q22)*100</f>
        <v>48.918989255573592</v>
      </c>
      <c r="R86" s="14">
        <f>'UK female pop'!R22/('UK female pop'!R22+'UK male pop'!R22)*100</f>
        <v>49.084385157668116</v>
      </c>
      <c r="S86" s="14">
        <f>'UK female pop'!S22/('UK female pop'!S22+'UK male pop'!S22)*100</f>
        <v>49.264751042931451</v>
      </c>
      <c r="T86" s="14">
        <f>'UK female pop'!T22/('UK female pop'!T22+'UK male pop'!T22)*100</f>
        <v>49.17010065372088</v>
      </c>
      <c r="U86" s="14">
        <f>'UK female pop'!U22/('UK female pop'!U22+'UK male pop'!U22)*100</f>
        <v>49.266317072955232</v>
      </c>
      <c r="V86" s="14">
        <f>'UK female pop'!V22/('UK female pop'!V22+'UK male pop'!V22)*100</f>
        <v>49.196208438759385</v>
      </c>
      <c r="W86" s="14">
        <f>'UK female pop'!W22/('UK female pop'!W22+'UK male pop'!W22)*100</f>
        <v>49.118582880490813</v>
      </c>
      <c r="X86" s="14">
        <f>'UK female pop'!X22/('UK female pop'!X22+'UK male pop'!X22)*100</f>
        <v>49.002103762252204</v>
      </c>
      <c r="Y86" s="14">
        <f>'UK female pop'!Y22/('UK female pop'!Y22+'UK male pop'!Y22)*100</f>
        <v>49.036622698489616</v>
      </c>
      <c r="Z86" s="14">
        <f>'UK female pop'!Z22/('UK female pop'!Z22+'UK male pop'!Z22)*100</f>
        <v>49.252648397363714</v>
      </c>
      <c r="AA86" s="14">
        <f>'UK female pop'!AA22/('UK female pop'!AA22+'UK male pop'!AA22)*100</f>
        <v>49.070030642503767</v>
      </c>
      <c r="AB86" s="14">
        <f>'UK female pop'!AB22/('UK female pop'!AB22+'UK male pop'!AB22)*100</f>
        <v>49.248067463106118</v>
      </c>
      <c r="AC86" s="14">
        <f>'UK female pop'!AC22/('UK female pop'!AC22+'UK male pop'!AC22)*100</f>
        <v>49.24985370776686</v>
      </c>
      <c r="AD86" s="14">
        <f>'UK female pop'!AD22/('UK female pop'!AD22+'UK male pop'!AD22)*100</f>
        <v>49.183190010903196</v>
      </c>
      <c r="AE86" s="14">
        <f>'UK female pop'!AE22/('UK female pop'!AE22+'UK male pop'!AE22)*100</f>
        <v>49.295639718417476</v>
      </c>
      <c r="AF86" s="14">
        <f>'UK female pop'!AF22/('UK female pop'!AF22+'UK male pop'!AF22)*100</f>
        <v>48.873157453632921</v>
      </c>
      <c r="AG86" s="14">
        <f>'UK female pop'!AG22/('UK female pop'!AG22+'UK male pop'!AG22)*100</f>
        <v>49.204890886623971</v>
      </c>
      <c r="AH86" s="14">
        <f>'UK female pop'!AH22/('UK female pop'!AH22+'UK male pop'!AH22)*100</f>
        <v>49.596507237819168</v>
      </c>
      <c r="AI86" s="14">
        <f>'UK female pop'!AI22/('UK female pop'!AI22+'UK male pop'!AI22)*100</f>
        <v>49.91634316021392</v>
      </c>
      <c r="AJ86" s="14">
        <f>'UK female pop'!AJ22/('UK female pop'!AJ22+'UK male pop'!AJ22)*100</f>
        <v>50.104123838347562</v>
      </c>
      <c r="AK86" s="14">
        <f>'UK female pop'!AK22/('UK female pop'!AK22+'UK male pop'!AK22)*100</f>
        <v>50.298779955884001</v>
      </c>
      <c r="AL86" s="14">
        <f>'UK female pop'!AL22/('UK female pop'!AL22+'UK male pop'!AL22)*100</f>
        <v>50.418814631412332</v>
      </c>
      <c r="AM86" s="14">
        <f>'UK female pop'!AM22/('UK female pop'!AM22+'UK male pop'!AM22)*100</f>
        <v>50.234818299958391</v>
      </c>
      <c r="AN86" s="14">
        <f>'UK female pop'!AN22/('UK female pop'!AN22+'UK male pop'!AN22)*100</f>
        <v>50.232291075726621</v>
      </c>
      <c r="AO86" s="14">
        <f>'UK female pop'!AO22/('UK female pop'!AO22+'UK male pop'!AO22)*100</f>
        <v>49.969295856257482</v>
      </c>
      <c r="AP86" s="14">
        <f>'UK female pop'!AP22/('UK female pop'!AP22+'UK male pop'!AP22)*100</f>
        <v>49.627692056586305</v>
      </c>
      <c r="AQ86" s="14">
        <f>'UK female pop'!AQ22/('UK female pop'!AQ22+'UK male pop'!AQ22)*100</f>
        <v>48.85436807814456</v>
      </c>
      <c r="AR86" s="14">
        <f>'UK female pop'!AR22/('UK female pop'!AR22+'UK male pop'!AR22)*100</f>
        <v>48.722595810322602</v>
      </c>
      <c r="AS86" s="14">
        <f>'UK female pop'!AS22/('UK female pop'!AS22+'UK male pop'!AS22)*100</f>
        <v>48.917375600231836</v>
      </c>
      <c r="AT86" s="14">
        <f>'UK female pop'!AT22/('UK female pop'!AT22+'UK male pop'!AT22)*100</f>
        <v>49.451649264887045</v>
      </c>
      <c r="AU86" s="14">
        <f>'UK female pop'!AU22/('UK female pop'!AU22+'UK male pop'!AU22)*100</f>
        <v>49.688861628049033</v>
      </c>
      <c r="AV86" s="14">
        <f>'UK female pop'!AV22/('UK female pop'!AV22+'UK male pop'!AV22)*100</f>
        <v>49.534187118340114</v>
      </c>
      <c r="AW86" s="14">
        <f>'UK female pop'!AW22/('UK female pop'!AW22+'UK male pop'!AW22)*100</f>
        <v>49.506637562366357</v>
      </c>
      <c r="AX86" s="14">
        <f>'UK female pop'!AX22/('UK female pop'!AX22+'UK male pop'!AX22)*100</f>
        <v>49.124017864123211</v>
      </c>
      <c r="AY86" s="14">
        <f>'UK female pop'!AY22/('UK female pop'!AY22+'UK male pop'!AY22)*100</f>
        <v>48.993709059332112</v>
      </c>
      <c r="AZ86" s="14">
        <f>'UK female pop'!AZ22/('UK female pop'!AZ22+'UK male pop'!AZ22)*100</f>
        <v>49.494704098815539</v>
      </c>
      <c r="BA86" s="14">
        <f>'UK female pop'!BA22/('UK female pop'!BA22+'UK male pop'!BA22)*100</f>
        <v>49.066431457433232</v>
      </c>
      <c r="BB86" s="14">
        <f>'UK female pop'!BB22/('UK female pop'!BB22+'UK male pop'!BB22)*100</f>
        <v>48.761754520021199</v>
      </c>
      <c r="BC86" s="14">
        <f>'UK female pop'!BC22/('UK female pop'!BC22+'UK male pop'!BC22)*100</f>
        <v>48.730227998608605</v>
      </c>
      <c r="BD86" s="77"/>
      <c r="BE86" s="77"/>
      <c r="BF86" s="77"/>
      <c r="BG86" s="77"/>
      <c r="BH86" s="77"/>
      <c r="BI86" s="77"/>
      <c r="BJ86" s="77"/>
      <c r="BK86" s="77"/>
      <c r="BL86" s="77"/>
    </row>
    <row r="87" spans="1:64" x14ac:dyDescent="0.25">
      <c r="A87" s="2">
        <v>20</v>
      </c>
      <c r="B87" s="14">
        <f>'UK female pop'!B23/('UK female pop'!B23+'UK male pop'!B23)*100</f>
        <v>50.319593861803313</v>
      </c>
      <c r="C87" s="14">
        <f>'UK female pop'!C23/('UK female pop'!C23+'UK male pop'!C23)*100</f>
        <v>50.056626143582662</v>
      </c>
      <c r="D87" s="14">
        <f>'UK female pop'!D23/('UK female pop'!D23+'UK male pop'!D23)*100</f>
        <v>50.032353309009444</v>
      </c>
      <c r="E87" s="14">
        <f>'UK female pop'!E23/('UK female pop'!E23+'UK male pop'!E23)*100</f>
        <v>49.801243849976842</v>
      </c>
      <c r="F87" s="14">
        <f>'UK female pop'!F23/('UK female pop'!F23+'UK male pop'!F23)*100</f>
        <v>49.784600030259512</v>
      </c>
      <c r="G87" s="14">
        <f>'UK female pop'!G23/('UK female pop'!G23+'UK male pop'!G23)*100</f>
        <v>49.530001495361134</v>
      </c>
      <c r="H87" s="14">
        <f>'UK female pop'!H23/('UK female pop'!H23+'UK male pop'!H23)*100</f>
        <v>49.663031465688015</v>
      </c>
      <c r="I87" s="14">
        <f>'UK female pop'!I23/('UK female pop'!I23+'UK male pop'!I23)*100</f>
        <v>49.919919181370851</v>
      </c>
      <c r="J87" s="14">
        <f>'UK female pop'!J23/('UK female pop'!J23+'UK male pop'!J23)*100</f>
        <v>49.790239710505418</v>
      </c>
      <c r="K87" s="14">
        <f>'UK female pop'!K23/('UK female pop'!K23+'UK male pop'!K23)*100</f>
        <v>49.637688409530902</v>
      </c>
      <c r="L87" s="14">
        <f>'UK female pop'!L23/('UK female pop'!L23+'UK male pop'!L23)*100</f>
        <v>49.206422094413007</v>
      </c>
      <c r="M87" s="14">
        <f>'UK female pop'!M23/('UK female pop'!M23+'UK male pop'!M23)*100</f>
        <v>49.07843731388509</v>
      </c>
      <c r="N87" s="14">
        <f>'UK female pop'!N23/('UK female pop'!N23+'UK male pop'!N23)*100</f>
        <v>48.964670467926382</v>
      </c>
      <c r="O87" s="14">
        <f>'UK female pop'!O23/('UK female pop'!O23+'UK male pop'!O23)*100</f>
        <v>48.953883846225729</v>
      </c>
      <c r="P87" s="14">
        <f>'UK female pop'!P23/('UK female pop'!P23+'UK male pop'!P23)*100</f>
        <v>49.002669070620961</v>
      </c>
      <c r="Q87" s="14">
        <f>'UK female pop'!Q23/('UK female pop'!Q23+'UK male pop'!Q23)*100</f>
        <v>48.854695009593286</v>
      </c>
      <c r="R87" s="14">
        <f>'UK female pop'!R23/('UK female pop'!R23+'UK male pop'!R23)*100</f>
        <v>48.867906373130751</v>
      </c>
      <c r="S87" s="14">
        <f>'UK female pop'!S23/('UK female pop'!S23+'UK male pop'!S23)*100</f>
        <v>49.110725459229322</v>
      </c>
      <c r="T87" s="14">
        <f>'UK female pop'!T23/('UK female pop'!T23+'UK male pop'!T23)*100</f>
        <v>49.224742365065168</v>
      </c>
      <c r="U87" s="14">
        <f>'UK female pop'!U23/('UK female pop'!U23+'UK male pop'!U23)*100</f>
        <v>49.125354944561856</v>
      </c>
      <c r="V87" s="14">
        <f>'UK female pop'!V23/('UK female pop'!V23+'UK male pop'!V23)*100</f>
        <v>49.247549919631645</v>
      </c>
      <c r="W87" s="14">
        <f>'UK female pop'!W23/('UK female pop'!W23+'UK male pop'!W23)*100</f>
        <v>49.404034246316684</v>
      </c>
      <c r="X87" s="14">
        <f>'UK female pop'!X23/('UK female pop'!X23+'UK male pop'!X23)*100</f>
        <v>49.391800412184885</v>
      </c>
      <c r="Y87" s="14">
        <f>'UK female pop'!Y23/('UK female pop'!Y23+'UK male pop'!Y23)*100</f>
        <v>49.193456717405013</v>
      </c>
      <c r="Z87" s="14">
        <f>'UK female pop'!Z23/('UK female pop'!Z23+'UK male pop'!Z23)*100</f>
        <v>49.244002446968572</v>
      </c>
      <c r="AA87" s="14">
        <f>'UK female pop'!AA23/('UK female pop'!AA23+'UK male pop'!AA23)*100</f>
        <v>49.496571929981116</v>
      </c>
      <c r="AB87" s="14">
        <f>'UK female pop'!AB23/('UK female pop'!AB23+'UK male pop'!AB23)*100</f>
        <v>49.253378418320899</v>
      </c>
      <c r="AC87" s="14">
        <f>'UK female pop'!AC23/('UK female pop'!AC23+'UK male pop'!AC23)*100</f>
        <v>49.412250976811393</v>
      </c>
      <c r="AD87" s="14">
        <f>'UK female pop'!AD23/('UK female pop'!AD23+'UK male pop'!AD23)*100</f>
        <v>49.421518698181913</v>
      </c>
      <c r="AE87" s="14">
        <f>'UK female pop'!AE23/('UK female pop'!AE23+'UK male pop'!AE23)*100</f>
        <v>49.2610299583705</v>
      </c>
      <c r="AF87" s="14">
        <f>'UK female pop'!AF23/('UK female pop'!AF23+'UK male pop'!AF23)*100</f>
        <v>49.5238512934094</v>
      </c>
      <c r="AG87" s="14">
        <f>'UK female pop'!AG23/('UK female pop'!AG23+'UK male pop'!AG23)*100</f>
        <v>49.057871537587431</v>
      </c>
      <c r="AH87" s="14">
        <f>'UK female pop'!AH23/('UK female pop'!AH23+'UK male pop'!AH23)*100</f>
        <v>49.077169406426563</v>
      </c>
      <c r="AI87" s="14">
        <f>'UK female pop'!AI23/('UK female pop'!AI23+'UK male pop'!AI23)*100</f>
        <v>49.298783993167149</v>
      </c>
      <c r="AJ87" s="14">
        <f>'UK female pop'!AJ23/('UK female pop'!AJ23+'UK male pop'!AJ23)*100</f>
        <v>49.409472235282124</v>
      </c>
      <c r="AK87" s="14">
        <f>'UK female pop'!AK23/('UK female pop'!AK23+'UK male pop'!AK23)*100</f>
        <v>49.433808960206029</v>
      </c>
      <c r="AL87" s="14">
        <f>'UK female pop'!AL23/('UK female pop'!AL23+'UK male pop'!AL23)*100</f>
        <v>49.500871736336812</v>
      </c>
      <c r="AM87" s="14">
        <f>'UK female pop'!AM23/('UK female pop'!AM23+'UK male pop'!AM23)*100</f>
        <v>49.608126108457242</v>
      </c>
      <c r="AN87" s="14">
        <f>'UK female pop'!AN23/('UK female pop'!AN23+'UK male pop'!AN23)*100</f>
        <v>49.447179722555042</v>
      </c>
      <c r="AO87" s="14">
        <f>'UK female pop'!AO23/('UK female pop'!AO23+'UK male pop'!AO23)*100</f>
        <v>49.609276327075904</v>
      </c>
      <c r="AP87" s="14">
        <f>'UK female pop'!AP23/('UK female pop'!AP23+'UK male pop'!AP23)*100</f>
        <v>49.792062224907227</v>
      </c>
      <c r="AQ87" s="14">
        <f>'UK female pop'!AQ23/('UK female pop'!AQ23+'UK male pop'!AQ23)*100</f>
        <v>49.911566099134816</v>
      </c>
      <c r="AR87" s="14">
        <f>'UK female pop'!AR23/('UK female pop'!AR23+'UK male pop'!AR23)*100</f>
        <v>49.197117809992477</v>
      </c>
      <c r="AS87" s="14">
        <f>'UK female pop'!AS23/('UK female pop'!AS23+'UK male pop'!AS23)*100</f>
        <v>48.879204548300649</v>
      </c>
      <c r="AT87" s="14">
        <f>'UK female pop'!AT23/('UK female pop'!AT23+'UK male pop'!AT23)*100</f>
        <v>49.217995169082123</v>
      </c>
      <c r="AU87" s="14">
        <f>'UK female pop'!AU23/('UK female pop'!AU23+'UK male pop'!AU23)*100</f>
        <v>49.804016161128864</v>
      </c>
      <c r="AV87" s="14">
        <f>'UK female pop'!AV23/('UK female pop'!AV23+'UK male pop'!AV23)*100</f>
        <v>49.911017087225815</v>
      </c>
      <c r="AW87" s="14">
        <f>'UK female pop'!AW23/('UK female pop'!AW23+'UK male pop'!AW23)*100</f>
        <v>49.863089317805439</v>
      </c>
      <c r="AX87" s="14">
        <f>'UK female pop'!AX23/('UK female pop'!AX23+'UK male pop'!AX23)*100</f>
        <v>49.657336763662173</v>
      </c>
      <c r="AY87" s="14">
        <f>'UK female pop'!AY23/('UK female pop'!AY23+'UK male pop'!AY23)*100</f>
        <v>49.001219472712947</v>
      </c>
      <c r="AZ87" s="14">
        <f>'UK female pop'!AZ23/('UK female pop'!AZ23+'UK male pop'!AZ23)*100</f>
        <v>48.945609061884774</v>
      </c>
      <c r="BA87" s="14">
        <f>'UK female pop'!BA23/('UK female pop'!BA23+'UK male pop'!BA23)*100</f>
        <v>49.528638648096532</v>
      </c>
      <c r="BB87" s="14">
        <f>'UK female pop'!BB23/('UK female pop'!BB23+'UK male pop'!BB23)*100</f>
        <v>49.096525678106829</v>
      </c>
      <c r="BC87" s="14">
        <f>'UK female pop'!BC23/('UK female pop'!BC23+'UK male pop'!BC23)*100</f>
        <v>48.761120016271427</v>
      </c>
      <c r="BD87" s="77"/>
      <c r="BE87" s="77"/>
      <c r="BF87" s="77"/>
      <c r="BG87" s="77"/>
      <c r="BH87" s="77"/>
      <c r="BI87" s="77"/>
      <c r="BJ87" s="77"/>
      <c r="BK87" s="77"/>
      <c r="BL87" s="77"/>
    </row>
    <row r="88" spans="1:64" x14ac:dyDescent="0.25">
      <c r="A88" s="2">
        <v>21</v>
      </c>
      <c r="B88" s="14">
        <f>'UK female pop'!B24/('UK female pop'!B24+'UK male pop'!B24)*100</f>
        <v>50.743745313245626</v>
      </c>
      <c r="C88" s="14">
        <f>'UK female pop'!C24/('UK female pop'!C24+'UK male pop'!C24)*100</f>
        <v>50.10771653348047</v>
      </c>
      <c r="D88" s="14">
        <f>'UK female pop'!D24/('UK female pop'!D24+'UK male pop'!D24)*100</f>
        <v>50.266086115142713</v>
      </c>
      <c r="E88" s="14">
        <f>'UK female pop'!E24/('UK female pop'!E24+'UK male pop'!E24)*100</f>
        <v>49.968571176442637</v>
      </c>
      <c r="F88" s="14">
        <f>'UK female pop'!F24/('UK female pop'!F24+'UK male pop'!F24)*100</f>
        <v>49.756336620077235</v>
      </c>
      <c r="G88" s="14">
        <f>'UK female pop'!G24/('UK female pop'!G24+'UK male pop'!G24)*100</f>
        <v>49.736198924285866</v>
      </c>
      <c r="H88" s="14">
        <f>'UK female pop'!H24/('UK female pop'!H24+'UK male pop'!H24)*100</f>
        <v>49.590886983099558</v>
      </c>
      <c r="I88" s="14">
        <f>'UK female pop'!I24/('UK female pop'!I24+'UK male pop'!I24)*100</f>
        <v>49.702202427757278</v>
      </c>
      <c r="J88" s="14">
        <f>'UK female pop'!J24/('UK female pop'!J24+'UK male pop'!J24)*100</f>
        <v>49.847242194268915</v>
      </c>
      <c r="K88" s="14">
        <f>'UK female pop'!K24/('UK female pop'!K24+'UK male pop'!K24)*100</f>
        <v>49.638060819256587</v>
      </c>
      <c r="L88" s="14">
        <f>'UK female pop'!L24/('UK female pop'!L24+'UK male pop'!L24)*100</f>
        <v>49.418908819133037</v>
      </c>
      <c r="M88" s="14">
        <f>'UK female pop'!M24/('UK female pop'!M24+'UK male pop'!M24)*100</f>
        <v>49.240043298598408</v>
      </c>
      <c r="N88" s="14">
        <f>'UK female pop'!N24/('UK female pop'!N24+'UK male pop'!N24)*100</f>
        <v>49.086306597215881</v>
      </c>
      <c r="O88" s="14">
        <f>'UK female pop'!O24/('UK female pop'!O24+'UK male pop'!O24)*100</f>
        <v>48.97618887954647</v>
      </c>
      <c r="P88" s="14">
        <f>'UK female pop'!P24/('UK female pop'!P24+'UK male pop'!P24)*100</f>
        <v>48.986251216140097</v>
      </c>
      <c r="Q88" s="14">
        <f>'UK female pop'!Q24/('UK female pop'!Q24+'UK male pop'!Q24)*100</f>
        <v>48.944816108083408</v>
      </c>
      <c r="R88" s="14">
        <f>'UK female pop'!R24/('UK female pop'!R24+'UK male pop'!R24)*100</f>
        <v>48.844296148243423</v>
      </c>
      <c r="S88" s="14">
        <f>'UK female pop'!S24/('UK female pop'!S24+'UK male pop'!S24)*100</f>
        <v>48.943081028608972</v>
      </c>
      <c r="T88" s="14">
        <f>'UK female pop'!T24/('UK female pop'!T24+'UK male pop'!T24)*100</f>
        <v>49.125855271829657</v>
      </c>
      <c r="U88" s="14">
        <f>'UK female pop'!U24/('UK female pop'!U24+'UK male pop'!U24)*100</f>
        <v>49.303104427626288</v>
      </c>
      <c r="V88" s="14">
        <f>'UK female pop'!V24/('UK female pop'!V24+'UK male pop'!V24)*100</f>
        <v>49.161184416483295</v>
      </c>
      <c r="W88" s="14">
        <f>'UK female pop'!W24/('UK female pop'!W24+'UK male pop'!W24)*100</f>
        <v>49.44617648553519</v>
      </c>
      <c r="X88" s="14">
        <f>'UK female pop'!X24/('UK female pop'!X24+'UK male pop'!X24)*100</f>
        <v>49.556004918763747</v>
      </c>
      <c r="Y88" s="14">
        <f>'UK female pop'!Y24/('UK female pop'!Y24+'UK male pop'!Y24)*100</f>
        <v>49.417673774963248</v>
      </c>
      <c r="Z88" s="14">
        <f>'UK female pop'!Z24/('UK female pop'!Z24+'UK male pop'!Z24)*100</f>
        <v>49.305503167889356</v>
      </c>
      <c r="AA88" s="14">
        <f>'UK female pop'!AA24/('UK female pop'!AA24+'UK male pop'!AA24)*100</f>
        <v>49.418369573422758</v>
      </c>
      <c r="AB88" s="14">
        <f>'UK female pop'!AB24/('UK female pop'!AB24+'UK male pop'!AB24)*100</f>
        <v>49.594305943983521</v>
      </c>
      <c r="AC88" s="14">
        <f>'UK female pop'!AC24/('UK female pop'!AC24+'UK male pop'!AC24)*100</f>
        <v>49.325943582091483</v>
      </c>
      <c r="AD88" s="14">
        <f>'UK female pop'!AD24/('UK female pop'!AD24+'UK male pop'!AD24)*100</f>
        <v>49.495200108990254</v>
      </c>
      <c r="AE88" s="14">
        <f>'UK female pop'!AE24/('UK female pop'!AE24+'UK male pop'!AE24)*100</f>
        <v>49.452159189972235</v>
      </c>
      <c r="AF88" s="14">
        <f>'UK female pop'!AF24/('UK female pop'!AF24+'UK male pop'!AF24)*100</f>
        <v>49.379971896085195</v>
      </c>
      <c r="AG88" s="14">
        <f>'UK female pop'!AG24/('UK female pop'!AG24+'UK male pop'!AG24)*100</f>
        <v>49.632125619468617</v>
      </c>
      <c r="AH88" s="14">
        <f>'UK female pop'!AH24/('UK female pop'!AH24+'UK male pop'!AH24)*100</f>
        <v>49.221457662470286</v>
      </c>
      <c r="AI88" s="14">
        <f>'UK female pop'!AI24/('UK female pop'!AI24+'UK male pop'!AI24)*100</f>
        <v>49.307539725621481</v>
      </c>
      <c r="AJ88" s="14">
        <f>'UK female pop'!AJ24/('UK female pop'!AJ24+'UK male pop'!AJ24)*100</f>
        <v>49.493748389199425</v>
      </c>
      <c r="AK88" s="14">
        <f>'UK female pop'!AK24/('UK female pop'!AK24+'UK male pop'!AK24)*100</f>
        <v>49.566827226550423</v>
      </c>
      <c r="AL88" s="14">
        <f>'UK female pop'!AL24/('UK female pop'!AL24+'UK male pop'!AL24)*100</f>
        <v>49.577317164674781</v>
      </c>
      <c r="AM88" s="14">
        <f>'UK female pop'!AM24/('UK female pop'!AM24+'UK male pop'!AM24)*100</f>
        <v>49.714123742280883</v>
      </c>
      <c r="AN88" s="14">
        <f>'UK female pop'!AN24/('UK female pop'!AN24+'UK male pop'!AN24)*100</f>
        <v>49.784594510185997</v>
      </c>
      <c r="AO88" s="14">
        <f>'UK female pop'!AO24/('UK female pop'!AO24+'UK male pop'!AO24)*100</f>
        <v>49.719737241371561</v>
      </c>
      <c r="AP88" s="14">
        <f>'UK female pop'!AP24/('UK female pop'!AP24+'UK male pop'!AP24)*100</f>
        <v>49.82172834271099</v>
      </c>
      <c r="AQ88" s="14">
        <f>'UK female pop'!AQ24/('UK female pop'!AQ24+'UK male pop'!AQ24)*100</f>
        <v>50.053008603601924</v>
      </c>
      <c r="AR88" s="14">
        <f>'UK female pop'!AR24/('UK female pop'!AR24+'UK male pop'!AR24)*100</f>
        <v>50.167930586868891</v>
      </c>
      <c r="AS88" s="14">
        <f>'UK female pop'!AS24/('UK female pop'!AS24+'UK male pop'!AS24)*100</f>
        <v>49.370634579649341</v>
      </c>
      <c r="AT88" s="14">
        <f>'UK female pop'!AT24/('UK female pop'!AT24+'UK male pop'!AT24)*100</f>
        <v>49.25339165789098</v>
      </c>
      <c r="AU88" s="14">
        <f>'UK female pop'!AU24/('UK female pop'!AU24+'UK male pop'!AU24)*100</f>
        <v>49.595338137718031</v>
      </c>
      <c r="AV88" s="14">
        <f>'UK female pop'!AV24/('UK female pop'!AV24+'UK male pop'!AV24)*100</f>
        <v>49.832394388753855</v>
      </c>
      <c r="AW88" s="14">
        <f>'UK female pop'!AW24/('UK female pop'!AW24+'UK male pop'!AW24)*100</f>
        <v>50.341938898672311</v>
      </c>
      <c r="AX88" s="14">
        <f>'UK female pop'!AX24/('UK female pop'!AX24+'UK male pop'!AX24)*100</f>
        <v>50.115330567977367</v>
      </c>
      <c r="AY88" s="14">
        <f>'UK female pop'!AY24/('UK female pop'!AY24+'UK male pop'!AY24)*100</f>
        <v>49.538574542126746</v>
      </c>
      <c r="AZ88" s="14">
        <f>'UK female pop'!AZ24/('UK female pop'!AZ24+'UK male pop'!AZ24)*100</f>
        <v>48.920071874404499</v>
      </c>
      <c r="BA88" s="14">
        <f>'UK female pop'!BA24/('UK female pop'!BA24+'UK male pop'!BA24)*100</f>
        <v>49.008455877314397</v>
      </c>
      <c r="BB88" s="14">
        <f>'UK female pop'!BB24/('UK female pop'!BB24+'UK male pop'!BB24)*100</f>
        <v>49.525638379860062</v>
      </c>
      <c r="BC88" s="14">
        <f>'UK female pop'!BC24/('UK female pop'!BC24+'UK male pop'!BC24)*100</f>
        <v>49.024550898203593</v>
      </c>
      <c r="BD88" s="77"/>
      <c r="BE88" s="77"/>
      <c r="BF88" s="77"/>
      <c r="BG88" s="77"/>
      <c r="BH88" s="77"/>
      <c r="BI88" s="77"/>
      <c r="BJ88" s="77"/>
      <c r="BK88" s="77"/>
      <c r="BL88" s="77"/>
    </row>
    <row r="89" spans="1:64" x14ac:dyDescent="0.25">
      <c r="A89" s="2">
        <v>22</v>
      </c>
      <c r="B89" s="14">
        <f>'UK female pop'!B25/('UK female pop'!B25+'UK male pop'!B25)*100</f>
        <v>50.85539781908718</v>
      </c>
      <c r="C89" s="14">
        <f>'UK female pop'!C25/('UK female pop'!C25+'UK male pop'!C25)*100</f>
        <v>50.699641456313017</v>
      </c>
      <c r="D89" s="14">
        <f>'UK female pop'!D25/('UK female pop'!D25+'UK male pop'!D25)*100</f>
        <v>50.276917227150044</v>
      </c>
      <c r="E89" s="14">
        <f>'UK female pop'!E25/('UK female pop'!E25+'UK male pop'!E25)*100</f>
        <v>50.209016447946851</v>
      </c>
      <c r="F89" s="14">
        <f>'UK female pop'!F25/('UK female pop'!F25+'UK male pop'!F25)*100</f>
        <v>49.889841013787468</v>
      </c>
      <c r="G89" s="14">
        <f>'UK female pop'!G25/('UK female pop'!G25+'UK male pop'!G25)*100</f>
        <v>49.739820832052196</v>
      </c>
      <c r="H89" s="14">
        <f>'UK female pop'!H25/('UK female pop'!H25+'UK male pop'!H25)*100</f>
        <v>49.703958809827462</v>
      </c>
      <c r="I89" s="14">
        <f>'UK female pop'!I25/('UK female pop'!I25+'UK male pop'!I25)*100</f>
        <v>49.671444471378784</v>
      </c>
      <c r="J89" s="14">
        <f>'UK female pop'!J25/('UK female pop'!J25+'UK male pop'!J25)*100</f>
        <v>49.652976752431329</v>
      </c>
      <c r="K89" s="14">
        <f>'UK female pop'!K25/('UK female pop'!K25+'UK male pop'!K25)*100</f>
        <v>49.703170893203776</v>
      </c>
      <c r="L89" s="14">
        <f>'UK female pop'!L25/('UK female pop'!L25+'UK male pop'!L25)*100</f>
        <v>49.630800106941486</v>
      </c>
      <c r="M89" s="14">
        <f>'UK female pop'!M25/('UK female pop'!M25+'UK male pop'!M25)*100</f>
        <v>49.452721078270223</v>
      </c>
      <c r="N89" s="14">
        <f>'UK female pop'!N25/('UK female pop'!N25+'UK male pop'!N25)*100</f>
        <v>49.265033237106671</v>
      </c>
      <c r="O89" s="14">
        <f>'UK female pop'!O25/('UK female pop'!O25+'UK male pop'!O25)*100</f>
        <v>49.11694093682636</v>
      </c>
      <c r="P89" s="14">
        <f>'UK female pop'!P25/('UK female pop'!P25+'UK male pop'!P25)*100</f>
        <v>49.105802030168697</v>
      </c>
      <c r="Q89" s="14">
        <f>'UK female pop'!Q25/('UK female pop'!Q25+'UK male pop'!Q25)*100</f>
        <v>48.971548692118482</v>
      </c>
      <c r="R89" s="14">
        <f>'UK female pop'!R25/('UK female pop'!R25+'UK male pop'!R25)*100</f>
        <v>48.913866266078983</v>
      </c>
      <c r="S89" s="14">
        <f>'UK female pop'!S25/('UK female pop'!S25+'UK male pop'!S25)*100</f>
        <v>48.94871765686397</v>
      </c>
      <c r="T89" s="14">
        <f>'UK female pop'!T25/('UK female pop'!T25+'UK male pop'!T25)*100</f>
        <v>48.930279973224764</v>
      </c>
      <c r="U89" s="14">
        <f>'UK female pop'!U25/('UK female pop'!U25+'UK male pop'!U25)*100</f>
        <v>49.188922285268852</v>
      </c>
      <c r="V89" s="14">
        <f>'UK female pop'!V25/('UK female pop'!V25+'UK male pop'!V25)*100</f>
        <v>49.285096030130774</v>
      </c>
      <c r="W89" s="14">
        <f>'UK female pop'!W25/('UK female pop'!W25+'UK male pop'!W25)*100</f>
        <v>49.414698615181294</v>
      </c>
      <c r="X89" s="14">
        <f>'UK female pop'!X25/('UK female pop'!X25+'UK male pop'!X25)*100</f>
        <v>49.533056125224498</v>
      </c>
      <c r="Y89" s="14">
        <f>'UK female pop'!Y25/('UK female pop'!Y25+'UK male pop'!Y25)*100</f>
        <v>49.600337648571305</v>
      </c>
      <c r="Z89" s="14">
        <f>'UK female pop'!Z25/('UK female pop'!Z25+'UK male pop'!Z25)*100</f>
        <v>49.54221276317358</v>
      </c>
      <c r="AA89" s="14">
        <f>'UK female pop'!AA25/('UK female pop'!AA25+'UK male pop'!AA25)*100</f>
        <v>49.516199849226666</v>
      </c>
      <c r="AB89" s="14">
        <f>'UK female pop'!AB25/('UK female pop'!AB25+'UK male pop'!AB25)*100</f>
        <v>49.565739858285333</v>
      </c>
      <c r="AC89" s="14">
        <f>'UK female pop'!AC25/('UK female pop'!AC25+'UK male pop'!AC25)*100</f>
        <v>49.732279068974627</v>
      </c>
      <c r="AD89" s="14">
        <f>'UK female pop'!AD25/('UK female pop'!AD25+'UK male pop'!AD25)*100</f>
        <v>49.455470353984687</v>
      </c>
      <c r="AE89" s="14">
        <f>'UK female pop'!AE25/('UK female pop'!AE25+'UK male pop'!AE25)*100</f>
        <v>49.578539135176712</v>
      </c>
      <c r="AF89" s="14">
        <f>'UK female pop'!AF25/('UK female pop'!AF25+'UK male pop'!AF25)*100</f>
        <v>49.638627860582893</v>
      </c>
      <c r="AG89" s="14">
        <f>'UK female pop'!AG25/('UK female pop'!AG25+'UK male pop'!AG25)*100</f>
        <v>49.533287441769758</v>
      </c>
      <c r="AH89" s="14">
        <f>'UK female pop'!AH25/('UK female pop'!AH25+'UK male pop'!AH25)*100</f>
        <v>49.735938935662709</v>
      </c>
      <c r="AI89" s="14">
        <f>'UK female pop'!AI25/('UK female pop'!AI25+'UK male pop'!AI25)*100</f>
        <v>49.444555271677601</v>
      </c>
      <c r="AJ89" s="14">
        <f>'UK female pop'!AJ25/('UK female pop'!AJ25+'UK male pop'!AJ25)*100</f>
        <v>49.492489402751403</v>
      </c>
      <c r="AK89" s="14">
        <f>'UK female pop'!AK25/('UK female pop'!AK25+'UK male pop'!AK25)*100</f>
        <v>49.674457769146144</v>
      </c>
      <c r="AL89" s="14">
        <f>'UK female pop'!AL25/('UK female pop'!AL25+'UK male pop'!AL25)*100</f>
        <v>49.741982033679463</v>
      </c>
      <c r="AM89" s="14">
        <f>'UK female pop'!AM25/('UK female pop'!AM25+'UK male pop'!AM25)*100</f>
        <v>49.774685952234584</v>
      </c>
      <c r="AN89" s="14">
        <f>'UK female pop'!AN25/('UK female pop'!AN25+'UK male pop'!AN25)*100</f>
        <v>49.949987028119736</v>
      </c>
      <c r="AO89" s="14">
        <f>'UK female pop'!AO25/('UK female pop'!AO25+'UK male pop'!AO25)*100</f>
        <v>50.00081470980777</v>
      </c>
      <c r="AP89" s="14">
        <f>'UK female pop'!AP25/('UK female pop'!AP25+'UK male pop'!AP25)*100</f>
        <v>49.912812710586827</v>
      </c>
      <c r="AQ89" s="14">
        <f>'UK female pop'!AQ25/('UK female pop'!AQ25+'UK male pop'!AQ25)*100</f>
        <v>50.073119639539939</v>
      </c>
      <c r="AR89" s="14">
        <f>'UK female pop'!AR25/('UK female pop'!AR25+'UK male pop'!AR25)*100</f>
        <v>50.285286090357815</v>
      </c>
      <c r="AS89" s="14">
        <f>'UK female pop'!AS25/('UK female pop'!AS25+'UK male pop'!AS25)*100</f>
        <v>50.205124389874513</v>
      </c>
      <c r="AT89" s="14">
        <f>'UK female pop'!AT25/('UK female pop'!AT25+'UK male pop'!AT25)*100</f>
        <v>49.822120356222314</v>
      </c>
      <c r="AU89" s="14">
        <f>'UK female pop'!AU25/('UK female pop'!AU25+'UK male pop'!AU25)*100</f>
        <v>49.723107462376078</v>
      </c>
      <c r="AV89" s="14">
        <f>'UK female pop'!AV25/('UK female pop'!AV25+'UK male pop'!AV25)*100</f>
        <v>49.637590963044744</v>
      </c>
      <c r="AW89" s="14">
        <f>'UK female pop'!AW25/('UK female pop'!AW25+'UK male pop'!AW25)*100</f>
        <v>50.161404813412659</v>
      </c>
      <c r="AX89" s="14">
        <f>'UK female pop'!AX25/('UK female pop'!AX25+'UK male pop'!AX25)*100</f>
        <v>50.654145862954515</v>
      </c>
      <c r="AY89" s="14">
        <f>'UK female pop'!AY25/('UK female pop'!AY25+'UK male pop'!AY25)*100</f>
        <v>50.032869004646429</v>
      </c>
      <c r="AZ89" s="14">
        <f>'UK female pop'!AZ25/('UK female pop'!AZ25+'UK male pop'!AZ25)*100</f>
        <v>49.49059817860185</v>
      </c>
      <c r="BA89" s="14">
        <f>'UK female pop'!BA25/('UK female pop'!BA25+'UK male pop'!BA25)*100</f>
        <v>49.006126169339637</v>
      </c>
      <c r="BB89" s="14">
        <f>'UK female pop'!BB25/('UK female pop'!BB25+'UK male pop'!BB25)*100</f>
        <v>49.101884304090184</v>
      </c>
      <c r="BC89" s="14">
        <f>'UK female pop'!BC25/('UK female pop'!BC25+'UK male pop'!BC25)*100</f>
        <v>49.563826293074733</v>
      </c>
      <c r="BD89" s="77"/>
      <c r="BE89" s="77"/>
      <c r="BF89" s="77"/>
      <c r="BG89" s="77"/>
      <c r="BH89" s="77"/>
      <c r="BI89" s="77"/>
      <c r="BJ89" s="77"/>
      <c r="BK89" s="77"/>
      <c r="BL89" s="77"/>
    </row>
    <row r="90" spans="1:64" x14ac:dyDescent="0.25">
      <c r="A90" s="2">
        <v>23</v>
      </c>
      <c r="B90" s="14">
        <f>'UK female pop'!B26/('UK female pop'!B26+'UK male pop'!B26)*100</f>
        <v>50.376757993379051</v>
      </c>
      <c r="C90" s="14">
        <f>'UK female pop'!C26/('UK female pop'!C26+'UK male pop'!C26)*100</f>
        <v>50.337973635987467</v>
      </c>
      <c r="D90" s="14">
        <f>'UK female pop'!D26/('UK female pop'!D26+'UK male pop'!D26)*100</f>
        <v>50.301211541408584</v>
      </c>
      <c r="E90" s="14">
        <f>'UK female pop'!E26/('UK female pop'!E26+'UK male pop'!E26)*100</f>
        <v>50.119541534059209</v>
      </c>
      <c r="F90" s="14">
        <f>'UK female pop'!F26/('UK female pop'!F26+'UK male pop'!F26)*100</f>
        <v>50.115721996307492</v>
      </c>
      <c r="G90" s="14">
        <f>'UK female pop'!G26/('UK female pop'!G26+'UK male pop'!G26)*100</f>
        <v>49.832799782451247</v>
      </c>
      <c r="H90" s="14">
        <f>'UK female pop'!H26/('UK female pop'!H26+'UK male pop'!H26)*100</f>
        <v>49.682083748558924</v>
      </c>
      <c r="I90" s="14">
        <f>'UK female pop'!I26/('UK female pop'!I26+'UK male pop'!I26)*100</f>
        <v>49.788024259665342</v>
      </c>
      <c r="J90" s="14">
        <f>'UK female pop'!J26/('UK female pop'!J26+'UK male pop'!J26)*100</f>
        <v>49.586116002125422</v>
      </c>
      <c r="K90" s="14">
        <f>'UK female pop'!K26/('UK female pop'!K26+'UK male pop'!K26)*100</f>
        <v>49.637690102141981</v>
      </c>
      <c r="L90" s="14">
        <f>'UK female pop'!L26/('UK female pop'!L26+'UK male pop'!L26)*100</f>
        <v>49.778077268643308</v>
      </c>
      <c r="M90" s="14">
        <f>'UK female pop'!M26/('UK female pop'!M26+'UK male pop'!M26)*100</f>
        <v>49.615286293966641</v>
      </c>
      <c r="N90" s="14">
        <f>'UK female pop'!N26/('UK female pop'!N26+'UK male pop'!N26)*100</f>
        <v>49.495631458472431</v>
      </c>
      <c r="O90" s="14">
        <f>'UK female pop'!O26/('UK female pop'!O26+'UK male pop'!O26)*100</f>
        <v>49.302558943535743</v>
      </c>
      <c r="P90" s="14">
        <f>'UK female pop'!P26/('UK female pop'!P26+'UK male pop'!P26)*100</f>
        <v>49.170492119870865</v>
      </c>
      <c r="Q90" s="14">
        <f>'UK female pop'!Q26/('UK female pop'!Q26+'UK male pop'!Q26)*100</f>
        <v>49.086805609199665</v>
      </c>
      <c r="R90" s="14">
        <f>'UK female pop'!R26/('UK female pop'!R26+'UK male pop'!R26)*100</f>
        <v>49.079999080382251</v>
      </c>
      <c r="S90" s="14">
        <f>'UK female pop'!S26/('UK female pop'!S26+'UK male pop'!S26)*100</f>
        <v>49.081445712651615</v>
      </c>
      <c r="T90" s="14">
        <f>'UK female pop'!T26/('UK female pop'!T26+'UK male pop'!T26)*100</f>
        <v>48.995946801773279</v>
      </c>
      <c r="U90" s="14">
        <f>'UK female pop'!U26/('UK female pop'!U26+'UK male pop'!U26)*100</f>
        <v>49.16244226445189</v>
      </c>
      <c r="V90" s="14">
        <f>'UK female pop'!V26/('UK female pop'!V26+'UK male pop'!V26)*100</f>
        <v>49.377546577555691</v>
      </c>
      <c r="W90" s="14">
        <f>'UK female pop'!W26/('UK female pop'!W26+'UK male pop'!W26)*100</f>
        <v>49.570826121238959</v>
      </c>
      <c r="X90" s="14">
        <f>'UK female pop'!X26/('UK female pop'!X26+'UK male pop'!X26)*100</f>
        <v>49.499264848669796</v>
      </c>
      <c r="Y90" s="14">
        <f>'UK female pop'!Y26/('UK female pop'!Y26+'UK male pop'!Y26)*100</f>
        <v>49.477169649186642</v>
      </c>
      <c r="Z90" s="14">
        <f>'UK female pop'!Z26/('UK female pop'!Z26+'UK male pop'!Z26)*100</f>
        <v>49.705231492686977</v>
      </c>
      <c r="AA90" s="14">
        <f>'UK female pop'!AA26/('UK female pop'!AA26+'UK male pop'!AA26)*100</f>
        <v>49.710530433422001</v>
      </c>
      <c r="AB90" s="14">
        <f>'UK female pop'!AB26/('UK female pop'!AB26+'UK male pop'!AB26)*100</f>
        <v>49.62477356130325</v>
      </c>
      <c r="AC90" s="14">
        <f>'UK female pop'!AC26/('UK female pop'!AC26+'UK male pop'!AC26)*100</f>
        <v>49.699518918080791</v>
      </c>
      <c r="AD90" s="14">
        <f>'UK female pop'!AD26/('UK female pop'!AD26+'UK male pop'!AD26)*100</f>
        <v>49.935076524205499</v>
      </c>
      <c r="AE90" s="14">
        <f>'UK female pop'!AE26/('UK female pop'!AE26+'UK male pop'!AE26)*100</f>
        <v>49.550444266207812</v>
      </c>
      <c r="AF90" s="14">
        <f>'UK female pop'!AF26/('UK female pop'!AF26+'UK male pop'!AF26)*100</f>
        <v>49.753200191185293</v>
      </c>
      <c r="AG90" s="14">
        <f>'UK female pop'!AG26/('UK female pop'!AG26+'UK male pop'!AG26)*100</f>
        <v>49.805821108914969</v>
      </c>
      <c r="AH90" s="14">
        <f>'UK female pop'!AH26/('UK female pop'!AH26+'UK male pop'!AH26)*100</f>
        <v>49.707686537789428</v>
      </c>
      <c r="AI90" s="14">
        <f>'UK female pop'!AI26/('UK female pop'!AI26+'UK male pop'!AI26)*100</f>
        <v>49.960515318327232</v>
      </c>
      <c r="AJ90" s="14">
        <f>'UK female pop'!AJ26/('UK female pop'!AJ26+'UK male pop'!AJ26)*100</f>
        <v>49.656325913900098</v>
      </c>
      <c r="AK90" s="14">
        <f>'UK female pop'!AK26/('UK female pop'!AK26+'UK male pop'!AK26)*100</f>
        <v>49.694024021586969</v>
      </c>
      <c r="AL90" s="14">
        <f>'UK female pop'!AL26/('UK female pop'!AL26+'UK male pop'!AL26)*100</f>
        <v>49.868216036355321</v>
      </c>
      <c r="AM90" s="14">
        <f>'UK female pop'!AM26/('UK female pop'!AM26+'UK male pop'!AM26)*100</f>
        <v>49.911351121040411</v>
      </c>
      <c r="AN90" s="14">
        <f>'UK female pop'!AN26/('UK female pop'!AN26+'UK male pop'!AN26)*100</f>
        <v>49.954092114172909</v>
      </c>
      <c r="AO90" s="14">
        <f>'UK female pop'!AO26/('UK female pop'!AO26+'UK male pop'!AO26)*100</f>
        <v>50.178000764129735</v>
      </c>
      <c r="AP90" s="14">
        <f>'UK female pop'!AP26/('UK female pop'!AP26+'UK male pop'!AP26)*100</f>
        <v>50.148046140319217</v>
      </c>
      <c r="AQ90" s="14">
        <f>'UK female pop'!AQ26/('UK female pop'!AQ26+'UK male pop'!AQ26)*100</f>
        <v>50.065106030795491</v>
      </c>
      <c r="AR90" s="14">
        <f>'UK female pop'!AR26/('UK female pop'!AR26+'UK male pop'!AR26)*100</f>
        <v>50.219906747091677</v>
      </c>
      <c r="AS90" s="14">
        <f>'UK female pop'!AS26/('UK female pop'!AS26+'UK male pop'!AS26)*100</f>
        <v>50.205993630954737</v>
      </c>
      <c r="AT90" s="14">
        <f>'UK female pop'!AT26/('UK female pop'!AT26+'UK male pop'!AT26)*100</f>
        <v>50.385027204823174</v>
      </c>
      <c r="AU90" s="14">
        <f>'UK female pop'!AU26/('UK female pop'!AU26+'UK male pop'!AU26)*100</f>
        <v>50.179012669549863</v>
      </c>
      <c r="AV90" s="14">
        <f>'UK female pop'!AV26/('UK female pop'!AV26+'UK male pop'!AV26)*100</f>
        <v>49.67832492173244</v>
      </c>
      <c r="AW90" s="14">
        <f>'UK female pop'!AW26/('UK female pop'!AW26+'UK male pop'!AW26)*100</f>
        <v>49.846943895168664</v>
      </c>
      <c r="AX90" s="14">
        <f>'UK female pop'!AX26/('UK female pop'!AX26+'UK male pop'!AX26)*100</f>
        <v>50.283057450976173</v>
      </c>
      <c r="AY90" s="14">
        <f>'UK female pop'!AY26/('UK female pop'!AY26+'UK male pop'!AY26)*100</f>
        <v>50.496752395131054</v>
      </c>
      <c r="AZ90" s="14">
        <f>'UK female pop'!AZ26/('UK female pop'!AZ26+'UK male pop'!AZ26)*100</f>
        <v>49.889106972126207</v>
      </c>
      <c r="BA90" s="14">
        <f>'UK female pop'!BA26/('UK female pop'!BA26+'UK male pop'!BA26)*100</f>
        <v>49.575620898025271</v>
      </c>
      <c r="BB90" s="14">
        <f>'UK female pop'!BB26/('UK female pop'!BB26+'UK male pop'!BB26)*100</f>
        <v>49.096972870963363</v>
      </c>
      <c r="BC90" s="14">
        <f>'UK female pop'!BC26/('UK female pop'!BC26+'UK male pop'!BC26)*100</f>
        <v>49.13888405971533</v>
      </c>
      <c r="BD90" s="77"/>
      <c r="BE90" s="77"/>
      <c r="BF90" s="77"/>
      <c r="BG90" s="77"/>
      <c r="BH90" s="77"/>
      <c r="BI90" s="77"/>
      <c r="BJ90" s="77"/>
      <c r="BK90" s="77"/>
      <c r="BL90" s="77"/>
    </row>
    <row r="91" spans="1:64" x14ac:dyDescent="0.25">
      <c r="A91" s="2">
        <v>24</v>
      </c>
      <c r="B91" s="14">
        <f>'UK female pop'!B27/('UK female pop'!B27+'UK male pop'!B27)*100</f>
        <v>49.852656913993457</v>
      </c>
      <c r="C91" s="14">
        <f>'UK female pop'!C27/('UK female pop'!C27+'UK male pop'!C27)*100</f>
        <v>49.721158142226194</v>
      </c>
      <c r="D91" s="14">
        <f>'UK female pop'!D27/('UK female pop'!D27+'UK male pop'!D27)*100</f>
        <v>49.964420210491795</v>
      </c>
      <c r="E91" s="14">
        <f>'UK female pop'!E27/('UK female pop'!E27+'UK male pop'!E27)*100</f>
        <v>49.832121780246084</v>
      </c>
      <c r="F91" s="14">
        <f>'UK female pop'!F27/('UK female pop'!F27+'UK male pop'!F27)*100</f>
        <v>49.956416690620657</v>
      </c>
      <c r="G91" s="14">
        <f>'UK female pop'!G27/('UK female pop'!G27+'UK male pop'!G27)*100</f>
        <v>49.935612080344413</v>
      </c>
      <c r="H91" s="14">
        <f>'UK female pop'!H27/('UK female pop'!H27+'UK male pop'!H27)*100</f>
        <v>49.75693143120607</v>
      </c>
      <c r="I91" s="14">
        <f>'UK female pop'!I27/('UK female pop'!I27+'UK male pop'!I27)*100</f>
        <v>49.698496973260873</v>
      </c>
      <c r="J91" s="14">
        <f>'UK female pop'!J27/('UK female pop'!J27+'UK male pop'!J27)*100</f>
        <v>49.733177401469234</v>
      </c>
      <c r="K91" s="14">
        <f>'UK female pop'!K27/('UK female pop'!K27+'UK male pop'!K27)*100</f>
        <v>49.591859307598718</v>
      </c>
      <c r="L91" s="14">
        <f>'UK female pop'!L27/('UK female pop'!L27+'UK male pop'!L27)*100</f>
        <v>49.58279631043375</v>
      </c>
      <c r="M91" s="14">
        <f>'UK female pop'!M27/('UK female pop'!M27+'UK male pop'!M27)*100</f>
        <v>49.749800965262253</v>
      </c>
      <c r="N91" s="14">
        <f>'UK female pop'!N27/('UK female pop'!N27+'UK male pop'!N27)*100</f>
        <v>49.65412267244232</v>
      </c>
      <c r="O91" s="14">
        <f>'UK female pop'!O27/('UK female pop'!O27+'UK male pop'!O27)*100</f>
        <v>49.523314309029658</v>
      </c>
      <c r="P91" s="14">
        <f>'UK female pop'!P27/('UK female pop'!P27+'UK male pop'!P27)*100</f>
        <v>49.373296514129969</v>
      </c>
      <c r="Q91" s="14">
        <f>'UK female pop'!Q27/('UK female pop'!Q27+'UK male pop'!Q27)*100</f>
        <v>49.234181950169273</v>
      </c>
      <c r="R91" s="14">
        <f>'UK female pop'!R27/('UK female pop'!R27+'UK male pop'!R27)*100</f>
        <v>49.19737851126763</v>
      </c>
      <c r="S91" s="14">
        <f>'UK female pop'!S27/('UK female pop'!S27+'UK male pop'!S27)*100</f>
        <v>49.2381306862004</v>
      </c>
      <c r="T91" s="14">
        <f>'UK female pop'!T27/('UK female pop'!T27+'UK male pop'!T27)*100</f>
        <v>49.130392690431833</v>
      </c>
      <c r="U91" s="14">
        <f>'UK female pop'!U27/('UK female pop'!U27+'UK male pop'!U27)*100</f>
        <v>49.12714120495265</v>
      </c>
      <c r="V91" s="14">
        <f>'UK female pop'!V27/('UK female pop'!V27+'UK male pop'!V27)*100</f>
        <v>49.483975696400648</v>
      </c>
      <c r="W91" s="14">
        <f>'UK female pop'!W27/('UK female pop'!W27+'UK male pop'!W27)*100</f>
        <v>49.631670614716889</v>
      </c>
      <c r="X91" s="14">
        <f>'UK female pop'!X27/('UK female pop'!X27+'UK male pop'!X27)*100</f>
        <v>49.697046260630792</v>
      </c>
      <c r="Y91" s="14">
        <f>'UK female pop'!Y27/('UK female pop'!Y27+'UK male pop'!Y27)*100</f>
        <v>49.430924133984895</v>
      </c>
      <c r="Z91" s="14">
        <f>'UK female pop'!Z27/('UK female pop'!Z27+'UK male pop'!Z27)*100</f>
        <v>49.529494902354571</v>
      </c>
      <c r="AA91" s="14">
        <f>'UK female pop'!AA27/('UK female pop'!AA27+'UK male pop'!AA27)*100</f>
        <v>49.853350859825923</v>
      </c>
      <c r="AB91" s="14">
        <f>'UK female pop'!AB27/('UK female pop'!AB27+'UK male pop'!AB27)*100</f>
        <v>49.79851402770565</v>
      </c>
      <c r="AC91" s="14">
        <f>'UK female pop'!AC27/('UK female pop'!AC27+'UK male pop'!AC27)*100</f>
        <v>49.745607970359337</v>
      </c>
      <c r="AD91" s="14">
        <f>'UK female pop'!AD27/('UK female pop'!AD27+'UK male pop'!AD27)*100</f>
        <v>49.904804897061808</v>
      </c>
      <c r="AE91" s="14">
        <f>'UK female pop'!AE27/('UK female pop'!AE27+'UK male pop'!AE27)*100</f>
        <v>49.923196889420609</v>
      </c>
      <c r="AF91" s="14">
        <f>'UK female pop'!AF27/('UK female pop'!AF27+'UK male pop'!AF27)*100</f>
        <v>49.723817785637657</v>
      </c>
      <c r="AG91" s="14">
        <f>'UK female pop'!AG27/('UK female pop'!AG27+'UK male pop'!AG27)*100</f>
        <v>49.891844593784285</v>
      </c>
      <c r="AH91" s="14">
        <f>'UK female pop'!AH27/('UK female pop'!AH27+'UK male pop'!AH27)*100</f>
        <v>49.955441521767433</v>
      </c>
      <c r="AI91" s="14">
        <f>'UK female pop'!AI27/('UK female pop'!AI27+'UK male pop'!AI27)*100</f>
        <v>49.931697162876709</v>
      </c>
      <c r="AJ91" s="14">
        <f>'UK female pop'!AJ27/('UK female pop'!AJ27+'UK male pop'!AJ27)*100</f>
        <v>50.095577414250933</v>
      </c>
      <c r="AK91" s="14">
        <f>'UK female pop'!AK27/('UK female pop'!AK27+'UK male pop'!AK27)*100</f>
        <v>49.833442300038129</v>
      </c>
      <c r="AL91" s="14">
        <f>'UK female pop'!AL27/('UK female pop'!AL27+'UK male pop'!AL27)*100</f>
        <v>49.869586511410709</v>
      </c>
      <c r="AM91" s="14">
        <f>'UK female pop'!AM27/('UK female pop'!AM27+'UK male pop'!AM27)*100</f>
        <v>50.077778768016721</v>
      </c>
      <c r="AN91" s="14">
        <f>'UK female pop'!AN27/('UK female pop'!AN27+'UK male pop'!AN27)*100</f>
        <v>50.081311868480135</v>
      </c>
      <c r="AO91" s="14">
        <f>'UK female pop'!AO27/('UK female pop'!AO27+'UK male pop'!AO27)*100</f>
        <v>50.071770436827109</v>
      </c>
      <c r="AP91" s="14">
        <f>'UK female pop'!AP27/('UK female pop'!AP27+'UK male pop'!AP27)*100</f>
        <v>50.206510417044989</v>
      </c>
      <c r="AQ91" s="14">
        <f>'UK female pop'!AQ27/('UK female pop'!AQ27+'UK male pop'!AQ27)*100</f>
        <v>50.222546943607618</v>
      </c>
      <c r="AR91" s="14">
        <f>'UK female pop'!AR27/('UK female pop'!AR27+'UK male pop'!AR27)*100</f>
        <v>50.178305215628647</v>
      </c>
      <c r="AS91" s="14">
        <f>'UK female pop'!AS27/('UK female pop'!AS27+'UK male pop'!AS27)*100</f>
        <v>50.090583138415582</v>
      </c>
      <c r="AT91" s="14">
        <f>'UK female pop'!AT27/('UK female pop'!AT27+'UK male pop'!AT27)*100</f>
        <v>50.334914290087873</v>
      </c>
      <c r="AU91" s="14">
        <f>'UK female pop'!AU27/('UK female pop'!AU27+'UK male pop'!AU27)*100</f>
        <v>50.613011371696949</v>
      </c>
      <c r="AV91" s="14">
        <f>'UK female pop'!AV27/('UK female pop'!AV27+'UK male pop'!AV27)*100</f>
        <v>50.151753351674742</v>
      </c>
      <c r="AW91" s="14">
        <f>'UK female pop'!AW27/('UK female pop'!AW27+'UK male pop'!AW27)*100</f>
        <v>49.922780616676746</v>
      </c>
      <c r="AX91" s="14">
        <f>'UK female pop'!AX27/('UK female pop'!AX27+'UK male pop'!AX27)*100</f>
        <v>49.975248017208187</v>
      </c>
      <c r="AY91" s="14">
        <f>'UK female pop'!AY27/('UK female pop'!AY27+'UK male pop'!AY27)*100</f>
        <v>50.014394820673303</v>
      </c>
      <c r="AZ91" s="14">
        <f>'UK female pop'!AZ27/('UK female pop'!AZ27+'UK male pop'!AZ27)*100</f>
        <v>50.396846328863752</v>
      </c>
      <c r="BA91" s="14">
        <f>'UK female pop'!BA27/('UK female pop'!BA27+'UK male pop'!BA27)*100</f>
        <v>49.948508457856853</v>
      </c>
      <c r="BB91" s="14">
        <f>'UK female pop'!BB27/('UK female pop'!BB27+'UK male pop'!BB27)*100</f>
        <v>49.654672156965532</v>
      </c>
      <c r="BC91" s="14">
        <f>'UK female pop'!BC27/('UK female pop'!BC27+'UK male pop'!BC27)*100</f>
        <v>49.120284856909855</v>
      </c>
      <c r="BD91" s="77"/>
      <c r="BE91" s="77"/>
      <c r="BF91" s="77"/>
      <c r="BG91" s="77"/>
      <c r="BH91" s="77"/>
      <c r="BI91" s="77"/>
      <c r="BJ91" s="77"/>
      <c r="BK91" s="77"/>
      <c r="BL91" s="77"/>
    </row>
    <row r="92" spans="1:64" x14ac:dyDescent="0.25">
      <c r="A92" s="2">
        <v>25</v>
      </c>
      <c r="B92" s="14">
        <f>'UK female pop'!B28/('UK female pop'!B28+'UK male pop'!B28)*100</f>
        <v>49.624504222907738</v>
      </c>
      <c r="C92" s="14">
        <f>'UK female pop'!C28/('UK female pop'!C28+'UK male pop'!C28)*100</f>
        <v>49.497959274706162</v>
      </c>
      <c r="D92" s="14">
        <f>'UK female pop'!D28/('UK female pop'!D28+'UK male pop'!D28)*100</f>
        <v>49.589162584722366</v>
      </c>
      <c r="E92" s="14">
        <f>'UK female pop'!E28/('UK female pop'!E28+'UK male pop'!E28)*100</f>
        <v>49.63883795452815</v>
      </c>
      <c r="F92" s="14">
        <f>'UK female pop'!F28/('UK female pop'!F28+'UK male pop'!F28)*100</f>
        <v>49.640408761191587</v>
      </c>
      <c r="G92" s="14">
        <f>'UK female pop'!G28/('UK female pop'!G28+'UK male pop'!G28)*100</f>
        <v>49.737325998772079</v>
      </c>
      <c r="H92" s="14">
        <f>'UK female pop'!H28/('UK female pop'!H28+'UK male pop'!H28)*100</f>
        <v>49.770267353294891</v>
      </c>
      <c r="I92" s="14">
        <f>'UK female pop'!I28/('UK female pop'!I28+'UK male pop'!I28)*100</f>
        <v>49.687755944685492</v>
      </c>
      <c r="J92" s="14">
        <f>'UK female pop'!J28/('UK female pop'!J28+'UK male pop'!J28)*100</f>
        <v>49.671732729095311</v>
      </c>
      <c r="K92" s="14">
        <f>'UK female pop'!K28/('UK female pop'!K28+'UK male pop'!K28)*100</f>
        <v>49.591841864021369</v>
      </c>
      <c r="L92" s="14">
        <f>'UK female pop'!L28/('UK female pop'!L28+'UK male pop'!L28)*100</f>
        <v>49.511438723351205</v>
      </c>
      <c r="M92" s="14">
        <f>'UK female pop'!M28/('UK female pop'!M28+'UK male pop'!M28)*100</f>
        <v>49.4974584103512</v>
      </c>
      <c r="N92" s="14">
        <f>'UK female pop'!N28/('UK female pop'!N28+'UK male pop'!N28)*100</f>
        <v>49.7421730915908</v>
      </c>
      <c r="O92" s="14">
        <f>'UK female pop'!O28/('UK female pop'!O28+'UK male pop'!O28)*100</f>
        <v>49.579843094731224</v>
      </c>
      <c r="P92" s="14">
        <f>'UK female pop'!P28/('UK female pop'!P28+'UK male pop'!P28)*100</f>
        <v>49.449432936545129</v>
      </c>
      <c r="Q92" s="14">
        <f>'UK female pop'!Q28/('UK female pop'!Q28+'UK male pop'!Q28)*100</f>
        <v>49.380624410745433</v>
      </c>
      <c r="R92" s="14">
        <f>'UK female pop'!R28/('UK female pop'!R28+'UK male pop'!R28)*100</f>
        <v>49.373077925974847</v>
      </c>
      <c r="S92" s="14">
        <f>'UK female pop'!S28/('UK female pop'!S28+'UK male pop'!S28)*100</f>
        <v>49.347327331597008</v>
      </c>
      <c r="T92" s="14">
        <f>'UK female pop'!T28/('UK female pop'!T28+'UK male pop'!T28)*100</f>
        <v>49.305002747633694</v>
      </c>
      <c r="U92" s="14">
        <f>'UK female pop'!U28/('UK female pop'!U28+'UK male pop'!U28)*100</f>
        <v>49.283569385004611</v>
      </c>
      <c r="V92" s="14">
        <f>'UK female pop'!V28/('UK female pop'!V28+'UK male pop'!V28)*100</f>
        <v>49.406013168545911</v>
      </c>
      <c r="W92" s="14">
        <f>'UK female pop'!W28/('UK female pop'!W28+'UK male pop'!W28)*100</f>
        <v>49.781790461072042</v>
      </c>
      <c r="X92" s="14">
        <f>'UK female pop'!X28/('UK female pop'!X28+'UK male pop'!X28)*100</f>
        <v>49.779312944770709</v>
      </c>
      <c r="Y92" s="14">
        <f>'UK female pop'!Y28/('UK female pop'!Y28+'UK male pop'!Y28)*100</f>
        <v>49.653091970164127</v>
      </c>
      <c r="Z92" s="14">
        <f>'UK female pop'!Z28/('UK female pop'!Z28+'UK male pop'!Z28)*100</f>
        <v>49.502355199386876</v>
      </c>
      <c r="AA92" s="14">
        <f>'UK female pop'!AA28/('UK female pop'!AA28+'UK male pop'!AA28)*100</f>
        <v>49.641296600452442</v>
      </c>
      <c r="AB92" s="14">
        <f>'UK female pop'!AB28/('UK female pop'!AB28+'UK male pop'!AB28)*100</f>
        <v>49.951732740387222</v>
      </c>
      <c r="AC92" s="14">
        <f>'UK female pop'!AC28/('UK female pop'!AC28+'UK male pop'!AC28)*100</f>
        <v>49.92439795214284</v>
      </c>
      <c r="AD92" s="14">
        <f>'UK female pop'!AD28/('UK female pop'!AD28+'UK male pop'!AD28)*100</f>
        <v>49.921935333993289</v>
      </c>
      <c r="AE92" s="14">
        <f>'UK female pop'!AE28/('UK female pop'!AE28+'UK male pop'!AE28)*100</f>
        <v>49.893316038312228</v>
      </c>
      <c r="AF92" s="14">
        <f>'UK female pop'!AF28/('UK female pop'!AF28+'UK male pop'!AF28)*100</f>
        <v>50.164680410893403</v>
      </c>
      <c r="AG92" s="14">
        <f>'UK female pop'!AG28/('UK female pop'!AG28+'UK male pop'!AG28)*100</f>
        <v>49.832229637845188</v>
      </c>
      <c r="AH92" s="14">
        <f>'UK female pop'!AH28/('UK female pop'!AH28+'UK male pop'!AH28)*100</f>
        <v>50.019560902202151</v>
      </c>
      <c r="AI92" s="14">
        <f>'UK female pop'!AI28/('UK female pop'!AI28+'UK male pop'!AI28)*100</f>
        <v>50.125989819798079</v>
      </c>
      <c r="AJ92" s="14">
        <f>'UK female pop'!AJ28/('UK female pop'!AJ28+'UK male pop'!AJ28)*100</f>
        <v>50.008280590411893</v>
      </c>
      <c r="AK92" s="14">
        <f>'UK female pop'!AK28/('UK female pop'!AK28+'UK male pop'!AK28)*100</f>
        <v>50.142003204115973</v>
      </c>
      <c r="AL92" s="14">
        <f>'UK female pop'!AL28/('UK female pop'!AL28+'UK male pop'!AL28)*100</f>
        <v>49.987543048007545</v>
      </c>
      <c r="AM92" s="14">
        <f>'UK female pop'!AM28/('UK female pop'!AM28+'UK male pop'!AM28)*100</f>
        <v>50.016256515208035</v>
      </c>
      <c r="AN92" s="14">
        <f>'UK female pop'!AN28/('UK female pop'!AN28+'UK male pop'!AN28)*100</f>
        <v>50.189605710854622</v>
      </c>
      <c r="AO92" s="14">
        <f>'UK female pop'!AO28/('UK female pop'!AO28+'UK male pop'!AO28)*100</f>
        <v>50.179521340062372</v>
      </c>
      <c r="AP92" s="14">
        <f>'UK female pop'!AP28/('UK female pop'!AP28+'UK male pop'!AP28)*100</f>
        <v>49.984341621089598</v>
      </c>
      <c r="AQ92" s="14">
        <f>'UK female pop'!AQ28/('UK female pop'!AQ28+'UK male pop'!AQ28)*100</f>
        <v>49.993427162963492</v>
      </c>
      <c r="AR92" s="14">
        <f>'UK female pop'!AR28/('UK female pop'!AR28+'UK male pop'!AR28)*100</f>
        <v>50.20704633612494</v>
      </c>
      <c r="AS92" s="14">
        <f>'UK female pop'!AS28/('UK female pop'!AS28+'UK male pop'!AS28)*100</f>
        <v>50.304208892300437</v>
      </c>
      <c r="AT92" s="14">
        <f>'UK female pop'!AT28/('UK female pop'!AT28+'UK male pop'!AT28)*100</f>
        <v>50.221321339408966</v>
      </c>
      <c r="AU92" s="14">
        <f>'UK female pop'!AU28/('UK female pop'!AU28+'UK male pop'!AU28)*100</f>
        <v>50.285123901723615</v>
      </c>
      <c r="AV92" s="14">
        <f>'UK female pop'!AV28/('UK female pop'!AV28+'UK male pop'!AV28)*100</f>
        <v>50.548628883714997</v>
      </c>
      <c r="AW92" s="14">
        <f>'UK female pop'!AW28/('UK female pop'!AW28+'UK male pop'!AW28)*100</f>
        <v>50.021030092150042</v>
      </c>
      <c r="AX92" s="14">
        <f>'UK female pop'!AX28/('UK female pop'!AX28+'UK male pop'!AX28)*100</f>
        <v>50.107800452702179</v>
      </c>
      <c r="AY92" s="14">
        <f>'UK female pop'!AY28/('UK female pop'!AY28+'UK male pop'!AY28)*100</f>
        <v>50.070951964010746</v>
      </c>
      <c r="AZ92" s="14">
        <f>'UK female pop'!AZ28/('UK female pop'!AZ28+'UK male pop'!AZ28)*100</f>
        <v>49.847238787581517</v>
      </c>
      <c r="BA92" s="14">
        <f>'UK female pop'!BA28/('UK female pop'!BA28+'UK male pop'!BA28)*100</f>
        <v>50.393216261951487</v>
      </c>
      <c r="BB92" s="14">
        <f>'UK female pop'!BB28/('UK female pop'!BB28+'UK male pop'!BB28)*100</f>
        <v>49.962527167803344</v>
      </c>
      <c r="BC92" s="14">
        <f>'UK female pop'!BC28/('UK female pop'!BC28+'UK male pop'!BC28)*100</f>
        <v>49.625227070316818</v>
      </c>
      <c r="BD92" s="77"/>
      <c r="BE92" s="77"/>
      <c r="BF92" s="77"/>
      <c r="BG92" s="77"/>
      <c r="BH92" s="77"/>
      <c r="BI92" s="77"/>
      <c r="BJ92" s="77"/>
      <c r="BK92" s="77"/>
      <c r="BL92" s="77"/>
    </row>
    <row r="93" spans="1:64" x14ac:dyDescent="0.25">
      <c r="A93" s="2">
        <v>26</v>
      </c>
      <c r="B93" s="14">
        <f>'UK female pop'!B29/('UK female pop'!B29+'UK male pop'!B29)*100</f>
        <v>49.380109776225389</v>
      </c>
      <c r="C93" s="14">
        <f>'UK female pop'!C29/('UK female pop'!C29+'UK male pop'!C29)*100</f>
        <v>49.388753791621362</v>
      </c>
      <c r="D93" s="14">
        <f>'UK female pop'!D29/('UK female pop'!D29+'UK male pop'!D29)*100</f>
        <v>49.484202923371335</v>
      </c>
      <c r="E93" s="14">
        <f>'UK female pop'!E29/('UK female pop'!E29+'UK male pop'!E29)*100</f>
        <v>49.530435550843713</v>
      </c>
      <c r="F93" s="14">
        <f>'UK female pop'!F29/('UK female pop'!F29+'UK male pop'!F29)*100</f>
        <v>49.710301468451625</v>
      </c>
      <c r="G93" s="14">
        <f>'UK female pop'!G29/('UK female pop'!G29+'UK male pop'!G29)*100</f>
        <v>49.456563370986466</v>
      </c>
      <c r="H93" s="14">
        <f>'UK female pop'!H29/('UK female pop'!H29+'UK male pop'!H29)*100</f>
        <v>49.61046576566514</v>
      </c>
      <c r="I93" s="14">
        <f>'UK female pop'!I29/('UK female pop'!I29+'UK male pop'!I29)*100</f>
        <v>49.76572552615621</v>
      </c>
      <c r="J93" s="14">
        <f>'UK female pop'!J29/('UK female pop'!J29+'UK male pop'!J29)*100</f>
        <v>49.51464115875676</v>
      </c>
      <c r="K93" s="14">
        <f>'UK female pop'!K29/('UK female pop'!K29+'UK male pop'!K29)*100</f>
        <v>49.589565458393743</v>
      </c>
      <c r="L93" s="14">
        <f>'UK female pop'!L29/('UK female pop'!L29+'UK male pop'!L29)*100</f>
        <v>49.500879867676353</v>
      </c>
      <c r="M93" s="14">
        <f>'UK female pop'!M29/('UK female pop'!M29+'UK male pop'!M29)*100</f>
        <v>49.463204873440404</v>
      </c>
      <c r="N93" s="14">
        <f>'UK female pop'!N29/('UK female pop'!N29+'UK male pop'!N29)*100</f>
        <v>49.54195046983947</v>
      </c>
      <c r="O93" s="14">
        <f>'UK female pop'!O29/('UK female pop'!O29+'UK male pop'!O29)*100</f>
        <v>49.646132111432472</v>
      </c>
      <c r="P93" s="14">
        <f>'UK female pop'!P29/('UK female pop'!P29+'UK male pop'!P29)*100</f>
        <v>49.474609564458241</v>
      </c>
      <c r="Q93" s="14">
        <f>'UK female pop'!Q29/('UK female pop'!Q29+'UK male pop'!Q29)*100</f>
        <v>49.423251003817448</v>
      </c>
      <c r="R93" s="14">
        <f>'UK female pop'!R29/('UK female pop'!R29+'UK male pop'!R29)*100</f>
        <v>49.456068992778057</v>
      </c>
      <c r="S93" s="14">
        <f>'UK female pop'!S29/('UK female pop'!S29+'UK male pop'!S29)*100</f>
        <v>49.457356188873696</v>
      </c>
      <c r="T93" s="14">
        <f>'UK female pop'!T29/('UK female pop'!T29+'UK male pop'!T29)*100</f>
        <v>49.366533905864294</v>
      </c>
      <c r="U93" s="14">
        <f>'UK female pop'!U29/('UK female pop'!U29+'UK male pop'!U29)*100</f>
        <v>49.494489620883336</v>
      </c>
      <c r="V93" s="14">
        <f>'UK female pop'!V29/('UK female pop'!V29+'UK male pop'!V29)*100</f>
        <v>49.554206157230695</v>
      </c>
      <c r="W93" s="14">
        <f>'UK female pop'!W29/('UK female pop'!W29+'UK male pop'!W29)*100</f>
        <v>49.583824172648136</v>
      </c>
      <c r="X93" s="14">
        <f>'UK female pop'!X29/('UK female pop'!X29+'UK male pop'!X29)*100</f>
        <v>49.837186214004767</v>
      </c>
      <c r="Y93" s="14">
        <f>'UK female pop'!Y29/('UK female pop'!Y29+'UK male pop'!Y29)*100</f>
        <v>49.743986147287643</v>
      </c>
      <c r="Z93" s="14">
        <f>'UK female pop'!Z29/('UK female pop'!Z29+'UK male pop'!Z29)*100</f>
        <v>49.751294646890706</v>
      </c>
      <c r="AA93" s="14">
        <f>'UK female pop'!AA29/('UK female pop'!AA29+'UK male pop'!AA29)*100</f>
        <v>49.629111056429878</v>
      </c>
      <c r="AB93" s="14">
        <f>'UK female pop'!AB29/('UK female pop'!AB29+'UK male pop'!AB29)*100</f>
        <v>49.685356180792489</v>
      </c>
      <c r="AC93" s="14">
        <f>'UK female pop'!AC29/('UK female pop'!AC29+'UK male pop'!AC29)*100</f>
        <v>50.035349315508704</v>
      </c>
      <c r="AD93" s="14">
        <f>'UK female pop'!AD29/('UK female pop'!AD29+'UK male pop'!AD29)*100</f>
        <v>50.048303815521052</v>
      </c>
      <c r="AE93" s="14">
        <f>'UK female pop'!AE29/('UK female pop'!AE29+'UK male pop'!AE29)*100</f>
        <v>49.959940554925424</v>
      </c>
      <c r="AF93" s="14">
        <f>'UK female pop'!AF29/('UK female pop'!AF29+'UK male pop'!AF29)*100</f>
        <v>50.126880968482858</v>
      </c>
      <c r="AG93" s="14">
        <f>'UK female pop'!AG29/('UK female pop'!AG29+'UK male pop'!AG29)*100</f>
        <v>50.235338089001168</v>
      </c>
      <c r="AH93" s="14">
        <f>'UK female pop'!AH29/('UK female pop'!AH29+'UK male pop'!AH29)*100</f>
        <v>49.942576467382139</v>
      </c>
      <c r="AI93" s="14">
        <f>'UK female pop'!AI29/('UK female pop'!AI29+'UK male pop'!AI29)*100</f>
        <v>50.17017412598436</v>
      </c>
      <c r="AJ93" s="14">
        <f>'UK female pop'!AJ29/('UK female pop'!AJ29+'UK male pop'!AJ29)*100</f>
        <v>50.154049935896424</v>
      </c>
      <c r="AK93" s="14">
        <f>'UK female pop'!AK29/('UK female pop'!AK29+'UK male pop'!AK29)*100</f>
        <v>50.068372435744926</v>
      </c>
      <c r="AL93" s="14">
        <f>'UK female pop'!AL29/('UK female pop'!AL29+'UK male pop'!AL29)*100</f>
        <v>50.262817889271417</v>
      </c>
      <c r="AM93" s="14">
        <f>'UK female pop'!AM29/('UK female pop'!AM29+'UK male pop'!AM29)*100</f>
        <v>50.171728256067496</v>
      </c>
      <c r="AN93" s="14">
        <f>'UK female pop'!AN29/('UK female pop'!AN29+'UK male pop'!AN29)*100</f>
        <v>50.13752205719021</v>
      </c>
      <c r="AO93" s="14">
        <f>'UK female pop'!AO29/('UK female pop'!AO29+'UK male pop'!AO29)*100</f>
        <v>50.298714986739846</v>
      </c>
      <c r="AP93" s="14">
        <f>'UK female pop'!AP29/('UK female pop'!AP29+'UK male pop'!AP29)*100</f>
        <v>50.077297428935474</v>
      </c>
      <c r="AQ93" s="14">
        <f>'UK female pop'!AQ29/('UK female pop'!AQ29+'UK male pop'!AQ29)*100</f>
        <v>49.857409273290394</v>
      </c>
      <c r="AR93" s="14">
        <f>'UK female pop'!AR29/('UK female pop'!AR29+'UK male pop'!AR29)*100</f>
        <v>49.99042560980417</v>
      </c>
      <c r="AS93" s="14">
        <f>'UK female pop'!AS29/('UK female pop'!AS29+'UK male pop'!AS29)*100</f>
        <v>50.306083956041512</v>
      </c>
      <c r="AT93" s="14">
        <f>'UK female pop'!AT29/('UK female pop'!AT29+'UK male pop'!AT29)*100</f>
        <v>50.409303292520633</v>
      </c>
      <c r="AU93" s="14">
        <f>'UK female pop'!AU29/('UK female pop'!AU29+'UK male pop'!AU29)*100</f>
        <v>50.166546453593533</v>
      </c>
      <c r="AV93" s="14">
        <f>'UK female pop'!AV29/('UK female pop'!AV29+'UK male pop'!AV29)*100</f>
        <v>50.230240513056479</v>
      </c>
      <c r="AW93" s="14">
        <f>'UK female pop'!AW29/('UK female pop'!AW29+'UK male pop'!AW29)*100</f>
        <v>50.358390353605429</v>
      </c>
      <c r="AX93" s="14">
        <f>'UK female pop'!AX29/('UK female pop'!AX29+'UK male pop'!AX29)*100</f>
        <v>50.258381364244109</v>
      </c>
      <c r="AY93" s="14">
        <f>'UK female pop'!AY29/('UK female pop'!AY29+'UK male pop'!AY29)*100</f>
        <v>50.23502500770379</v>
      </c>
      <c r="AZ93" s="14">
        <f>'UK female pop'!AZ29/('UK female pop'!AZ29+'UK male pop'!AZ29)*100</f>
        <v>49.928516757189122</v>
      </c>
      <c r="BA93" s="14">
        <f>'UK female pop'!BA29/('UK female pop'!BA29+'UK male pop'!BA29)*100</f>
        <v>49.889165910106868</v>
      </c>
      <c r="BB93" s="14">
        <f>'UK female pop'!BB29/('UK female pop'!BB29+'UK male pop'!BB29)*100</f>
        <v>50.395034971923948</v>
      </c>
      <c r="BC93" s="14">
        <f>'UK female pop'!BC29/('UK female pop'!BC29+'UK male pop'!BC29)*100</f>
        <v>49.941730721547231</v>
      </c>
      <c r="BD93" s="77"/>
      <c r="BE93" s="77"/>
      <c r="BF93" s="77"/>
      <c r="BG93" s="77"/>
      <c r="BH93" s="77"/>
      <c r="BI93" s="77"/>
      <c r="BJ93" s="77"/>
      <c r="BK93" s="77"/>
      <c r="BL93" s="77"/>
    </row>
    <row r="94" spans="1:64" x14ac:dyDescent="0.25">
      <c r="A94" s="2">
        <v>27</v>
      </c>
      <c r="B94" s="14">
        <f>'UK female pop'!B30/('UK female pop'!B30+'UK male pop'!B30)*100</f>
        <v>49.383595161614139</v>
      </c>
      <c r="C94" s="14">
        <f>'UK female pop'!C30/('UK female pop'!C30+'UK male pop'!C30)*100</f>
        <v>49.197342590302775</v>
      </c>
      <c r="D94" s="14">
        <f>'UK female pop'!D30/('UK female pop'!D30+'UK male pop'!D30)*100</f>
        <v>49.437611087074174</v>
      </c>
      <c r="E94" s="14">
        <f>'UK female pop'!E30/('UK female pop'!E30+'UK male pop'!E30)*100</f>
        <v>49.445103525461668</v>
      </c>
      <c r="F94" s="14">
        <f>'UK female pop'!F30/('UK female pop'!F30+'UK male pop'!F30)*100</f>
        <v>49.559744344839388</v>
      </c>
      <c r="G94" s="14">
        <f>'UK female pop'!G30/('UK female pop'!G30+'UK male pop'!G30)*100</f>
        <v>49.566976920565338</v>
      </c>
      <c r="H94" s="14">
        <f>'UK female pop'!H30/('UK female pop'!H30+'UK male pop'!H30)*100</f>
        <v>49.370294187569492</v>
      </c>
      <c r="I94" s="14">
        <f>'UK female pop'!I30/('UK female pop'!I30+'UK male pop'!I30)*100</f>
        <v>49.535991423560446</v>
      </c>
      <c r="J94" s="14">
        <f>'UK female pop'!J30/('UK female pop'!J30+'UK male pop'!J30)*100</f>
        <v>49.632215341533495</v>
      </c>
      <c r="K94" s="14">
        <f>'UK female pop'!K30/('UK female pop'!K30+'UK male pop'!K30)*100</f>
        <v>49.47578959448493</v>
      </c>
      <c r="L94" s="14">
        <f>'UK female pop'!L30/('UK female pop'!L30+'UK male pop'!L30)*100</f>
        <v>49.386602903465416</v>
      </c>
      <c r="M94" s="14">
        <f>'UK female pop'!M30/('UK female pop'!M30+'UK male pop'!M30)*100</f>
        <v>49.372667848731041</v>
      </c>
      <c r="N94" s="14">
        <f>'UK female pop'!N30/('UK female pop'!N30+'UK male pop'!N30)*100</f>
        <v>49.456828737604084</v>
      </c>
      <c r="O94" s="14">
        <f>'UK female pop'!O30/('UK female pop'!O30+'UK male pop'!O30)*100</f>
        <v>49.457167680638761</v>
      </c>
      <c r="P94" s="14">
        <f>'UK female pop'!P30/('UK female pop'!P30+'UK male pop'!P30)*100</f>
        <v>49.515579103163034</v>
      </c>
      <c r="Q94" s="14">
        <f>'UK female pop'!Q30/('UK female pop'!Q30+'UK male pop'!Q30)*100</f>
        <v>49.458985240636515</v>
      </c>
      <c r="R94" s="14">
        <f>'UK female pop'!R30/('UK female pop'!R30+'UK male pop'!R30)*100</f>
        <v>49.47905947080173</v>
      </c>
      <c r="S94" s="14">
        <f>'UK female pop'!S30/('UK female pop'!S30+'UK male pop'!S30)*100</f>
        <v>49.508552389438812</v>
      </c>
      <c r="T94" s="14">
        <f>'UK female pop'!T30/('UK female pop'!T30+'UK male pop'!T30)*100</f>
        <v>49.468759973939171</v>
      </c>
      <c r="U94" s="14">
        <f>'UK female pop'!U30/('UK female pop'!U30+'UK male pop'!U30)*100</f>
        <v>49.409132719080809</v>
      </c>
      <c r="V94" s="14">
        <f>'UK female pop'!V30/('UK female pop'!V30+'UK male pop'!V30)*100</f>
        <v>49.582175599367055</v>
      </c>
      <c r="W94" s="14">
        <f>'UK female pop'!W30/('UK female pop'!W30+'UK male pop'!W30)*100</f>
        <v>49.600344236830679</v>
      </c>
      <c r="X94" s="14">
        <f>'UK female pop'!X30/('UK female pop'!X30+'UK male pop'!X30)*100</f>
        <v>49.51441216405302</v>
      </c>
      <c r="Y94" s="14">
        <f>'UK female pop'!Y30/('UK female pop'!Y30+'UK male pop'!Y30)*100</f>
        <v>49.777458450717546</v>
      </c>
      <c r="Z94" s="14">
        <f>'UK female pop'!Z30/('UK female pop'!Z30+'UK male pop'!Z30)*100</f>
        <v>49.793365243399641</v>
      </c>
      <c r="AA94" s="14">
        <f>'UK female pop'!AA30/('UK female pop'!AA30+'UK male pop'!AA30)*100</f>
        <v>49.881769709506571</v>
      </c>
      <c r="AB94" s="14">
        <f>'UK female pop'!AB30/('UK female pop'!AB30+'UK male pop'!AB30)*100</f>
        <v>49.687103383726139</v>
      </c>
      <c r="AC94" s="14">
        <f>'UK female pop'!AC30/('UK female pop'!AC30+'UK male pop'!AC30)*100</f>
        <v>49.732840846061414</v>
      </c>
      <c r="AD94" s="14">
        <f>'UK female pop'!AD30/('UK female pop'!AD30+'UK male pop'!AD30)*100</f>
        <v>50.121248945957767</v>
      </c>
      <c r="AE94" s="14">
        <f>'UK female pop'!AE30/('UK female pop'!AE30+'UK male pop'!AE30)*100</f>
        <v>50.092028277585499</v>
      </c>
      <c r="AF94" s="14">
        <f>'UK female pop'!AF30/('UK female pop'!AF30+'UK male pop'!AF30)*100</f>
        <v>50.12203644514026</v>
      </c>
      <c r="AG94" s="14">
        <f>'UK female pop'!AG30/('UK female pop'!AG30+'UK male pop'!AG30)*100</f>
        <v>50.1979538814713</v>
      </c>
      <c r="AH94" s="14">
        <f>'UK female pop'!AH30/('UK female pop'!AH30+'UK male pop'!AH30)*100</f>
        <v>50.30602641581433</v>
      </c>
      <c r="AI94" s="14">
        <f>'UK female pop'!AI30/('UK female pop'!AI30+'UK male pop'!AI30)*100</f>
        <v>50.080212287270108</v>
      </c>
      <c r="AJ94" s="14">
        <f>'UK female pop'!AJ30/('UK female pop'!AJ30+'UK male pop'!AJ30)*100</f>
        <v>50.199234038598973</v>
      </c>
      <c r="AK94" s="14">
        <f>'UK female pop'!AK30/('UK female pop'!AK30+'UK male pop'!AK30)*100</f>
        <v>50.21727867944584</v>
      </c>
      <c r="AL94" s="14">
        <f>'UK female pop'!AL30/('UK female pop'!AL30+'UK male pop'!AL30)*100</f>
        <v>50.193449345314853</v>
      </c>
      <c r="AM94" s="14">
        <f>'UK female pop'!AM30/('UK female pop'!AM30+'UK male pop'!AM30)*100</f>
        <v>50.368218649400056</v>
      </c>
      <c r="AN94" s="14">
        <f>'UK female pop'!AN30/('UK female pop'!AN30+'UK male pop'!AN30)*100</f>
        <v>50.272007156224618</v>
      </c>
      <c r="AO94" s="14">
        <f>'UK female pop'!AO30/('UK female pop'!AO30+'UK male pop'!AO30)*100</f>
        <v>50.209790898757269</v>
      </c>
      <c r="AP94" s="14">
        <f>'UK female pop'!AP30/('UK female pop'!AP30+'UK male pop'!AP30)*100</f>
        <v>50.194196553124726</v>
      </c>
      <c r="AQ94" s="14">
        <f>'UK female pop'!AQ30/('UK female pop'!AQ30+'UK male pop'!AQ30)*100</f>
        <v>49.946435929130608</v>
      </c>
      <c r="AR94" s="14">
        <f>'UK female pop'!AR30/('UK female pop'!AR30+'UK male pop'!AR30)*100</f>
        <v>49.851977219729477</v>
      </c>
      <c r="AS94" s="14">
        <f>'UK female pop'!AS30/('UK female pop'!AS30+'UK male pop'!AS30)*100</f>
        <v>50.084964772564909</v>
      </c>
      <c r="AT94" s="14">
        <f>'UK female pop'!AT30/('UK female pop'!AT30+'UK male pop'!AT30)*100</f>
        <v>50.353397605517728</v>
      </c>
      <c r="AU94" s="14">
        <f>'UK female pop'!AU30/('UK female pop'!AU30+'UK male pop'!AU30)*100</f>
        <v>50.310449357160515</v>
      </c>
      <c r="AV94" s="14">
        <f>'UK female pop'!AV30/('UK female pop'!AV30+'UK male pop'!AV30)*100</f>
        <v>50.087071121490247</v>
      </c>
      <c r="AW94" s="14">
        <f>'UK female pop'!AW30/('UK female pop'!AW30+'UK male pop'!AW30)*100</f>
        <v>50.033923647770585</v>
      </c>
      <c r="AX94" s="14">
        <f>'UK female pop'!AX30/('UK female pop'!AX30+'UK male pop'!AX30)*100</f>
        <v>50.491900174351876</v>
      </c>
      <c r="AY94" s="14">
        <f>'UK female pop'!AY30/('UK female pop'!AY30+'UK male pop'!AY30)*100</f>
        <v>50.409768168151238</v>
      </c>
      <c r="AZ94" s="14">
        <f>'UK female pop'!AZ30/('UK female pop'!AZ30+'UK male pop'!AZ30)*100</f>
        <v>50.127167358813729</v>
      </c>
      <c r="BA94" s="14">
        <f>'UK female pop'!BA30/('UK female pop'!BA30+'UK male pop'!BA30)*100</f>
        <v>49.949611204635772</v>
      </c>
      <c r="BB94" s="14">
        <f>'UK female pop'!BB30/('UK female pop'!BB30+'UK male pop'!BB30)*100</f>
        <v>49.897566942611121</v>
      </c>
      <c r="BC94" s="14">
        <f>'UK female pop'!BC30/('UK female pop'!BC30+'UK male pop'!BC30)*100</f>
        <v>50.406902784253461</v>
      </c>
      <c r="BD94" s="77"/>
      <c r="BE94" s="77"/>
      <c r="BF94" s="77"/>
      <c r="BG94" s="77"/>
      <c r="BH94" s="77"/>
      <c r="BI94" s="77"/>
      <c r="BJ94" s="77"/>
      <c r="BK94" s="77"/>
      <c r="BL94" s="77"/>
    </row>
    <row r="95" spans="1:64" x14ac:dyDescent="0.25">
      <c r="A95" s="2">
        <v>28</v>
      </c>
      <c r="B95" s="14">
        <f>'UK female pop'!B31/('UK female pop'!B31+'UK male pop'!B31)*100</f>
        <v>49.485678479985062</v>
      </c>
      <c r="C95" s="14">
        <f>'UK female pop'!C31/('UK female pop'!C31+'UK male pop'!C31)*100</f>
        <v>49.264501847319437</v>
      </c>
      <c r="D95" s="14">
        <f>'UK female pop'!D31/('UK female pop'!D31+'UK male pop'!D31)*100</f>
        <v>49.3292458614347</v>
      </c>
      <c r="E95" s="14">
        <f>'UK female pop'!E31/('UK female pop'!E31+'UK male pop'!E31)*100</f>
        <v>49.418442074714513</v>
      </c>
      <c r="F95" s="14">
        <f>'UK female pop'!F31/('UK female pop'!F31+'UK male pop'!F31)*100</f>
        <v>49.519867500171905</v>
      </c>
      <c r="G95" s="14">
        <f>'UK female pop'!G31/('UK female pop'!G31+'UK male pop'!G31)*100</f>
        <v>49.480882279349217</v>
      </c>
      <c r="H95" s="14">
        <f>'UK female pop'!H31/('UK female pop'!H31+'UK male pop'!H31)*100</f>
        <v>49.464827537589848</v>
      </c>
      <c r="I95" s="14">
        <f>'UK female pop'!I31/('UK female pop'!I31+'UK male pop'!I31)*100</f>
        <v>49.338527415329878</v>
      </c>
      <c r="J95" s="14">
        <f>'UK female pop'!J31/('UK female pop'!J31+'UK male pop'!J31)*100</f>
        <v>49.486871770189481</v>
      </c>
      <c r="K95" s="14">
        <f>'UK female pop'!K31/('UK female pop'!K31+'UK male pop'!K31)*100</f>
        <v>49.499939117794291</v>
      </c>
      <c r="L95" s="14">
        <f>'UK female pop'!L31/('UK female pop'!L31+'UK male pop'!L31)*100</f>
        <v>49.477365290475227</v>
      </c>
      <c r="M95" s="14">
        <f>'UK female pop'!M31/('UK female pop'!M31+'UK male pop'!M31)*100</f>
        <v>49.364181315204796</v>
      </c>
      <c r="N95" s="14">
        <f>'UK female pop'!N31/('UK female pop'!N31+'UK male pop'!N31)*100</f>
        <v>49.358149603270398</v>
      </c>
      <c r="O95" s="14">
        <f>'UK female pop'!O31/('UK female pop'!O31+'UK male pop'!O31)*100</f>
        <v>49.358143545550384</v>
      </c>
      <c r="P95" s="14">
        <f>'UK female pop'!P31/('UK female pop'!P31+'UK male pop'!P31)*100</f>
        <v>49.346290543784214</v>
      </c>
      <c r="Q95" s="14">
        <f>'UK female pop'!Q31/('UK female pop'!Q31+'UK male pop'!Q31)*100</f>
        <v>49.52004530062834</v>
      </c>
      <c r="R95" s="14">
        <f>'UK female pop'!R31/('UK female pop'!R31+'UK male pop'!R31)*100</f>
        <v>49.554189908768407</v>
      </c>
      <c r="S95" s="14">
        <f>'UK female pop'!S31/('UK female pop'!S31+'UK male pop'!S31)*100</f>
        <v>49.512446423202292</v>
      </c>
      <c r="T95" s="14">
        <f>'UK female pop'!T31/('UK female pop'!T31+'UK male pop'!T31)*100</f>
        <v>49.506603857849093</v>
      </c>
      <c r="U95" s="14">
        <f>'UK female pop'!U31/('UK female pop'!U31+'UK male pop'!U31)*100</f>
        <v>49.562008128175691</v>
      </c>
      <c r="V95" s="14">
        <f>'UK female pop'!V31/('UK female pop'!V31+'UK male pop'!V31)*100</f>
        <v>49.563372096819478</v>
      </c>
      <c r="W95" s="14">
        <f>'UK female pop'!W31/('UK female pop'!W31+'UK male pop'!W31)*100</f>
        <v>49.617110407378782</v>
      </c>
      <c r="X95" s="14">
        <f>'UK female pop'!X31/('UK female pop'!X31+'UK male pop'!X31)*100</f>
        <v>49.506551883290193</v>
      </c>
      <c r="Y95" s="14">
        <f>'UK female pop'!Y31/('UK female pop'!Y31+'UK male pop'!Y31)*100</f>
        <v>49.447275334669897</v>
      </c>
      <c r="Z95" s="14">
        <f>'UK female pop'!Z31/('UK female pop'!Z31+'UK male pop'!Z31)*100</f>
        <v>49.831941242425387</v>
      </c>
      <c r="AA95" s="14">
        <f>'UK female pop'!AA31/('UK female pop'!AA31+'UK male pop'!AA31)*100</f>
        <v>49.926952110340117</v>
      </c>
      <c r="AB95" s="14">
        <f>'UK female pop'!AB31/('UK female pop'!AB31+'UK male pop'!AB31)*100</f>
        <v>49.958029568615402</v>
      </c>
      <c r="AC95" s="14">
        <f>'UK female pop'!AC31/('UK female pop'!AC31+'UK male pop'!AC31)*100</f>
        <v>49.745089932736256</v>
      </c>
      <c r="AD95" s="14">
        <f>'UK female pop'!AD31/('UK female pop'!AD31+'UK male pop'!AD31)*100</f>
        <v>49.800182391330736</v>
      </c>
      <c r="AE95" s="14">
        <f>'UK female pop'!AE31/('UK female pop'!AE31+'UK male pop'!AE31)*100</f>
        <v>50.128655481925414</v>
      </c>
      <c r="AF95" s="14">
        <f>'UK female pop'!AF31/('UK female pop'!AF31+'UK male pop'!AF31)*100</f>
        <v>50.217410386457395</v>
      </c>
      <c r="AG95" s="14">
        <f>'UK female pop'!AG31/('UK female pop'!AG31+'UK male pop'!AG31)*100</f>
        <v>50.220323295446157</v>
      </c>
      <c r="AH95" s="14">
        <f>'UK female pop'!AH31/('UK female pop'!AH31+'UK male pop'!AH31)*100</f>
        <v>50.270136437865453</v>
      </c>
      <c r="AI95" s="14">
        <f>'UK female pop'!AI31/('UK female pop'!AI31+'UK male pop'!AI31)*100</f>
        <v>50.398512875731917</v>
      </c>
      <c r="AJ95" s="14">
        <f>'UK female pop'!AJ31/('UK female pop'!AJ31+'UK male pop'!AJ31)*100</f>
        <v>50.070422080229484</v>
      </c>
      <c r="AK95" s="14">
        <f>'UK female pop'!AK31/('UK female pop'!AK31+'UK male pop'!AK31)*100</f>
        <v>50.22745624059619</v>
      </c>
      <c r="AL95" s="14">
        <f>'UK female pop'!AL31/('UK female pop'!AL31+'UK male pop'!AL31)*100</f>
        <v>50.314995761388481</v>
      </c>
      <c r="AM95" s="14">
        <f>'UK female pop'!AM31/('UK female pop'!AM31+'UK male pop'!AM31)*100</f>
        <v>50.314429966302868</v>
      </c>
      <c r="AN95" s="14">
        <f>'UK female pop'!AN31/('UK female pop'!AN31+'UK male pop'!AN31)*100</f>
        <v>50.411464664250737</v>
      </c>
      <c r="AO95" s="14">
        <f>'UK female pop'!AO31/('UK female pop'!AO31+'UK male pop'!AO31)*100</f>
        <v>50.373619573385078</v>
      </c>
      <c r="AP95" s="14">
        <f>'UK female pop'!AP31/('UK female pop'!AP31+'UK male pop'!AP31)*100</f>
        <v>50.151710383719383</v>
      </c>
      <c r="AQ95" s="14">
        <f>'UK female pop'!AQ31/('UK female pop'!AQ31+'UK male pop'!AQ31)*100</f>
        <v>50.055643766935411</v>
      </c>
      <c r="AR95" s="14">
        <f>'UK female pop'!AR31/('UK female pop'!AR31+'UK male pop'!AR31)*100</f>
        <v>49.929206933780243</v>
      </c>
      <c r="AS95" s="14">
        <f>'UK female pop'!AS31/('UK female pop'!AS31+'UK male pop'!AS31)*100</f>
        <v>49.959649643426388</v>
      </c>
      <c r="AT95" s="14">
        <f>'UK female pop'!AT31/('UK female pop'!AT31+'UK male pop'!AT31)*100</f>
        <v>50.106499306736993</v>
      </c>
      <c r="AU95" s="14">
        <f>'UK female pop'!AU31/('UK female pop'!AU31+'UK male pop'!AU31)*100</f>
        <v>50.225144669129421</v>
      </c>
      <c r="AV95" s="14">
        <f>'UK female pop'!AV31/('UK female pop'!AV31+'UK male pop'!AV31)*100</f>
        <v>50.196561167316524</v>
      </c>
      <c r="AW95" s="14">
        <f>'UK female pop'!AW31/('UK female pop'!AW31+'UK male pop'!AW31)*100</f>
        <v>49.870804344888327</v>
      </c>
      <c r="AX95" s="14">
        <f>'UK female pop'!AX31/('UK female pop'!AX31+'UK male pop'!AX31)*100</f>
        <v>50.14406741214912</v>
      </c>
      <c r="AY95" s="14">
        <f>'UK female pop'!AY31/('UK female pop'!AY31+'UK male pop'!AY31)*100</f>
        <v>50.554206754581656</v>
      </c>
      <c r="AZ95" s="14">
        <f>'UK female pop'!AZ31/('UK female pop'!AZ31+'UK male pop'!AZ31)*100</f>
        <v>50.331174215846033</v>
      </c>
      <c r="BA95" s="14">
        <f>'UK female pop'!BA31/('UK female pop'!BA31+'UK male pop'!BA31)*100</f>
        <v>50.198082259436852</v>
      </c>
      <c r="BB95" s="14">
        <f>'UK female pop'!BB31/('UK female pop'!BB31+'UK male pop'!BB31)*100</f>
        <v>49.95891902254661</v>
      </c>
      <c r="BC95" s="14">
        <f>'UK female pop'!BC31/('UK female pop'!BC31+'UK male pop'!BC31)*100</f>
        <v>49.909642434876993</v>
      </c>
      <c r="BD95" s="77"/>
      <c r="BE95" s="77"/>
      <c r="BF95" s="77"/>
      <c r="BG95" s="77"/>
      <c r="BH95" s="77"/>
      <c r="BI95" s="77"/>
      <c r="BJ95" s="77"/>
      <c r="BK95" s="77"/>
      <c r="BL95" s="77"/>
    </row>
    <row r="96" spans="1:64" x14ac:dyDescent="0.25">
      <c r="A96" s="2">
        <v>29</v>
      </c>
      <c r="B96" s="14">
        <f>'UK female pop'!B32/('UK female pop'!B32+'UK male pop'!B32)*100</f>
        <v>49.502999143101974</v>
      </c>
      <c r="C96" s="14">
        <f>'UK female pop'!C32/('UK female pop'!C32+'UK male pop'!C32)*100</f>
        <v>49.270989675106115</v>
      </c>
      <c r="D96" s="14">
        <f>'UK female pop'!D32/('UK female pop'!D32+'UK male pop'!D32)*100</f>
        <v>49.419362112594897</v>
      </c>
      <c r="E96" s="14">
        <f>'UK female pop'!E32/('UK female pop'!E32+'UK male pop'!E32)*100</f>
        <v>49.333249203977267</v>
      </c>
      <c r="F96" s="14">
        <f>'UK female pop'!F32/('UK female pop'!F32+'UK male pop'!F32)*100</f>
        <v>49.53468915113357</v>
      </c>
      <c r="G96" s="14">
        <f>'UK female pop'!G32/('UK female pop'!G32+'UK male pop'!G32)*100</f>
        <v>49.427802513877673</v>
      </c>
      <c r="H96" s="14">
        <f>'UK female pop'!H32/('UK female pop'!H32+'UK male pop'!H32)*100</f>
        <v>49.406134737426505</v>
      </c>
      <c r="I96" s="14">
        <f>'UK female pop'!I32/('UK female pop'!I32+'UK male pop'!I32)*100</f>
        <v>49.345715928524655</v>
      </c>
      <c r="J96" s="14">
        <f>'UK female pop'!J32/('UK female pop'!J32+'UK male pop'!J32)*100</f>
        <v>49.358743910988082</v>
      </c>
      <c r="K96" s="14">
        <f>'UK female pop'!K32/('UK female pop'!K32+'UK male pop'!K32)*100</f>
        <v>49.414258244261269</v>
      </c>
      <c r="L96" s="14">
        <f>'UK female pop'!L32/('UK female pop'!L32+'UK male pop'!L32)*100</f>
        <v>49.48616423283908</v>
      </c>
      <c r="M96" s="14">
        <f>'UK female pop'!M32/('UK female pop'!M32+'UK male pop'!M32)*100</f>
        <v>49.44827529345158</v>
      </c>
      <c r="N96" s="14">
        <f>'UK female pop'!N32/('UK female pop'!N32+'UK male pop'!N32)*100</f>
        <v>49.313301724353714</v>
      </c>
      <c r="O96" s="14">
        <f>'UK female pop'!O32/('UK female pop'!O32+'UK male pop'!O32)*100</f>
        <v>49.295147192793145</v>
      </c>
      <c r="P96" s="14">
        <f>'UK female pop'!P32/('UK female pop'!P32+'UK male pop'!P32)*100</f>
        <v>49.306086910635607</v>
      </c>
      <c r="Q96" s="14">
        <f>'UK female pop'!Q32/('UK female pop'!Q32+'UK male pop'!Q32)*100</f>
        <v>49.360759163668597</v>
      </c>
      <c r="R96" s="14">
        <f>'UK female pop'!R32/('UK female pop'!R32+'UK male pop'!R32)*100</f>
        <v>49.582293674504811</v>
      </c>
      <c r="S96" s="14">
        <f>'UK female pop'!S32/('UK female pop'!S32+'UK male pop'!S32)*100</f>
        <v>49.61448844807952</v>
      </c>
      <c r="T96" s="14">
        <f>'UK female pop'!T32/('UK female pop'!T32+'UK male pop'!T32)*100</f>
        <v>49.52473941086609</v>
      </c>
      <c r="U96" s="14">
        <f>'UK female pop'!U32/('UK female pop'!U32+'UK male pop'!U32)*100</f>
        <v>49.561048809710798</v>
      </c>
      <c r="V96" s="14">
        <f>'UK female pop'!V32/('UK female pop'!V32+'UK male pop'!V32)*100</f>
        <v>49.657470838733566</v>
      </c>
      <c r="W96" s="14">
        <f>'UK female pop'!W32/('UK female pop'!W32+'UK male pop'!W32)*100</f>
        <v>49.589145150251156</v>
      </c>
      <c r="X96" s="14">
        <f>'UK female pop'!X32/('UK female pop'!X32+'UK male pop'!X32)*100</f>
        <v>49.540746170467742</v>
      </c>
      <c r="Y96" s="14">
        <f>'UK female pop'!Y32/('UK female pop'!Y32+'UK male pop'!Y32)*100</f>
        <v>49.4436551289985</v>
      </c>
      <c r="Z96" s="14">
        <f>'UK female pop'!Z32/('UK female pop'!Z32+'UK male pop'!Z32)*100</f>
        <v>49.487133671532483</v>
      </c>
      <c r="AA96" s="14">
        <f>'UK female pop'!AA32/('UK female pop'!AA32+'UK male pop'!AA32)*100</f>
        <v>49.944679113656065</v>
      </c>
      <c r="AB96" s="14">
        <f>'UK female pop'!AB32/('UK female pop'!AB32+'UK male pop'!AB32)*100</f>
        <v>50.008120738901759</v>
      </c>
      <c r="AC96" s="14">
        <f>'UK female pop'!AC32/('UK female pop'!AC32+'UK male pop'!AC32)*100</f>
        <v>50.047857981886857</v>
      </c>
      <c r="AD96" s="14">
        <f>'UK female pop'!AD32/('UK female pop'!AD32+'UK male pop'!AD32)*100</f>
        <v>49.776648907899798</v>
      </c>
      <c r="AE96" s="14">
        <f>'UK female pop'!AE32/('UK female pop'!AE32+'UK male pop'!AE32)*100</f>
        <v>49.767877967583189</v>
      </c>
      <c r="AF96" s="14">
        <f>'UK female pop'!AF32/('UK female pop'!AF32+'UK male pop'!AF32)*100</f>
        <v>50.266589559415294</v>
      </c>
      <c r="AG96" s="14">
        <f>'UK female pop'!AG32/('UK female pop'!AG32+'UK male pop'!AG32)*100</f>
        <v>50.286885113868095</v>
      </c>
      <c r="AH96" s="14">
        <f>'UK female pop'!AH32/('UK female pop'!AH32+'UK male pop'!AH32)*100</f>
        <v>50.281035547770756</v>
      </c>
      <c r="AI96" s="14">
        <f>'UK female pop'!AI32/('UK female pop'!AI32+'UK male pop'!AI32)*100</f>
        <v>50.344600105803828</v>
      </c>
      <c r="AJ96" s="14">
        <f>'UK female pop'!AJ32/('UK female pop'!AJ32+'UK male pop'!AJ32)*100</f>
        <v>50.37292559137024</v>
      </c>
      <c r="AK96" s="14">
        <f>'UK female pop'!AK32/('UK female pop'!AK32+'UK male pop'!AK32)*100</f>
        <v>50.118593301815928</v>
      </c>
      <c r="AL96" s="14">
        <f>'UK female pop'!AL32/('UK female pop'!AL32+'UK male pop'!AL32)*100</f>
        <v>50.311714794726278</v>
      </c>
      <c r="AM96" s="14">
        <f>'UK female pop'!AM32/('UK female pop'!AM32+'UK male pop'!AM32)*100</f>
        <v>50.394249512128056</v>
      </c>
      <c r="AN96" s="14">
        <f>'UK female pop'!AN32/('UK female pop'!AN32+'UK male pop'!AN32)*100</f>
        <v>50.349619968353565</v>
      </c>
      <c r="AO96" s="14">
        <f>'UK female pop'!AO32/('UK female pop'!AO32+'UK male pop'!AO32)*100</f>
        <v>50.410598322930454</v>
      </c>
      <c r="AP96" s="14">
        <f>'UK female pop'!AP32/('UK female pop'!AP32+'UK male pop'!AP32)*100</f>
        <v>50.34404132880843</v>
      </c>
      <c r="AQ96" s="14">
        <f>'UK female pop'!AQ32/('UK female pop'!AQ32+'UK male pop'!AQ32)*100</f>
        <v>50.028035034125409</v>
      </c>
      <c r="AR96" s="14">
        <f>'UK female pop'!AR32/('UK female pop'!AR32+'UK male pop'!AR32)*100</f>
        <v>50.016385738056833</v>
      </c>
      <c r="AS96" s="14">
        <f>'UK female pop'!AS32/('UK female pop'!AS32+'UK male pop'!AS32)*100</f>
        <v>50.023174925898658</v>
      </c>
      <c r="AT96" s="14">
        <f>'UK female pop'!AT32/('UK female pop'!AT32+'UK male pop'!AT32)*100</f>
        <v>50.004807394695007</v>
      </c>
      <c r="AU96" s="14">
        <f>'UK female pop'!AU32/('UK female pop'!AU32+'UK male pop'!AU32)*100</f>
        <v>49.989701283728294</v>
      </c>
      <c r="AV96" s="14">
        <f>'UK female pop'!AV32/('UK female pop'!AV32+'UK male pop'!AV32)*100</f>
        <v>50.08219328925221</v>
      </c>
      <c r="AW96" s="14">
        <f>'UK female pop'!AW32/('UK female pop'!AW32+'UK male pop'!AW32)*100</f>
        <v>49.972947308652358</v>
      </c>
      <c r="AX96" s="14">
        <f>'UK female pop'!AX32/('UK female pop'!AX32+'UK male pop'!AX32)*100</f>
        <v>49.951862566181745</v>
      </c>
      <c r="AY96" s="14">
        <f>'UK female pop'!AY32/('UK female pop'!AY32+'UK male pop'!AY32)*100</f>
        <v>50.192110685221635</v>
      </c>
      <c r="AZ96" s="14">
        <f>'UK female pop'!AZ32/('UK female pop'!AZ32+'UK male pop'!AZ32)*100</f>
        <v>50.4150718297957</v>
      </c>
      <c r="BA96" s="14">
        <f>'UK female pop'!BA32/('UK female pop'!BA32+'UK male pop'!BA32)*100</f>
        <v>50.367170576364074</v>
      </c>
      <c r="BB96" s="14">
        <f>'UK female pop'!BB32/('UK female pop'!BB32+'UK male pop'!BB32)*100</f>
        <v>50.205734454518115</v>
      </c>
      <c r="BC96" s="14">
        <f>'UK female pop'!BC32/('UK female pop'!BC32+'UK male pop'!BC32)*100</f>
        <v>49.97923121446324</v>
      </c>
      <c r="BD96" s="77"/>
      <c r="BE96" s="77"/>
      <c r="BF96" s="77"/>
      <c r="BG96" s="77"/>
      <c r="BH96" s="77"/>
      <c r="BI96" s="77"/>
      <c r="BJ96" s="77"/>
      <c r="BK96" s="77"/>
      <c r="BL96" s="77"/>
    </row>
    <row r="97" spans="1:64" x14ac:dyDescent="0.25">
      <c r="A97" s="2">
        <v>30</v>
      </c>
      <c r="B97" s="14">
        <f>'UK female pop'!B33/('UK female pop'!B33+'UK male pop'!B33)*100</f>
        <v>49.614511011462227</v>
      </c>
      <c r="C97" s="14">
        <f>'UK female pop'!C33/('UK female pop'!C33+'UK male pop'!C33)*100</f>
        <v>49.323577454073522</v>
      </c>
      <c r="D97" s="14">
        <f>'UK female pop'!D33/('UK female pop'!D33+'UK male pop'!D33)*100</f>
        <v>49.334073337734196</v>
      </c>
      <c r="E97" s="14">
        <f>'UK female pop'!E33/('UK female pop'!E33+'UK male pop'!E33)*100</f>
        <v>49.238041140271235</v>
      </c>
      <c r="F97" s="14">
        <f>'UK female pop'!F33/('UK female pop'!F33+'UK male pop'!F33)*100</f>
        <v>49.276605080760042</v>
      </c>
      <c r="G97" s="14">
        <f>'UK female pop'!G33/('UK female pop'!G33+'UK male pop'!G33)*100</f>
        <v>49.236400772890228</v>
      </c>
      <c r="H97" s="14">
        <f>'UK female pop'!H33/('UK female pop'!H33+'UK male pop'!H33)*100</f>
        <v>49.213128688926929</v>
      </c>
      <c r="I97" s="14">
        <f>'UK female pop'!I33/('UK female pop'!I33+'UK male pop'!I33)*100</f>
        <v>49.104044437968533</v>
      </c>
      <c r="J97" s="14">
        <f>'UK female pop'!J33/('UK female pop'!J33+'UK male pop'!J33)*100</f>
        <v>49.217244002244733</v>
      </c>
      <c r="K97" s="14">
        <f>'UK female pop'!K33/('UK female pop'!K33+'UK male pop'!K33)*100</f>
        <v>49.327795848997994</v>
      </c>
      <c r="L97" s="14">
        <f>'UK female pop'!L33/('UK female pop'!L33+'UK male pop'!L33)*100</f>
        <v>49.367017960137836</v>
      </c>
      <c r="M97" s="14">
        <f>'UK female pop'!M33/('UK female pop'!M33+'UK male pop'!M33)*100</f>
        <v>49.43954316801095</v>
      </c>
      <c r="N97" s="14">
        <f>'UK female pop'!N33/('UK female pop'!N33+'UK male pop'!N33)*100</f>
        <v>49.413542451537182</v>
      </c>
      <c r="O97" s="14">
        <f>'UK female pop'!O33/('UK female pop'!O33+'UK male pop'!O33)*100</f>
        <v>49.268360478891324</v>
      </c>
      <c r="P97" s="14">
        <f>'UK female pop'!P33/('UK female pop'!P33+'UK male pop'!P33)*100</f>
        <v>49.239857166601439</v>
      </c>
      <c r="Q97" s="14">
        <f>'UK female pop'!Q33/('UK female pop'!Q33+'UK male pop'!Q33)*100</f>
        <v>49.36732112863303</v>
      </c>
      <c r="R97" s="14">
        <f>'UK female pop'!R33/('UK female pop'!R33+'UK male pop'!R33)*100</f>
        <v>49.416514053000846</v>
      </c>
      <c r="S97" s="14">
        <f>'UK female pop'!S33/('UK female pop'!S33+'UK male pop'!S33)*100</f>
        <v>49.620385124492188</v>
      </c>
      <c r="T97" s="14">
        <f>'UK female pop'!T33/('UK female pop'!T33+'UK male pop'!T33)*100</f>
        <v>49.579481484833323</v>
      </c>
      <c r="U97" s="14">
        <f>'UK female pop'!U33/('UK female pop'!U33+'UK male pop'!U33)*100</f>
        <v>49.605561275729706</v>
      </c>
      <c r="V97" s="14">
        <f>'UK female pop'!V33/('UK female pop'!V33+'UK male pop'!V33)*100</f>
        <v>49.556963431674077</v>
      </c>
      <c r="W97" s="14">
        <f>'UK female pop'!W33/('UK female pop'!W33+'UK male pop'!W33)*100</f>
        <v>49.717982479711935</v>
      </c>
      <c r="X97" s="14">
        <f>'UK female pop'!X33/('UK female pop'!X33+'UK male pop'!X33)*100</f>
        <v>49.574439635827829</v>
      </c>
      <c r="Y97" s="14">
        <f>'UK female pop'!Y33/('UK female pop'!Y33+'UK male pop'!Y33)*100</f>
        <v>49.501265936173631</v>
      </c>
      <c r="Z97" s="14">
        <f>'UK female pop'!Z33/('UK female pop'!Z33+'UK male pop'!Z33)*100</f>
        <v>49.475549691232715</v>
      </c>
      <c r="AA97" s="14">
        <f>'UK female pop'!AA33/('UK female pop'!AA33+'UK male pop'!AA33)*100</f>
        <v>49.596857663326986</v>
      </c>
      <c r="AB97" s="14">
        <f>'UK female pop'!AB33/('UK female pop'!AB33+'UK male pop'!AB33)*100</f>
        <v>50.044096043702957</v>
      </c>
      <c r="AC97" s="14">
        <f>'UK female pop'!AC33/('UK female pop'!AC33+'UK male pop'!AC33)*100</f>
        <v>50.109356757318466</v>
      </c>
      <c r="AD97" s="14">
        <f>'UK female pop'!AD33/('UK female pop'!AD33+'UK male pop'!AD33)*100</f>
        <v>50.094018421398445</v>
      </c>
      <c r="AE97" s="14">
        <f>'UK female pop'!AE33/('UK female pop'!AE33+'UK male pop'!AE33)*100</f>
        <v>49.84182613099847</v>
      </c>
      <c r="AF97" s="14">
        <f>'UK female pop'!AF33/('UK female pop'!AF33+'UK male pop'!AF33)*100</f>
        <v>49.870152161604274</v>
      </c>
      <c r="AG97" s="14">
        <f>'UK female pop'!AG33/('UK female pop'!AG33+'UK male pop'!AG33)*100</f>
        <v>50.303450839204601</v>
      </c>
      <c r="AH97" s="14">
        <f>'UK female pop'!AH33/('UK female pop'!AH33+'UK male pop'!AH33)*100</f>
        <v>50.34219123059551</v>
      </c>
      <c r="AI97" s="14">
        <f>'UK female pop'!AI33/('UK female pop'!AI33+'UK male pop'!AI33)*100</f>
        <v>50.377231769249839</v>
      </c>
      <c r="AJ97" s="14">
        <f>'UK female pop'!AJ33/('UK female pop'!AJ33+'UK male pop'!AJ33)*100</f>
        <v>50.324600046371437</v>
      </c>
      <c r="AK97" s="14">
        <f>'UK female pop'!AK33/('UK female pop'!AK33+'UK male pop'!AK33)*100</f>
        <v>50.365601135408575</v>
      </c>
      <c r="AL97" s="14">
        <f>'UK female pop'!AL33/('UK female pop'!AL33+'UK male pop'!AL33)*100</f>
        <v>50.195324444577963</v>
      </c>
      <c r="AM97" s="14">
        <f>'UK female pop'!AM33/('UK female pop'!AM33+'UK male pop'!AM33)*100</f>
        <v>50.40797674549048</v>
      </c>
      <c r="AN97" s="14">
        <f>'UK female pop'!AN33/('UK female pop'!AN33+'UK male pop'!AN33)*100</f>
        <v>50.453098239231444</v>
      </c>
      <c r="AO97" s="14">
        <f>'UK female pop'!AO33/('UK female pop'!AO33+'UK male pop'!AO33)*100</f>
        <v>50.389097117824321</v>
      </c>
      <c r="AP97" s="14">
        <f>'UK female pop'!AP33/('UK female pop'!AP33+'UK male pop'!AP33)*100</f>
        <v>50.38325514577793</v>
      </c>
      <c r="AQ97" s="14">
        <f>'UK female pop'!AQ33/('UK female pop'!AQ33+'UK male pop'!AQ33)*100</f>
        <v>50.446648411073014</v>
      </c>
      <c r="AR97" s="14">
        <f>'UK female pop'!AR33/('UK female pop'!AR33+'UK male pop'!AR33)*100</f>
        <v>50.123242233572917</v>
      </c>
      <c r="AS97" s="14">
        <f>'UK female pop'!AS33/('UK female pop'!AS33+'UK male pop'!AS33)*100</f>
        <v>50.055070262058486</v>
      </c>
      <c r="AT97" s="14">
        <f>'UK female pop'!AT33/('UK female pop'!AT33+'UK male pop'!AT33)*100</f>
        <v>50.20044874862252</v>
      </c>
      <c r="AU97" s="14">
        <f>'UK female pop'!AU33/('UK female pop'!AU33+'UK male pop'!AU33)*100</f>
        <v>50.200127988071827</v>
      </c>
      <c r="AV97" s="14">
        <f>'UK female pop'!AV33/('UK female pop'!AV33+'UK male pop'!AV33)*100</f>
        <v>49.955329128598933</v>
      </c>
      <c r="AW97" s="14">
        <f>'UK female pop'!AW33/('UK female pop'!AW33+'UK male pop'!AW33)*100</f>
        <v>50.033430888589137</v>
      </c>
      <c r="AX97" s="14">
        <f>'UK female pop'!AX33/('UK female pop'!AX33+'UK male pop'!AX33)*100</f>
        <v>49.798697311549624</v>
      </c>
      <c r="AY97" s="14">
        <f>'UK female pop'!AY33/('UK female pop'!AY33+'UK male pop'!AY33)*100</f>
        <v>50.116820147539308</v>
      </c>
      <c r="AZ97" s="14">
        <f>'UK female pop'!AZ33/('UK female pop'!AZ33+'UK male pop'!AZ33)*100</f>
        <v>50.262329726084957</v>
      </c>
      <c r="BA97" s="14">
        <f>'UK female pop'!BA33/('UK female pop'!BA33+'UK male pop'!BA33)*100</f>
        <v>50.489429387941811</v>
      </c>
      <c r="BB97" s="14">
        <f>'UK female pop'!BB33/('UK female pop'!BB33+'UK male pop'!BB33)*100</f>
        <v>50.379037003703829</v>
      </c>
      <c r="BC97" s="14">
        <f>'UK female pop'!BC33/('UK female pop'!BC33+'UK male pop'!BC33)*100</f>
        <v>50.227721013605212</v>
      </c>
      <c r="BD97" s="77"/>
      <c r="BE97" s="77"/>
      <c r="BF97" s="77"/>
      <c r="BG97" s="77"/>
      <c r="BH97" s="77"/>
      <c r="BI97" s="77"/>
      <c r="BJ97" s="77"/>
      <c r="BK97" s="77"/>
      <c r="BL97" s="77"/>
    </row>
    <row r="98" spans="1:64" x14ac:dyDescent="0.25">
      <c r="A98" s="2">
        <v>31</v>
      </c>
      <c r="B98" s="14">
        <f>'UK female pop'!B34/('UK female pop'!B34+'UK male pop'!B34)*100</f>
        <v>49.830077974671553</v>
      </c>
      <c r="C98" s="14">
        <f>'UK female pop'!C34/('UK female pop'!C34+'UK male pop'!C34)*100</f>
        <v>49.538482144936992</v>
      </c>
      <c r="D98" s="14">
        <f>'UK female pop'!D34/('UK female pop'!D34+'UK male pop'!D34)*100</f>
        <v>49.361323853253644</v>
      </c>
      <c r="E98" s="14">
        <f>'UK female pop'!E34/('UK female pop'!E34+'UK male pop'!E34)*100</f>
        <v>49.248468381830037</v>
      </c>
      <c r="F98" s="14">
        <f>'UK female pop'!F34/('UK female pop'!F34+'UK male pop'!F34)*100</f>
        <v>49.330201026525145</v>
      </c>
      <c r="G98" s="14">
        <f>'UK female pop'!G34/('UK female pop'!G34+'UK male pop'!G34)*100</f>
        <v>49.121124960051134</v>
      </c>
      <c r="H98" s="14">
        <f>'UK female pop'!H34/('UK female pop'!H34+'UK male pop'!H34)*100</f>
        <v>49.204142397174593</v>
      </c>
      <c r="I98" s="14">
        <f>'UK female pop'!I34/('UK female pop'!I34+'UK male pop'!I34)*100</f>
        <v>49.146118336713748</v>
      </c>
      <c r="J98" s="14">
        <f>'UK female pop'!J34/('UK female pop'!J34+'UK male pop'!J34)*100</f>
        <v>49.119382558165626</v>
      </c>
      <c r="K98" s="14">
        <f>'UK female pop'!K34/('UK female pop'!K34+'UK male pop'!K34)*100</f>
        <v>49.286392627854653</v>
      </c>
      <c r="L98" s="14">
        <f>'UK female pop'!L34/('UK female pop'!L34+'UK male pop'!L34)*100</f>
        <v>49.36471161320101</v>
      </c>
      <c r="M98" s="14">
        <f>'UK female pop'!M34/('UK female pop'!M34+'UK male pop'!M34)*100</f>
        <v>49.341199386537404</v>
      </c>
      <c r="N98" s="14">
        <f>'UK female pop'!N34/('UK female pop'!N34+'UK male pop'!N34)*100</f>
        <v>49.436161447275836</v>
      </c>
      <c r="O98" s="14">
        <f>'UK female pop'!O34/('UK female pop'!O34+'UK male pop'!O34)*100</f>
        <v>49.389847752223446</v>
      </c>
      <c r="P98" s="14">
        <f>'UK female pop'!P34/('UK female pop'!P34+'UK male pop'!P34)*100</f>
        <v>49.243999909628187</v>
      </c>
      <c r="Q98" s="14">
        <f>'UK female pop'!Q34/('UK female pop'!Q34+'UK male pop'!Q34)*100</f>
        <v>49.301930852413797</v>
      </c>
      <c r="R98" s="14">
        <f>'UK female pop'!R34/('UK female pop'!R34+'UK male pop'!R34)*100</f>
        <v>49.435335336263137</v>
      </c>
      <c r="S98" s="14">
        <f>'UK female pop'!S34/('UK female pop'!S34+'UK male pop'!S34)*100</f>
        <v>49.451954312061197</v>
      </c>
      <c r="T98" s="14">
        <f>'UK female pop'!T34/('UK female pop'!T34+'UK male pop'!T34)*100</f>
        <v>49.593804066424916</v>
      </c>
      <c r="U98" s="14">
        <f>'UK female pop'!U34/('UK female pop'!U34+'UK male pop'!U34)*100</f>
        <v>49.649515817130592</v>
      </c>
      <c r="V98" s="14">
        <f>'UK female pop'!V34/('UK female pop'!V34+'UK male pop'!V34)*100</f>
        <v>49.720506293058939</v>
      </c>
      <c r="W98" s="14">
        <f>'UK female pop'!W34/('UK female pop'!W34+'UK male pop'!W34)*100</f>
        <v>49.627172632562669</v>
      </c>
      <c r="X98" s="14">
        <f>'UK female pop'!X34/('UK female pop'!X34+'UK male pop'!X34)*100</f>
        <v>49.731439685464316</v>
      </c>
      <c r="Y98" s="14">
        <f>'UK female pop'!Y34/('UK female pop'!Y34+'UK male pop'!Y34)*100</f>
        <v>49.585556011489537</v>
      </c>
      <c r="Z98" s="14">
        <f>'UK female pop'!Z34/('UK female pop'!Z34+'UK male pop'!Z34)*100</f>
        <v>49.556132402071384</v>
      </c>
      <c r="AA98" s="14">
        <f>'UK female pop'!AA34/('UK female pop'!AA34+'UK male pop'!AA34)*100</f>
        <v>49.599048449257971</v>
      </c>
      <c r="AB98" s="14">
        <f>'UK female pop'!AB34/('UK female pop'!AB34+'UK male pop'!AB34)*100</f>
        <v>49.663492096368515</v>
      </c>
      <c r="AC98" s="14">
        <f>'UK female pop'!AC34/('UK female pop'!AC34+'UK male pop'!AC34)*100</f>
        <v>50.132965128680205</v>
      </c>
      <c r="AD98" s="14">
        <f>'UK female pop'!AD34/('UK female pop'!AD34+'UK male pop'!AD34)*100</f>
        <v>50.167324266726013</v>
      </c>
      <c r="AE98" s="14">
        <f>'UK female pop'!AE34/('UK female pop'!AE34+'UK male pop'!AE34)*100</f>
        <v>50.238669050765758</v>
      </c>
      <c r="AF98" s="14">
        <f>'UK female pop'!AF34/('UK female pop'!AF34+'UK male pop'!AF34)*100</f>
        <v>49.950854914857892</v>
      </c>
      <c r="AG98" s="14">
        <f>'UK female pop'!AG34/('UK female pop'!AG34+'UK male pop'!AG34)*100</f>
        <v>49.984394314832116</v>
      </c>
      <c r="AH98" s="14">
        <f>'UK female pop'!AH34/('UK female pop'!AH34+'UK male pop'!AH34)*100</f>
        <v>50.360534782234787</v>
      </c>
      <c r="AI98" s="14">
        <f>'UK female pop'!AI34/('UK female pop'!AI34+'UK male pop'!AI34)*100</f>
        <v>50.435191313853032</v>
      </c>
      <c r="AJ98" s="14">
        <f>'UK female pop'!AJ34/('UK female pop'!AJ34+'UK male pop'!AJ34)*100</f>
        <v>50.372225796843054</v>
      </c>
      <c r="AK98" s="14">
        <f>'UK female pop'!AK34/('UK female pop'!AK34+'UK male pop'!AK34)*100</f>
        <v>50.337832497051672</v>
      </c>
      <c r="AL98" s="14">
        <f>'UK female pop'!AL34/('UK female pop'!AL34+'UK male pop'!AL34)*100</f>
        <v>50.415211842341144</v>
      </c>
      <c r="AM98" s="14">
        <f>'UK female pop'!AM34/('UK female pop'!AM34+'UK male pop'!AM34)*100</f>
        <v>50.247564543613151</v>
      </c>
      <c r="AN98" s="14">
        <f>'UK female pop'!AN34/('UK female pop'!AN34+'UK male pop'!AN34)*100</f>
        <v>50.423051689523327</v>
      </c>
      <c r="AO98" s="14">
        <f>'UK female pop'!AO34/('UK female pop'!AO34+'UK male pop'!AO34)*100</f>
        <v>50.431637492749168</v>
      </c>
      <c r="AP98" s="14">
        <f>'UK female pop'!AP34/('UK female pop'!AP34+'UK male pop'!AP34)*100</f>
        <v>50.310669610504952</v>
      </c>
      <c r="AQ98" s="14">
        <f>'UK female pop'!AQ34/('UK female pop'!AQ34+'UK male pop'!AQ34)*100</f>
        <v>50.486114829290926</v>
      </c>
      <c r="AR98" s="14">
        <f>'UK female pop'!AR34/('UK female pop'!AR34+'UK male pop'!AR34)*100</f>
        <v>50.488529844659325</v>
      </c>
      <c r="AS98" s="14">
        <f>'UK female pop'!AS34/('UK female pop'!AS34+'UK male pop'!AS34)*100</f>
        <v>50.136066828730975</v>
      </c>
      <c r="AT98" s="14">
        <f>'UK female pop'!AT34/('UK female pop'!AT34+'UK male pop'!AT34)*100</f>
        <v>50.177923899460154</v>
      </c>
      <c r="AU98" s="14">
        <f>'UK female pop'!AU34/('UK female pop'!AU34+'UK male pop'!AU34)*100</f>
        <v>50.372713242993264</v>
      </c>
      <c r="AV98" s="14">
        <f>'UK female pop'!AV34/('UK female pop'!AV34+'UK male pop'!AV34)*100</f>
        <v>50.187522370407258</v>
      </c>
      <c r="AW98" s="14">
        <f>'UK female pop'!AW34/('UK female pop'!AW34+'UK male pop'!AW34)*100</f>
        <v>49.923409599680504</v>
      </c>
      <c r="AX98" s="14">
        <f>'UK female pop'!AX34/('UK female pop'!AX34+'UK male pop'!AX34)*100</f>
        <v>49.870172563905662</v>
      </c>
      <c r="AY98" s="14">
        <f>'UK female pop'!AY34/('UK female pop'!AY34+'UK male pop'!AY34)*100</f>
        <v>49.952057918344039</v>
      </c>
      <c r="AZ98" s="14">
        <f>'UK female pop'!AZ34/('UK female pop'!AZ34+'UK male pop'!AZ34)*100</f>
        <v>50.17426297950869</v>
      </c>
      <c r="BA98" s="14">
        <f>'UK female pop'!BA34/('UK female pop'!BA34+'UK male pop'!BA34)*100</f>
        <v>50.323915030503954</v>
      </c>
      <c r="BB98" s="14">
        <f>'UK female pop'!BB34/('UK female pop'!BB34+'UK male pop'!BB34)*100</f>
        <v>50.489993846267311</v>
      </c>
      <c r="BC98" s="14">
        <f>'UK female pop'!BC34/('UK female pop'!BC34+'UK male pop'!BC34)*100</f>
        <v>50.328478694594736</v>
      </c>
      <c r="BD98" s="77"/>
      <c r="BE98" s="77"/>
      <c r="BF98" s="77"/>
      <c r="BG98" s="77"/>
      <c r="BH98" s="77"/>
      <c r="BI98" s="77"/>
      <c r="BJ98" s="77"/>
      <c r="BK98" s="77"/>
      <c r="BL98" s="77"/>
    </row>
    <row r="99" spans="1:64" x14ac:dyDescent="0.25">
      <c r="A99" s="2">
        <v>32</v>
      </c>
      <c r="B99" s="14">
        <f>'UK female pop'!B35/('UK female pop'!B35+'UK male pop'!B35)*100</f>
        <v>49.866816787899438</v>
      </c>
      <c r="C99" s="14">
        <f>'UK female pop'!C35/('UK female pop'!C35+'UK male pop'!C35)*100</f>
        <v>49.794306401184798</v>
      </c>
      <c r="D99" s="14">
        <f>'UK female pop'!D35/('UK female pop'!D35+'UK male pop'!D35)*100</f>
        <v>49.614288428652856</v>
      </c>
      <c r="E99" s="14">
        <f>'UK female pop'!E35/('UK female pop'!E35+'UK male pop'!E35)*100</f>
        <v>49.294192071333896</v>
      </c>
      <c r="F99" s="14">
        <f>'UK female pop'!F35/('UK female pop'!F35+'UK male pop'!F35)*100</f>
        <v>49.338723135627383</v>
      </c>
      <c r="G99" s="14">
        <f>'UK female pop'!G35/('UK female pop'!G35+'UK male pop'!G35)*100</f>
        <v>49.156305436444399</v>
      </c>
      <c r="H99" s="14">
        <f>'UK female pop'!H35/('UK female pop'!H35+'UK male pop'!H35)*100</f>
        <v>49.107285976745047</v>
      </c>
      <c r="I99" s="14">
        <f>'UK female pop'!I35/('UK female pop'!I35+'UK male pop'!I35)*100</f>
        <v>49.205793056801753</v>
      </c>
      <c r="J99" s="14">
        <f>'UK female pop'!J35/('UK female pop'!J35+'UK male pop'!J35)*100</f>
        <v>49.159761129174527</v>
      </c>
      <c r="K99" s="14">
        <f>'UK female pop'!K35/('UK female pop'!K35+'UK male pop'!K35)*100</f>
        <v>49.198083952044605</v>
      </c>
      <c r="L99" s="14">
        <f>'UK female pop'!L35/('UK female pop'!L35+'UK male pop'!L35)*100</f>
        <v>49.216574284851077</v>
      </c>
      <c r="M99" s="14">
        <f>'UK female pop'!M35/('UK female pop'!M35+'UK male pop'!M35)*100</f>
        <v>49.40180784282984</v>
      </c>
      <c r="N99" s="14">
        <f>'UK female pop'!N35/('UK female pop'!N35+'UK male pop'!N35)*100</f>
        <v>49.397617409682695</v>
      </c>
      <c r="O99" s="14">
        <f>'UK female pop'!O35/('UK female pop'!O35+'UK male pop'!O35)*100</f>
        <v>49.402715820142959</v>
      </c>
      <c r="P99" s="14">
        <f>'UK female pop'!P35/('UK female pop'!P35+'UK male pop'!P35)*100</f>
        <v>49.378669432146481</v>
      </c>
      <c r="Q99" s="14">
        <f>'UK female pop'!Q35/('UK female pop'!Q35+'UK male pop'!Q35)*100</f>
        <v>49.301261974515597</v>
      </c>
      <c r="R99" s="14">
        <f>'UK female pop'!R35/('UK female pop'!R35+'UK male pop'!R35)*100</f>
        <v>49.351024948782829</v>
      </c>
      <c r="S99" s="14">
        <f>'UK female pop'!S35/('UK female pop'!S35+'UK male pop'!S35)*100</f>
        <v>49.457265286496451</v>
      </c>
      <c r="T99" s="14">
        <f>'UK female pop'!T35/('UK female pop'!T35+'UK male pop'!T35)*100</f>
        <v>49.437439399599562</v>
      </c>
      <c r="U99" s="14">
        <f>'UK female pop'!U35/('UK female pop'!U35+'UK male pop'!U35)*100</f>
        <v>49.662067604832458</v>
      </c>
      <c r="V99" s="14">
        <f>'UK female pop'!V35/('UK female pop'!V35+'UK male pop'!V35)*100</f>
        <v>49.68716548951749</v>
      </c>
      <c r="W99" s="14">
        <f>'UK female pop'!W35/('UK female pop'!W35+'UK male pop'!W35)*100</f>
        <v>49.790636630854344</v>
      </c>
      <c r="X99" s="14">
        <f>'UK female pop'!X35/('UK female pop'!X35+'UK male pop'!X35)*100</f>
        <v>49.662495710250518</v>
      </c>
      <c r="Y99" s="14">
        <f>'UK female pop'!Y35/('UK female pop'!Y35+'UK male pop'!Y35)*100</f>
        <v>49.764331819719573</v>
      </c>
      <c r="Z99" s="14">
        <f>'UK female pop'!Z35/('UK female pop'!Z35+'UK male pop'!Z35)*100</f>
        <v>49.656430767196639</v>
      </c>
      <c r="AA99" s="14">
        <f>'UK female pop'!AA35/('UK female pop'!AA35+'UK male pop'!AA35)*100</f>
        <v>49.683478123623068</v>
      </c>
      <c r="AB99" s="14">
        <f>'UK female pop'!AB35/('UK female pop'!AB35+'UK male pop'!AB35)*100</f>
        <v>49.678893202950178</v>
      </c>
      <c r="AC99" s="14">
        <f>'UK female pop'!AC35/('UK female pop'!AC35+'UK male pop'!AC35)*100</f>
        <v>49.749932589396828</v>
      </c>
      <c r="AD99" s="14">
        <f>'UK female pop'!AD35/('UK female pop'!AD35+'UK male pop'!AD35)*100</f>
        <v>50.198484529307223</v>
      </c>
      <c r="AE99" s="14">
        <f>'UK female pop'!AE35/('UK female pop'!AE35+'UK male pop'!AE35)*100</f>
        <v>50.295009939556259</v>
      </c>
      <c r="AF99" s="14">
        <f>'UK female pop'!AF35/('UK female pop'!AF35+'UK male pop'!AF35)*100</f>
        <v>50.370316376133417</v>
      </c>
      <c r="AG99" s="14">
        <f>'UK female pop'!AG35/('UK female pop'!AG35+'UK male pop'!AG35)*100</f>
        <v>50.045125774231025</v>
      </c>
      <c r="AH99" s="14">
        <f>'UK female pop'!AH35/('UK female pop'!AH35+'UK male pop'!AH35)*100</f>
        <v>50.08452620424584</v>
      </c>
      <c r="AI99" s="14">
        <f>'UK female pop'!AI35/('UK female pop'!AI35+'UK male pop'!AI35)*100</f>
        <v>50.46452301981892</v>
      </c>
      <c r="AJ99" s="14">
        <f>'UK female pop'!AJ35/('UK female pop'!AJ35+'UK male pop'!AJ35)*100</f>
        <v>50.44087620843225</v>
      </c>
      <c r="AK99" s="14">
        <f>'UK female pop'!AK35/('UK female pop'!AK35+'UK male pop'!AK35)*100</f>
        <v>50.386442503163828</v>
      </c>
      <c r="AL99" s="14">
        <f>'UK female pop'!AL35/('UK female pop'!AL35+'UK male pop'!AL35)*100</f>
        <v>50.384218530810735</v>
      </c>
      <c r="AM99" s="14">
        <f>'UK female pop'!AM35/('UK female pop'!AM35+'UK male pop'!AM35)*100</f>
        <v>50.453083893598361</v>
      </c>
      <c r="AN99" s="14">
        <f>'UK female pop'!AN35/('UK female pop'!AN35+'UK male pop'!AN35)*100</f>
        <v>50.276586673619171</v>
      </c>
      <c r="AO99" s="14">
        <f>'UK female pop'!AO35/('UK female pop'!AO35+'UK male pop'!AO35)*100</f>
        <v>50.450641859573196</v>
      </c>
      <c r="AP99" s="14">
        <f>'UK female pop'!AP35/('UK female pop'!AP35+'UK male pop'!AP35)*100</f>
        <v>50.420040968379389</v>
      </c>
      <c r="AQ99" s="14">
        <f>'UK female pop'!AQ35/('UK female pop'!AQ35+'UK male pop'!AQ35)*100</f>
        <v>50.387143834977479</v>
      </c>
      <c r="AR99" s="14">
        <f>'UK female pop'!AR35/('UK female pop'!AR35+'UK male pop'!AR35)*100</f>
        <v>50.55834698181512</v>
      </c>
      <c r="AS99" s="14">
        <f>'UK female pop'!AS35/('UK female pop'!AS35+'UK male pop'!AS35)*100</f>
        <v>50.462232243517477</v>
      </c>
      <c r="AT99" s="14">
        <f>'UK female pop'!AT35/('UK female pop'!AT35+'UK male pop'!AT35)*100</f>
        <v>50.230145080604302</v>
      </c>
      <c r="AU99" s="14">
        <f>'UK female pop'!AU35/('UK female pop'!AU35+'UK male pop'!AU35)*100</f>
        <v>50.302815456088958</v>
      </c>
      <c r="AV99" s="14">
        <f>'UK female pop'!AV35/('UK female pop'!AV35+'UK male pop'!AV35)*100</f>
        <v>50.369077313051292</v>
      </c>
      <c r="AW99" s="14">
        <f>'UK female pop'!AW35/('UK female pop'!AW35+'UK male pop'!AW35)*100</f>
        <v>50.188382985110238</v>
      </c>
      <c r="AX99" s="14">
        <f>'UK female pop'!AX35/('UK female pop'!AX35+'UK male pop'!AX35)*100</f>
        <v>49.770930843676112</v>
      </c>
      <c r="AY99" s="14">
        <f>'UK female pop'!AY35/('UK female pop'!AY35+'UK male pop'!AY35)*100</f>
        <v>49.993986924759795</v>
      </c>
      <c r="AZ99" s="14">
        <f>'UK female pop'!AZ35/('UK female pop'!AZ35+'UK male pop'!AZ35)*100</f>
        <v>49.99286594152926</v>
      </c>
      <c r="BA99" s="14">
        <f>'UK female pop'!BA35/('UK female pop'!BA35+'UK male pop'!BA35)*100</f>
        <v>50.274823474595529</v>
      </c>
      <c r="BB99" s="14">
        <f>'UK female pop'!BB35/('UK female pop'!BB35+'UK male pop'!BB35)*100</f>
        <v>50.351221451121397</v>
      </c>
      <c r="BC99" s="14">
        <f>'UK female pop'!BC35/('UK female pop'!BC35+'UK male pop'!BC35)*100</f>
        <v>50.48488672949447</v>
      </c>
      <c r="BD99" s="77"/>
      <c r="BE99" s="77"/>
      <c r="BF99" s="77"/>
      <c r="BG99" s="77"/>
      <c r="BH99" s="77"/>
      <c r="BI99" s="77"/>
      <c r="BJ99" s="77"/>
      <c r="BK99" s="77"/>
      <c r="BL99" s="77"/>
    </row>
    <row r="100" spans="1:64" x14ac:dyDescent="0.25">
      <c r="A100" s="2">
        <v>33</v>
      </c>
      <c r="B100" s="14">
        <f>'UK female pop'!B36/('UK female pop'!B36+'UK male pop'!B36)*100</f>
        <v>49.940280614180047</v>
      </c>
      <c r="C100" s="14">
        <f>'UK female pop'!C36/('UK female pop'!C36+'UK male pop'!C36)*100</f>
        <v>49.865977407620143</v>
      </c>
      <c r="D100" s="14">
        <f>'UK female pop'!D36/('UK female pop'!D36+'UK male pop'!D36)*100</f>
        <v>49.883885209713021</v>
      </c>
      <c r="E100" s="14">
        <f>'UK female pop'!E36/('UK female pop'!E36+'UK male pop'!E36)*100</f>
        <v>49.555777968230863</v>
      </c>
      <c r="F100" s="14">
        <f>'UK female pop'!F36/('UK female pop'!F36+'UK male pop'!F36)*100</f>
        <v>49.373507406887114</v>
      </c>
      <c r="G100" s="14">
        <f>'UK female pop'!G36/('UK female pop'!G36+'UK male pop'!G36)*100</f>
        <v>49.159775319592526</v>
      </c>
      <c r="H100" s="14">
        <f>'UK female pop'!H36/('UK female pop'!H36+'UK male pop'!H36)*100</f>
        <v>49.120189558227871</v>
      </c>
      <c r="I100" s="14">
        <f>'UK female pop'!I36/('UK female pop'!I36+'UK male pop'!I36)*100</f>
        <v>49.154652554515636</v>
      </c>
      <c r="J100" s="14">
        <f>'UK female pop'!J36/('UK female pop'!J36+'UK male pop'!J36)*100</f>
        <v>49.284170904675058</v>
      </c>
      <c r="K100" s="14">
        <f>'UK female pop'!K36/('UK female pop'!K36+'UK male pop'!K36)*100</f>
        <v>49.277507652424738</v>
      </c>
      <c r="L100" s="14">
        <f>'UK female pop'!L36/('UK female pop'!L36+'UK male pop'!L36)*100</f>
        <v>49.06347570265617</v>
      </c>
      <c r="M100" s="14">
        <f>'UK female pop'!M36/('UK female pop'!M36+'UK male pop'!M36)*100</f>
        <v>49.302733979241872</v>
      </c>
      <c r="N100" s="14">
        <f>'UK female pop'!N36/('UK female pop'!N36+'UK male pop'!N36)*100</f>
        <v>49.412642459501178</v>
      </c>
      <c r="O100" s="14">
        <f>'UK female pop'!O36/('UK female pop'!O36+'UK male pop'!O36)*100</f>
        <v>49.34346757494243</v>
      </c>
      <c r="P100" s="14">
        <f>'UK female pop'!P36/('UK female pop'!P36+'UK male pop'!P36)*100</f>
        <v>49.433031374081175</v>
      </c>
      <c r="Q100" s="14">
        <f>'UK female pop'!Q36/('UK female pop'!Q36+'UK male pop'!Q36)*100</f>
        <v>49.43546669524946</v>
      </c>
      <c r="R100" s="14">
        <f>'UK female pop'!R36/('UK female pop'!R36+'UK male pop'!R36)*100</f>
        <v>49.373795118881603</v>
      </c>
      <c r="S100" s="14">
        <f>'UK female pop'!S36/('UK female pop'!S36+'UK male pop'!S36)*100</f>
        <v>49.402401725810392</v>
      </c>
      <c r="T100" s="14">
        <f>'UK female pop'!T36/('UK female pop'!T36+'UK male pop'!T36)*100</f>
        <v>49.452659063896768</v>
      </c>
      <c r="U100" s="14">
        <f>'UK female pop'!U36/('UK female pop'!U36+'UK male pop'!U36)*100</f>
        <v>49.496576382982525</v>
      </c>
      <c r="V100" s="14">
        <f>'UK female pop'!V36/('UK female pop'!V36+'UK male pop'!V36)*100</f>
        <v>49.810261098229027</v>
      </c>
      <c r="W100" s="14">
        <f>'UK female pop'!W36/('UK female pop'!W36+'UK male pop'!W36)*100</f>
        <v>49.781457198948033</v>
      </c>
      <c r="X100" s="14">
        <f>'UK female pop'!X36/('UK female pop'!X36+'UK male pop'!X36)*100</f>
        <v>49.802880164712541</v>
      </c>
      <c r="Y100" s="14">
        <f>'UK female pop'!Y36/('UK female pop'!Y36+'UK male pop'!Y36)*100</f>
        <v>49.686118770862748</v>
      </c>
      <c r="Z100" s="14">
        <f>'UK female pop'!Z36/('UK female pop'!Z36+'UK male pop'!Z36)*100</f>
        <v>49.829274365583004</v>
      </c>
      <c r="AA100" s="14">
        <f>'UK female pop'!AA36/('UK female pop'!AA36+'UK male pop'!AA36)*100</f>
        <v>49.775778830087248</v>
      </c>
      <c r="AB100" s="14">
        <f>'UK female pop'!AB36/('UK female pop'!AB36+'UK male pop'!AB36)*100</f>
        <v>49.745977260920746</v>
      </c>
      <c r="AC100" s="14">
        <f>'UK female pop'!AC36/('UK female pop'!AC36+'UK male pop'!AC36)*100</f>
        <v>49.762109050280522</v>
      </c>
      <c r="AD100" s="14">
        <f>'UK female pop'!AD36/('UK female pop'!AD36+'UK male pop'!AD36)*100</f>
        <v>49.767525614933291</v>
      </c>
      <c r="AE100" s="14">
        <f>'UK female pop'!AE36/('UK female pop'!AE36+'UK male pop'!AE36)*100</f>
        <v>50.325547747002894</v>
      </c>
      <c r="AF100" s="14">
        <f>'UK female pop'!AF36/('UK female pop'!AF36+'UK male pop'!AF36)*100</f>
        <v>50.423718474271887</v>
      </c>
      <c r="AG100" s="14">
        <f>'UK female pop'!AG36/('UK female pop'!AG36+'UK male pop'!AG36)*100</f>
        <v>50.373995365709604</v>
      </c>
      <c r="AH100" s="14">
        <f>'UK female pop'!AH36/('UK female pop'!AH36+'UK male pop'!AH36)*100</f>
        <v>50.103920681092752</v>
      </c>
      <c r="AI100" s="14">
        <f>'UK female pop'!AI36/('UK female pop'!AI36+'UK male pop'!AI36)*100</f>
        <v>50.195336420214311</v>
      </c>
      <c r="AJ100" s="14">
        <f>'UK female pop'!AJ36/('UK female pop'!AJ36+'UK male pop'!AJ36)*100</f>
        <v>50.43841640286626</v>
      </c>
      <c r="AK100" s="14">
        <f>'UK female pop'!AK36/('UK female pop'!AK36+'UK male pop'!AK36)*100</f>
        <v>50.439635093167702</v>
      </c>
      <c r="AL100" s="14">
        <f>'UK female pop'!AL36/('UK female pop'!AL36+'UK male pop'!AL36)*100</f>
        <v>50.428357499809096</v>
      </c>
      <c r="AM100" s="14">
        <f>'UK female pop'!AM36/('UK female pop'!AM36+'UK male pop'!AM36)*100</f>
        <v>50.412377111831532</v>
      </c>
      <c r="AN100" s="14">
        <f>'UK female pop'!AN36/('UK female pop'!AN36+'UK male pop'!AN36)*100</f>
        <v>50.458517329336161</v>
      </c>
      <c r="AO100" s="14">
        <f>'UK female pop'!AO36/('UK female pop'!AO36+'UK male pop'!AO36)*100</f>
        <v>50.273200798865084</v>
      </c>
      <c r="AP100" s="14">
        <f>'UK female pop'!AP36/('UK female pop'!AP36+'UK male pop'!AP36)*100</f>
        <v>50.412971157122179</v>
      </c>
      <c r="AQ100" s="14">
        <f>'UK female pop'!AQ36/('UK female pop'!AQ36+'UK male pop'!AQ36)*100</f>
        <v>50.510429031711034</v>
      </c>
      <c r="AR100" s="14">
        <f>'UK female pop'!AR36/('UK female pop'!AR36+'UK male pop'!AR36)*100</f>
        <v>50.459425628233149</v>
      </c>
      <c r="AS100" s="14">
        <f>'UK female pop'!AS36/('UK female pop'!AS36+'UK male pop'!AS36)*100</f>
        <v>50.563790784894778</v>
      </c>
      <c r="AT100" s="14">
        <f>'UK female pop'!AT36/('UK female pop'!AT36+'UK male pop'!AT36)*100</f>
        <v>50.505279077568609</v>
      </c>
      <c r="AU100" s="14">
        <f>'UK female pop'!AU36/('UK female pop'!AU36+'UK male pop'!AU36)*100</f>
        <v>50.313133391513709</v>
      </c>
      <c r="AV100" s="14">
        <f>'UK female pop'!AV36/('UK female pop'!AV36+'UK male pop'!AV36)*100</f>
        <v>50.277977144514651</v>
      </c>
      <c r="AW100" s="14">
        <f>'UK female pop'!AW36/('UK female pop'!AW36+'UK male pop'!AW36)*100</f>
        <v>50.351986261991257</v>
      </c>
      <c r="AX100" s="14">
        <f>'UK female pop'!AX36/('UK female pop'!AX36+'UK male pop'!AX36)*100</f>
        <v>50.079096275655303</v>
      </c>
      <c r="AY100" s="14">
        <f>'UK female pop'!AY36/('UK female pop'!AY36+'UK male pop'!AY36)*100</f>
        <v>49.88377939783566</v>
      </c>
      <c r="AZ100" s="14">
        <f>'UK female pop'!AZ36/('UK female pop'!AZ36+'UK male pop'!AZ36)*100</f>
        <v>50.009616499110308</v>
      </c>
      <c r="BA100" s="14">
        <f>'UK female pop'!BA36/('UK female pop'!BA36+'UK male pop'!BA36)*100</f>
        <v>50.090879549780212</v>
      </c>
      <c r="BB100" s="14">
        <f>'UK female pop'!BB36/('UK female pop'!BB36+'UK male pop'!BB36)*100</f>
        <v>50.321211851456205</v>
      </c>
      <c r="BC100" s="14">
        <f>'UK female pop'!BC36/('UK female pop'!BC36+'UK male pop'!BC36)*100</f>
        <v>50.357328482328477</v>
      </c>
      <c r="BD100" s="77"/>
      <c r="BE100" s="77"/>
      <c r="BF100" s="77"/>
      <c r="BG100" s="77"/>
      <c r="BH100" s="77"/>
      <c r="BI100" s="77"/>
      <c r="BJ100" s="77"/>
      <c r="BK100" s="77"/>
      <c r="BL100" s="77"/>
    </row>
    <row r="101" spans="1:64" x14ac:dyDescent="0.25">
      <c r="A101" s="2">
        <v>34</v>
      </c>
      <c r="B101" s="14">
        <f>'UK female pop'!B37/('UK female pop'!B37+'UK male pop'!B37)*100</f>
        <v>50.069190341902257</v>
      </c>
      <c r="C101" s="14">
        <f>'UK female pop'!C37/('UK female pop'!C37+'UK male pop'!C37)*100</f>
        <v>49.912656844197855</v>
      </c>
      <c r="D101" s="14">
        <f>'UK female pop'!D37/('UK female pop'!D37+'UK male pop'!D37)*100</f>
        <v>49.901021061420046</v>
      </c>
      <c r="E101" s="14">
        <f>'UK female pop'!E37/('UK female pop'!E37+'UK male pop'!E37)*100</f>
        <v>49.839125835903921</v>
      </c>
      <c r="F101" s="14">
        <f>'UK female pop'!F37/('UK female pop'!F37+'UK male pop'!F37)*100</f>
        <v>49.687586413833273</v>
      </c>
      <c r="G101" s="14">
        <f>'UK female pop'!G37/('UK female pop'!G37+'UK male pop'!G37)*100</f>
        <v>49.205285648464624</v>
      </c>
      <c r="H101" s="14">
        <f>'UK female pop'!H37/('UK female pop'!H37+'UK male pop'!H37)*100</f>
        <v>49.139219752133869</v>
      </c>
      <c r="I101" s="14">
        <f>'UK female pop'!I37/('UK female pop'!I37+'UK male pop'!I37)*100</f>
        <v>48.438002366095532</v>
      </c>
      <c r="J101" s="14">
        <f>'UK female pop'!J37/('UK female pop'!J37+'UK male pop'!J37)*100</f>
        <v>49.236137130011244</v>
      </c>
      <c r="K101" s="14">
        <f>'UK female pop'!K37/('UK female pop'!K37+'UK male pop'!K37)*100</f>
        <v>49.358840154925154</v>
      </c>
      <c r="L101" s="14">
        <f>'UK female pop'!L37/('UK female pop'!L37+'UK male pop'!L37)*100</f>
        <v>49.196195721554538</v>
      </c>
      <c r="M101" s="14">
        <f>'UK female pop'!M37/('UK female pop'!M37+'UK male pop'!M37)*100</f>
        <v>49.106274987906346</v>
      </c>
      <c r="N101" s="14">
        <f>'UK female pop'!N37/('UK female pop'!N37+'UK male pop'!N37)*100</f>
        <v>49.319776471136542</v>
      </c>
      <c r="O101" s="14">
        <f>'UK female pop'!O37/('UK female pop'!O37+'UK male pop'!O37)*100</f>
        <v>49.342402802186633</v>
      </c>
      <c r="P101" s="14">
        <f>'UK female pop'!P37/('UK female pop'!P37+'UK male pop'!P37)*100</f>
        <v>49.34953999364614</v>
      </c>
      <c r="Q101" s="14">
        <f>'UK female pop'!Q37/('UK female pop'!Q37+'UK male pop'!Q37)*100</f>
        <v>49.51216028975643</v>
      </c>
      <c r="R101" s="14">
        <f>'UK female pop'!R37/('UK female pop'!R37+'UK male pop'!R37)*100</f>
        <v>49.488002232142861</v>
      </c>
      <c r="S101" s="14">
        <f>'UK female pop'!S37/('UK female pop'!S37+'UK male pop'!S37)*100</f>
        <v>49.403113539405737</v>
      </c>
      <c r="T101" s="14">
        <f>'UK female pop'!T37/('UK female pop'!T37+'UK male pop'!T37)*100</f>
        <v>49.438680392315796</v>
      </c>
      <c r="U101" s="14">
        <f>'UK female pop'!U37/('UK female pop'!U37+'UK male pop'!U37)*100</f>
        <v>49.493507358327228</v>
      </c>
      <c r="V101" s="14">
        <f>'UK female pop'!V37/('UK female pop'!V37+'UK male pop'!V37)*100</f>
        <v>49.639969122132094</v>
      </c>
      <c r="W101" s="14">
        <f>'UK female pop'!W37/('UK female pop'!W37+'UK male pop'!W37)*100</f>
        <v>49.939829302493877</v>
      </c>
      <c r="X101" s="14">
        <f>'UK female pop'!X37/('UK female pop'!X37+'UK male pop'!X37)*100</f>
        <v>49.883184938834425</v>
      </c>
      <c r="Y101" s="14">
        <f>'UK female pop'!Y37/('UK female pop'!Y37+'UK male pop'!Y37)*100</f>
        <v>49.874709501462895</v>
      </c>
      <c r="Z101" s="14">
        <f>'UK female pop'!Z37/('UK female pop'!Z37+'UK male pop'!Z37)*100</f>
        <v>49.766772371942096</v>
      </c>
      <c r="AA101" s="14">
        <f>'UK female pop'!AA37/('UK female pop'!AA37+'UK male pop'!AA37)*100</f>
        <v>49.982114761373268</v>
      </c>
      <c r="AB101" s="14">
        <f>'UK female pop'!AB37/('UK female pop'!AB37+'UK male pop'!AB37)*100</f>
        <v>49.871358005124549</v>
      </c>
      <c r="AC101" s="14">
        <f>'UK female pop'!AC37/('UK female pop'!AC37+'UK male pop'!AC37)*100</f>
        <v>49.857456486716998</v>
      </c>
      <c r="AD101" s="14">
        <f>'UK female pop'!AD37/('UK female pop'!AD37+'UK male pop'!AD37)*100</f>
        <v>49.812382739212005</v>
      </c>
      <c r="AE101" s="14">
        <f>'UK female pop'!AE37/('UK female pop'!AE37+'UK male pop'!AE37)*100</f>
        <v>49.910220145123603</v>
      </c>
      <c r="AF101" s="14">
        <f>'UK female pop'!AF37/('UK female pop'!AF37+'UK male pop'!AF37)*100</f>
        <v>50.447250591135486</v>
      </c>
      <c r="AG101" s="14">
        <f>'UK female pop'!AG37/('UK female pop'!AG37+'UK male pop'!AG37)*100</f>
        <v>50.422213221946791</v>
      </c>
      <c r="AH101" s="14">
        <f>'UK female pop'!AH37/('UK female pop'!AH37+'UK male pop'!AH37)*100</f>
        <v>50.400224149471299</v>
      </c>
      <c r="AI101" s="14">
        <f>'UK female pop'!AI37/('UK female pop'!AI37+'UK male pop'!AI37)*100</f>
        <v>50.208620808711402</v>
      </c>
      <c r="AJ101" s="14">
        <f>'UK female pop'!AJ37/('UK female pop'!AJ37+'UK male pop'!AJ37)*100</f>
        <v>50.228433852107237</v>
      </c>
      <c r="AK101" s="14">
        <f>'UK female pop'!AK37/('UK female pop'!AK37+'UK male pop'!AK37)*100</f>
        <v>50.447738448745568</v>
      </c>
      <c r="AL101" s="14">
        <f>'UK female pop'!AL37/('UK female pop'!AL37+'UK male pop'!AL37)*100</f>
        <v>50.498604253518508</v>
      </c>
      <c r="AM101" s="14">
        <f>'UK female pop'!AM37/('UK female pop'!AM37+'UK male pop'!AM37)*100</f>
        <v>50.492661861332287</v>
      </c>
      <c r="AN101" s="14">
        <f>'UK female pop'!AN37/('UK female pop'!AN37+'UK male pop'!AN37)*100</f>
        <v>50.436877498305918</v>
      </c>
      <c r="AO101" s="14">
        <f>'UK female pop'!AO37/('UK female pop'!AO37+'UK male pop'!AO37)*100</f>
        <v>50.446368917706494</v>
      </c>
      <c r="AP101" s="14">
        <f>'UK female pop'!AP37/('UK female pop'!AP37+'UK male pop'!AP37)*100</f>
        <v>50.258543379953821</v>
      </c>
      <c r="AQ101" s="14">
        <f>'UK female pop'!AQ37/('UK female pop'!AQ37+'UK male pop'!AQ37)*100</f>
        <v>50.51754897476529</v>
      </c>
      <c r="AR101" s="14">
        <f>'UK female pop'!AR37/('UK female pop'!AR37+'UK male pop'!AR37)*100</f>
        <v>50.572903640130676</v>
      </c>
      <c r="AS101" s="14">
        <f>'UK female pop'!AS37/('UK female pop'!AS37+'UK male pop'!AS37)*100</f>
        <v>50.477975905666575</v>
      </c>
      <c r="AT101" s="14">
        <f>'UK female pop'!AT37/('UK female pop'!AT37+'UK male pop'!AT37)*100</f>
        <v>50.615700076645908</v>
      </c>
      <c r="AU101" s="14">
        <f>'UK female pop'!AU37/('UK female pop'!AU37+'UK male pop'!AU37)*100</f>
        <v>50.552669074184521</v>
      </c>
      <c r="AV101" s="14">
        <f>'UK female pop'!AV37/('UK female pop'!AV37+'UK male pop'!AV37)*100</f>
        <v>50.272558584770202</v>
      </c>
      <c r="AW101" s="14">
        <f>'UK female pop'!AW37/('UK female pop'!AW37+'UK male pop'!AW37)*100</f>
        <v>50.249430820749112</v>
      </c>
      <c r="AX101" s="14">
        <f>'UK female pop'!AX37/('UK female pop'!AX37+'UK male pop'!AX37)*100</f>
        <v>50.253803938797489</v>
      </c>
      <c r="AY101" s="14">
        <f>'UK female pop'!AY37/('UK female pop'!AY37+'UK male pop'!AY37)*100</f>
        <v>50.210081898916826</v>
      </c>
      <c r="AZ101" s="14">
        <f>'UK female pop'!AZ37/('UK female pop'!AZ37+'UK male pop'!AZ37)*100</f>
        <v>49.904331952610704</v>
      </c>
      <c r="BA101" s="14">
        <f>'UK female pop'!BA37/('UK female pop'!BA37+'UK male pop'!BA37)*100</f>
        <v>50.069681657467157</v>
      </c>
      <c r="BB101" s="14">
        <f>'UK female pop'!BB37/('UK female pop'!BB37+'UK male pop'!BB37)*100</f>
        <v>50.131318826409355</v>
      </c>
      <c r="BC101" s="14">
        <f>'UK female pop'!BC37/('UK female pop'!BC37+'UK male pop'!BC37)*100</f>
        <v>50.317242259174968</v>
      </c>
      <c r="BD101" s="77"/>
      <c r="BE101" s="77"/>
      <c r="BF101" s="77"/>
      <c r="BG101" s="77"/>
      <c r="BH101" s="77"/>
      <c r="BI101" s="77"/>
      <c r="BJ101" s="77"/>
      <c r="BK101" s="77"/>
      <c r="BL101" s="77"/>
    </row>
    <row r="102" spans="1:64" x14ac:dyDescent="0.25">
      <c r="A102" s="2">
        <v>35</v>
      </c>
      <c r="B102" s="14">
        <f>'UK female pop'!B38/('UK female pop'!B38+'UK male pop'!B38)*100</f>
        <v>50.100048748965499</v>
      </c>
      <c r="C102" s="14">
        <f>'UK female pop'!C38/('UK female pop'!C38+'UK male pop'!C38)*100</f>
        <v>49.980317524639275</v>
      </c>
      <c r="D102" s="14">
        <f>'UK female pop'!D38/('UK female pop'!D38+'UK male pop'!D38)*100</f>
        <v>49.881866290690297</v>
      </c>
      <c r="E102" s="14">
        <f>'UK female pop'!E38/('UK female pop'!E38+'UK male pop'!E38)*100</f>
        <v>49.835913591492016</v>
      </c>
      <c r="F102" s="14">
        <f>'UK female pop'!F38/('UK female pop'!F38+'UK male pop'!F38)*100</f>
        <v>49.939848935953506</v>
      </c>
      <c r="G102" s="14">
        <f>'UK female pop'!G38/('UK female pop'!G38+'UK male pop'!G38)*100</f>
        <v>49.538347937238264</v>
      </c>
      <c r="H102" s="14">
        <f>'UK female pop'!H38/('UK female pop'!H38+'UK male pop'!H38)*100</f>
        <v>49.247730632638643</v>
      </c>
      <c r="I102" s="14">
        <f>'UK female pop'!I38/('UK female pop'!I38+'UK male pop'!I38)*100</f>
        <v>49.317698668707152</v>
      </c>
      <c r="J102" s="14">
        <f>'UK female pop'!J38/('UK female pop'!J38+'UK male pop'!J38)*100</f>
        <v>49.321536943165221</v>
      </c>
      <c r="K102" s="14">
        <f>'UK female pop'!K38/('UK female pop'!K38+'UK male pop'!K38)*100</f>
        <v>49.254452357648866</v>
      </c>
      <c r="L102" s="14">
        <f>'UK female pop'!L38/('UK female pop'!L38+'UK male pop'!L38)*100</f>
        <v>49.349781253569873</v>
      </c>
      <c r="M102" s="14">
        <f>'UK female pop'!M38/('UK female pop'!M38+'UK male pop'!M38)*100</f>
        <v>49.224030228235364</v>
      </c>
      <c r="N102" s="14">
        <f>'UK female pop'!N38/('UK female pop'!N38+'UK male pop'!N38)*100</f>
        <v>49.145844034202497</v>
      </c>
      <c r="O102" s="14">
        <f>'UK female pop'!O38/('UK female pop'!O38+'UK male pop'!O38)*100</f>
        <v>49.31393546420103</v>
      </c>
      <c r="P102" s="14">
        <f>'UK female pop'!P38/('UK female pop'!P38+'UK male pop'!P38)*100</f>
        <v>49.299206683644492</v>
      </c>
      <c r="Q102" s="14">
        <f>'UK female pop'!Q38/('UK female pop'!Q38+'UK male pop'!Q38)*100</f>
        <v>49.454213491373835</v>
      </c>
      <c r="R102" s="14">
        <f>'UK female pop'!R38/('UK female pop'!R38+'UK male pop'!R38)*100</f>
        <v>49.594097514037585</v>
      </c>
      <c r="S102" s="14">
        <f>'UK female pop'!S38/('UK female pop'!S38+'UK male pop'!S38)*100</f>
        <v>49.521623779934352</v>
      </c>
      <c r="T102" s="14">
        <f>'UK female pop'!T38/('UK female pop'!T38+'UK male pop'!T38)*100</f>
        <v>49.417471569614293</v>
      </c>
      <c r="U102" s="14">
        <f>'UK female pop'!U38/('UK female pop'!U38+'UK male pop'!U38)*100</f>
        <v>49.500318139358576</v>
      </c>
      <c r="V102" s="14">
        <f>'UK female pop'!V38/('UK female pop'!V38+'UK male pop'!V38)*100</f>
        <v>49.693545579907088</v>
      </c>
      <c r="W102" s="14">
        <f>'UK female pop'!W38/('UK female pop'!W38+'UK male pop'!W38)*100</f>
        <v>49.803168984639882</v>
      </c>
      <c r="X102" s="14">
        <f>'UK female pop'!X38/('UK female pop'!X38+'UK male pop'!X38)*100</f>
        <v>50.035748910757292</v>
      </c>
      <c r="Y102" s="14">
        <f>'UK female pop'!Y38/('UK female pop'!Y38+'UK male pop'!Y38)*100</f>
        <v>49.917710320559081</v>
      </c>
      <c r="Z102" s="14">
        <f>'UK female pop'!Z38/('UK female pop'!Z38+'UK male pop'!Z38)*100</f>
        <v>49.974298647162627</v>
      </c>
      <c r="AA102" s="14">
        <f>'UK female pop'!AA38/('UK female pop'!AA38+'UK male pop'!AA38)*100</f>
        <v>49.8480959648968</v>
      </c>
      <c r="AB102" s="14">
        <f>'UK female pop'!AB38/('UK female pop'!AB38+'UK male pop'!AB38)*100</f>
        <v>50.071367360968175</v>
      </c>
      <c r="AC102" s="14">
        <f>'UK female pop'!AC38/('UK female pop'!AC38+'UK male pop'!AC38)*100</f>
        <v>49.973683862521327</v>
      </c>
      <c r="AD102" s="14">
        <f>'UK female pop'!AD38/('UK female pop'!AD38+'UK male pop'!AD38)*100</f>
        <v>49.925975056555053</v>
      </c>
      <c r="AE102" s="14">
        <f>'UK female pop'!AE38/('UK female pop'!AE38+'UK male pop'!AE38)*100</f>
        <v>49.966543838256491</v>
      </c>
      <c r="AF102" s="14">
        <f>'UK female pop'!AF38/('UK female pop'!AF38+'UK male pop'!AF38)*100</f>
        <v>50.033068055481856</v>
      </c>
      <c r="AG102" s="14">
        <f>'UK female pop'!AG38/('UK female pop'!AG38+'UK male pop'!AG38)*100</f>
        <v>50.433638789587633</v>
      </c>
      <c r="AH102" s="14">
        <f>'UK female pop'!AH38/('UK female pop'!AH38+'UK male pop'!AH38)*100</f>
        <v>50.411288018810104</v>
      </c>
      <c r="AI102" s="14">
        <f>'UK female pop'!AI38/('UK female pop'!AI38+'UK male pop'!AI38)*100</f>
        <v>50.434389931592413</v>
      </c>
      <c r="AJ102" s="14">
        <f>'UK female pop'!AJ38/('UK female pop'!AJ38+'UK male pop'!AJ38)*100</f>
        <v>50.203329990440501</v>
      </c>
      <c r="AK102" s="14">
        <f>'UK female pop'!AK38/('UK female pop'!AK38+'UK male pop'!AK38)*100</f>
        <v>50.273008235945916</v>
      </c>
      <c r="AL102" s="14">
        <f>'UK female pop'!AL38/('UK female pop'!AL38+'UK male pop'!AL38)*100</f>
        <v>50.489712767499583</v>
      </c>
      <c r="AM102" s="14">
        <f>'UK female pop'!AM38/('UK female pop'!AM38+'UK male pop'!AM38)*100</f>
        <v>50.533100220246453</v>
      </c>
      <c r="AN102" s="14">
        <f>'UK female pop'!AN38/('UK female pop'!AN38+'UK male pop'!AN38)*100</f>
        <v>50.51585054517291</v>
      </c>
      <c r="AO102" s="14">
        <f>'UK female pop'!AO38/('UK female pop'!AO38+'UK male pop'!AO38)*100</f>
        <v>50.46414692669142</v>
      </c>
      <c r="AP102" s="14">
        <f>'UK female pop'!AP38/('UK female pop'!AP38+'UK male pop'!AP38)*100</f>
        <v>50.436622940817578</v>
      </c>
      <c r="AQ102" s="14">
        <f>'UK female pop'!AQ38/('UK female pop'!AQ38+'UK male pop'!AQ38)*100</f>
        <v>50.293712571363848</v>
      </c>
      <c r="AR102" s="14">
        <f>'UK female pop'!AR38/('UK female pop'!AR38+'UK male pop'!AR38)*100</f>
        <v>50.409024844512118</v>
      </c>
      <c r="AS102" s="14">
        <f>'UK female pop'!AS38/('UK female pop'!AS38+'UK male pop'!AS38)*100</f>
        <v>50.6199612483354</v>
      </c>
      <c r="AT102" s="14">
        <f>'UK female pop'!AT38/('UK female pop'!AT38+'UK male pop'!AT38)*100</f>
        <v>50.352632570122566</v>
      </c>
      <c r="AU102" s="14">
        <f>'UK female pop'!AU38/('UK female pop'!AU38+'UK male pop'!AU38)*100</f>
        <v>50.598740693320231</v>
      </c>
      <c r="AV102" s="14">
        <f>'UK female pop'!AV38/('UK female pop'!AV38+'UK male pop'!AV38)*100</f>
        <v>50.422687987289535</v>
      </c>
      <c r="AW102" s="14">
        <f>'UK female pop'!AW38/('UK female pop'!AW38+'UK male pop'!AW38)*100</f>
        <v>50.294740476870004</v>
      </c>
      <c r="AX102" s="14">
        <f>'UK female pop'!AX38/('UK female pop'!AX38+'UK male pop'!AX38)*100</f>
        <v>50.381797259589042</v>
      </c>
      <c r="AY102" s="14">
        <f>'UK female pop'!AY38/('UK female pop'!AY38+'UK male pop'!AY38)*100</f>
        <v>50.27656307020505</v>
      </c>
      <c r="AZ102" s="14">
        <f>'UK female pop'!AZ38/('UK female pop'!AZ38+'UK male pop'!AZ38)*100</f>
        <v>50.162253053895398</v>
      </c>
      <c r="BA102" s="14">
        <f>'UK female pop'!BA38/('UK female pop'!BA38+'UK male pop'!BA38)*100</f>
        <v>49.965951078302162</v>
      </c>
      <c r="BB102" s="14">
        <f>'UK female pop'!BB38/('UK female pop'!BB38+'UK male pop'!BB38)*100</f>
        <v>50.115701046345443</v>
      </c>
      <c r="BC102" s="14">
        <f>'UK female pop'!BC38/('UK female pop'!BC38+'UK male pop'!BC38)*100</f>
        <v>50.177064635422667</v>
      </c>
      <c r="BD102" s="77"/>
      <c r="BE102" s="77"/>
      <c r="BF102" s="77"/>
      <c r="BG102" s="77"/>
      <c r="BH102" s="77"/>
      <c r="BI102" s="77"/>
      <c r="BJ102" s="77"/>
      <c r="BK102" s="77"/>
      <c r="BL102" s="77"/>
    </row>
    <row r="103" spans="1:64" x14ac:dyDescent="0.25">
      <c r="A103" s="2">
        <v>36</v>
      </c>
      <c r="B103" s="14">
        <f>'UK female pop'!B39/('UK female pop'!B39+'UK male pop'!B39)*100</f>
        <v>50.08713449963119</v>
      </c>
      <c r="C103" s="14">
        <f>'UK female pop'!C39/('UK female pop'!C39+'UK male pop'!C39)*100</f>
        <v>50.003179452540671</v>
      </c>
      <c r="D103" s="14">
        <f>'UK female pop'!D39/('UK female pop'!D39+'UK male pop'!D39)*100</f>
        <v>50.014402651824938</v>
      </c>
      <c r="E103" s="14">
        <f>'UK female pop'!E39/('UK female pop'!E39+'UK male pop'!E39)*100</f>
        <v>49.857465768053352</v>
      </c>
      <c r="F103" s="14">
        <f>'UK female pop'!F39/('UK female pop'!F39+'UK male pop'!F39)*100</f>
        <v>49.961918480406872</v>
      </c>
      <c r="G103" s="14">
        <f>'UK female pop'!G39/('UK female pop'!G39+'UK male pop'!G39)*100</f>
        <v>49.827246242938855</v>
      </c>
      <c r="H103" s="14">
        <f>'UK female pop'!H39/('UK female pop'!H39+'UK male pop'!H39)*100</f>
        <v>49.562047678291215</v>
      </c>
      <c r="I103" s="14">
        <f>'UK female pop'!I39/('UK female pop'!I39+'UK male pop'!I39)*100</f>
        <v>49.37419930070994</v>
      </c>
      <c r="J103" s="14">
        <f>'UK female pop'!J39/('UK female pop'!J39+'UK male pop'!J39)*100</f>
        <v>49.44142378453563</v>
      </c>
      <c r="K103" s="14">
        <f>'UK female pop'!K39/('UK female pop'!K39+'UK male pop'!K39)*100</f>
        <v>49.392427864354644</v>
      </c>
      <c r="L103" s="14">
        <f>'UK female pop'!L39/('UK female pop'!L39+'UK male pop'!L39)*100</f>
        <v>49.274485621794661</v>
      </c>
      <c r="M103" s="14">
        <f>'UK female pop'!M39/('UK female pop'!M39+'UK male pop'!M39)*100</f>
        <v>49.37997577752445</v>
      </c>
      <c r="N103" s="14">
        <f>'UK female pop'!N39/('UK female pop'!N39+'UK male pop'!N39)*100</f>
        <v>49.272770351347837</v>
      </c>
      <c r="O103" s="14">
        <f>'UK female pop'!O39/('UK female pop'!O39+'UK male pop'!O39)*100</f>
        <v>49.15310523027653</v>
      </c>
      <c r="P103" s="14">
        <f>'UK female pop'!P39/('UK female pop'!P39+'UK male pop'!P39)*100</f>
        <v>49.352009921495259</v>
      </c>
      <c r="Q103" s="14">
        <f>'UK female pop'!Q39/('UK female pop'!Q39+'UK male pop'!Q39)*100</f>
        <v>49.377159184048658</v>
      </c>
      <c r="R103" s="14">
        <f>'UK female pop'!R39/('UK female pop'!R39+'UK male pop'!R39)*100</f>
        <v>49.534855624018363</v>
      </c>
      <c r="S103" s="14">
        <f>'UK female pop'!S39/('UK female pop'!S39+'UK male pop'!S39)*100</f>
        <v>49.620980308068916</v>
      </c>
      <c r="T103" s="14">
        <f>'UK female pop'!T39/('UK female pop'!T39+'UK male pop'!T39)*100</f>
        <v>49.529952162220056</v>
      </c>
      <c r="U103" s="14">
        <f>'UK female pop'!U39/('UK female pop'!U39+'UK male pop'!U39)*100</f>
        <v>49.465252474590272</v>
      </c>
      <c r="V103" s="14">
        <f>'UK female pop'!V39/('UK female pop'!V39+'UK male pop'!V39)*100</f>
        <v>49.620550331084438</v>
      </c>
      <c r="W103" s="14">
        <f>'UK female pop'!W39/('UK female pop'!W39+'UK male pop'!W39)*100</f>
        <v>49.776996455848519</v>
      </c>
      <c r="X103" s="14">
        <f>'UK female pop'!X39/('UK female pop'!X39+'UK male pop'!X39)*100</f>
        <v>49.853618530845004</v>
      </c>
      <c r="Y103" s="14">
        <f>'UK female pop'!Y39/('UK female pop'!Y39+'UK male pop'!Y39)*100</f>
        <v>50.035386195220774</v>
      </c>
      <c r="Z103" s="14">
        <f>'UK female pop'!Z39/('UK female pop'!Z39+'UK male pop'!Z39)*100</f>
        <v>49.991048421250184</v>
      </c>
      <c r="AA103" s="14">
        <f>'UK female pop'!AA39/('UK female pop'!AA39+'UK male pop'!AA39)*100</f>
        <v>50.073849388169009</v>
      </c>
      <c r="AB103" s="14">
        <f>'UK female pop'!AB39/('UK female pop'!AB39+'UK male pop'!AB39)*100</f>
        <v>49.959381011379897</v>
      </c>
      <c r="AC103" s="14">
        <f>'UK female pop'!AC39/('UK female pop'!AC39+'UK male pop'!AC39)*100</f>
        <v>50.179322976640208</v>
      </c>
      <c r="AD103" s="14">
        <f>'UK female pop'!AD39/('UK female pop'!AD39+'UK male pop'!AD39)*100</f>
        <v>50.043984681425236</v>
      </c>
      <c r="AE103" s="14">
        <f>'UK female pop'!AE39/('UK female pop'!AE39+'UK male pop'!AE39)*100</f>
        <v>50.049812528541857</v>
      </c>
      <c r="AF103" s="14">
        <f>'UK female pop'!AF39/('UK female pop'!AF39+'UK male pop'!AF39)*100</f>
        <v>50.07508239040974</v>
      </c>
      <c r="AG103" s="14">
        <f>'UK female pop'!AG39/('UK female pop'!AG39+'UK male pop'!AG39)*100</f>
        <v>50.099445281787524</v>
      </c>
      <c r="AH103" s="14">
        <f>'UK female pop'!AH39/('UK female pop'!AH39+'UK male pop'!AH39)*100</f>
        <v>50.450633051627349</v>
      </c>
      <c r="AI103" s="14">
        <f>'UK female pop'!AI39/('UK female pop'!AI39+'UK male pop'!AI39)*100</f>
        <v>50.467173472448835</v>
      </c>
      <c r="AJ103" s="14">
        <f>'UK female pop'!AJ39/('UK female pop'!AJ39+'UK male pop'!AJ39)*100</f>
        <v>50.418909218159968</v>
      </c>
      <c r="AK103" s="14">
        <f>'UK female pop'!AK39/('UK female pop'!AK39+'UK male pop'!AK39)*100</f>
        <v>50.242305281175078</v>
      </c>
      <c r="AL103" s="14">
        <f>'UK female pop'!AL39/('UK female pop'!AL39+'UK male pop'!AL39)*100</f>
        <v>50.358088806928102</v>
      </c>
      <c r="AM103" s="14">
        <f>'UK female pop'!AM39/('UK female pop'!AM39+'UK male pop'!AM39)*100</f>
        <v>50.545283332410129</v>
      </c>
      <c r="AN103" s="14">
        <f>'UK female pop'!AN39/('UK female pop'!AN39+'UK male pop'!AN39)*100</f>
        <v>50.578476503882264</v>
      </c>
      <c r="AO103" s="14">
        <f>'UK female pop'!AO39/('UK female pop'!AO39+'UK male pop'!AO39)*100</f>
        <v>50.582242093821115</v>
      </c>
      <c r="AP103" s="14">
        <f>'UK female pop'!AP39/('UK female pop'!AP39+'UK male pop'!AP39)*100</f>
        <v>50.467483504142251</v>
      </c>
      <c r="AQ103" s="14">
        <f>'UK female pop'!AQ39/('UK female pop'!AQ39+'UK male pop'!AQ39)*100</f>
        <v>50.471210722304541</v>
      </c>
      <c r="AR103" s="14">
        <f>'UK female pop'!AR39/('UK female pop'!AR39+'UK male pop'!AR39)*100</f>
        <v>50.187192618506835</v>
      </c>
      <c r="AS103" s="14">
        <f>'UK female pop'!AS39/('UK female pop'!AS39+'UK male pop'!AS39)*100</f>
        <v>50.481667662822908</v>
      </c>
      <c r="AT103" s="14">
        <f>'UK female pop'!AT39/('UK female pop'!AT39+'UK male pop'!AT39)*100</f>
        <v>50.515467272737133</v>
      </c>
      <c r="AU103" s="14">
        <f>'UK female pop'!AU39/('UK female pop'!AU39+'UK male pop'!AU39)*100</f>
        <v>50.353351196304118</v>
      </c>
      <c r="AV103" s="14">
        <f>'UK female pop'!AV39/('UK female pop'!AV39+'UK male pop'!AV39)*100</f>
        <v>50.516735019590143</v>
      </c>
      <c r="AW103" s="14">
        <f>'UK female pop'!AW39/('UK female pop'!AW39+'UK male pop'!AW39)*100</f>
        <v>50.408541382139092</v>
      </c>
      <c r="AX103" s="14">
        <f>'UK female pop'!AX39/('UK female pop'!AX39+'UK male pop'!AX39)*100</f>
        <v>50.385338511008413</v>
      </c>
      <c r="AY103" s="14">
        <f>'UK female pop'!AY39/('UK female pop'!AY39+'UK male pop'!AY39)*100</f>
        <v>50.372521366005451</v>
      </c>
      <c r="AZ103" s="14">
        <f>'UK female pop'!AZ39/('UK female pop'!AZ39+'UK male pop'!AZ39)*100</f>
        <v>50.229102767889785</v>
      </c>
      <c r="BA103" s="14">
        <f>'UK female pop'!BA39/('UK female pop'!BA39+'UK male pop'!BA39)*100</f>
        <v>50.219431280823812</v>
      </c>
      <c r="BB103" s="14">
        <f>'UK female pop'!BB39/('UK female pop'!BB39+'UK male pop'!BB39)*100</f>
        <v>50.009381069390159</v>
      </c>
      <c r="BC103" s="14">
        <f>'UK female pop'!BC39/('UK female pop'!BC39+'UK male pop'!BC39)*100</f>
        <v>50.171745180567974</v>
      </c>
      <c r="BD103" s="77"/>
      <c r="BE103" s="77"/>
      <c r="BF103" s="77"/>
      <c r="BG103" s="77"/>
      <c r="BH103" s="77"/>
      <c r="BI103" s="77"/>
      <c r="BJ103" s="77"/>
      <c r="BK103" s="77"/>
      <c r="BL103" s="77"/>
    </row>
    <row r="104" spans="1:64" x14ac:dyDescent="0.25">
      <c r="A104" s="2">
        <v>37</v>
      </c>
      <c r="B104" s="14">
        <f>'UK female pop'!B40/('UK female pop'!B40+'UK male pop'!B40)*100</f>
        <v>50.195099153510256</v>
      </c>
      <c r="C104" s="14">
        <f>'UK female pop'!C40/('UK female pop'!C40+'UK male pop'!C40)*100</f>
        <v>50.008629822702744</v>
      </c>
      <c r="D104" s="14">
        <f>'UK female pop'!D40/('UK female pop'!D40+'UK male pop'!D40)*100</f>
        <v>50.000778733496155</v>
      </c>
      <c r="E104" s="14">
        <f>'UK female pop'!E40/('UK female pop'!E40+'UK male pop'!E40)*100</f>
        <v>50.02835515447395</v>
      </c>
      <c r="F104" s="14">
        <f>'UK female pop'!F40/('UK female pop'!F40+'UK male pop'!F40)*100</f>
        <v>49.926251274990555</v>
      </c>
      <c r="G104" s="14">
        <f>'UK female pop'!G40/('UK female pop'!G40+'UK male pop'!G40)*100</f>
        <v>49.87623284845499</v>
      </c>
      <c r="H104" s="14">
        <f>'UK female pop'!H40/('UK female pop'!H40+'UK male pop'!H40)*100</f>
        <v>49.838050120477625</v>
      </c>
      <c r="I104" s="14">
        <f>'UK female pop'!I40/('UK female pop'!I40+'UK male pop'!I40)*100</f>
        <v>49.723778238477394</v>
      </c>
      <c r="J104" s="14">
        <f>'UK female pop'!J40/('UK female pop'!J40+'UK male pop'!J40)*100</f>
        <v>49.5159120785057</v>
      </c>
      <c r="K104" s="14">
        <f>'UK female pop'!K40/('UK female pop'!K40+'UK male pop'!K40)*100</f>
        <v>49.558794557459976</v>
      </c>
      <c r="L104" s="14">
        <f>'UK female pop'!L40/('UK female pop'!L40+'UK male pop'!L40)*100</f>
        <v>49.455453434627849</v>
      </c>
      <c r="M104" s="14">
        <f>'UK female pop'!M40/('UK female pop'!M40+'UK male pop'!M40)*100</f>
        <v>49.283722417552447</v>
      </c>
      <c r="N104" s="14">
        <f>'UK female pop'!N40/('UK female pop'!N40+'UK male pop'!N40)*100</f>
        <v>49.42184207302607</v>
      </c>
      <c r="O104" s="14">
        <f>'UK female pop'!O40/('UK female pop'!O40+'UK male pop'!O40)*100</f>
        <v>49.304638202965158</v>
      </c>
      <c r="P104" s="14">
        <f>'UK female pop'!P40/('UK female pop'!P40+'UK male pop'!P40)*100</f>
        <v>49.192934600607657</v>
      </c>
      <c r="Q104" s="14">
        <f>'UK female pop'!Q40/('UK female pop'!Q40+'UK male pop'!Q40)*100</f>
        <v>49.466071890747983</v>
      </c>
      <c r="R104" s="14">
        <f>'UK female pop'!R40/('UK female pop'!R40+'UK male pop'!R40)*100</f>
        <v>49.426901950900145</v>
      </c>
      <c r="S104" s="14">
        <f>'UK female pop'!S40/('UK female pop'!S40+'UK male pop'!S40)*100</f>
        <v>49.594654584113471</v>
      </c>
      <c r="T104" s="14">
        <f>'UK female pop'!T40/('UK female pop'!T40+'UK male pop'!T40)*100</f>
        <v>49.603009158507696</v>
      </c>
      <c r="U104" s="14">
        <f>'UK female pop'!U40/('UK female pop'!U40+'UK male pop'!U40)*100</f>
        <v>49.507116776811429</v>
      </c>
      <c r="V104" s="14">
        <f>'UK female pop'!V40/('UK female pop'!V40+'UK male pop'!V40)*100</f>
        <v>49.576494787628157</v>
      </c>
      <c r="W104" s="14">
        <f>'UK female pop'!W40/('UK female pop'!W40+'UK male pop'!W40)*100</f>
        <v>49.747797834525919</v>
      </c>
      <c r="X104" s="14">
        <f>'UK female pop'!X40/('UK female pop'!X40+'UK male pop'!X40)*100</f>
        <v>49.860473890225087</v>
      </c>
      <c r="Y104" s="14">
        <f>'UK female pop'!Y40/('UK female pop'!Y40+'UK male pop'!Y40)*100</f>
        <v>49.861715993260638</v>
      </c>
      <c r="Z104" s="14">
        <f>'UK female pop'!Z40/('UK female pop'!Z40+'UK male pop'!Z40)*100</f>
        <v>50.083888058294981</v>
      </c>
      <c r="AA104" s="14">
        <f>'UK female pop'!AA40/('UK female pop'!AA40+'UK male pop'!AA40)*100</f>
        <v>50.05670867309118</v>
      </c>
      <c r="AB104" s="14">
        <f>'UK female pop'!AB40/('UK female pop'!AB40+'UK male pop'!AB40)*100</f>
        <v>50.121810160400436</v>
      </c>
      <c r="AC104" s="14">
        <f>'UK female pop'!AC40/('UK female pop'!AC40+'UK male pop'!AC40)*100</f>
        <v>50.020897966502609</v>
      </c>
      <c r="AD104" s="14">
        <f>'UK female pop'!AD40/('UK female pop'!AD40+'UK male pop'!AD40)*100</f>
        <v>50.250354759168438</v>
      </c>
      <c r="AE104" s="14">
        <f>'UK female pop'!AE40/('UK female pop'!AE40+'UK male pop'!AE40)*100</f>
        <v>50.105995945307946</v>
      </c>
      <c r="AF104" s="14">
        <f>'UK female pop'!AF40/('UK female pop'!AF40+'UK male pop'!AF40)*100</f>
        <v>50.11783282344814</v>
      </c>
      <c r="AG104" s="14">
        <f>'UK female pop'!AG40/('UK female pop'!AG40+'UK male pop'!AG40)*100</f>
        <v>50.155099600104649</v>
      </c>
      <c r="AH104" s="14">
        <f>'UK female pop'!AH40/('UK female pop'!AH40+'UK male pop'!AH40)*100</f>
        <v>50.161240567297192</v>
      </c>
      <c r="AI104" s="14">
        <f>'UK female pop'!AI40/('UK female pop'!AI40+'UK male pop'!AI40)*100</f>
        <v>50.493538582312624</v>
      </c>
      <c r="AJ104" s="14">
        <f>'UK female pop'!AJ40/('UK female pop'!AJ40+'UK male pop'!AJ40)*100</f>
        <v>50.435823269851767</v>
      </c>
      <c r="AK104" s="14">
        <f>'UK female pop'!AK40/('UK female pop'!AK40+'UK male pop'!AK40)*100</f>
        <v>50.408299103528918</v>
      </c>
      <c r="AL104" s="14">
        <f>'UK female pop'!AL40/('UK female pop'!AL40+'UK male pop'!AL40)*100</f>
        <v>50.281518755180379</v>
      </c>
      <c r="AM104" s="14">
        <f>'UK female pop'!AM40/('UK female pop'!AM40+'UK male pop'!AM40)*100</f>
        <v>50.400509935476855</v>
      </c>
      <c r="AN104" s="14">
        <f>'UK female pop'!AN40/('UK female pop'!AN40+'UK male pop'!AN40)*100</f>
        <v>50.542766018493587</v>
      </c>
      <c r="AO104" s="14">
        <f>'UK female pop'!AO40/('UK female pop'!AO40+'UK male pop'!AO40)*100</f>
        <v>50.586591334171317</v>
      </c>
      <c r="AP104" s="14">
        <f>'UK female pop'!AP40/('UK female pop'!AP40+'UK male pop'!AP40)*100</f>
        <v>50.556671778163853</v>
      </c>
      <c r="AQ104" s="14">
        <f>'UK female pop'!AQ40/('UK female pop'!AQ40+'UK male pop'!AQ40)*100</f>
        <v>50.52042659951168</v>
      </c>
      <c r="AR104" s="14">
        <f>'UK female pop'!AR40/('UK female pop'!AR40+'UK male pop'!AR40)*100</f>
        <v>50.394425523056327</v>
      </c>
      <c r="AS104" s="14">
        <f>'UK female pop'!AS40/('UK female pop'!AS40+'UK male pop'!AS40)*100</f>
        <v>50.243073103786607</v>
      </c>
      <c r="AT104" s="14">
        <f>'UK female pop'!AT40/('UK female pop'!AT40+'UK male pop'!AT40)*100</f>
        <v>50.402756467199659</v>
      </c>
      <c r="AU104" s="14">
        <f>'UK female pop'!AU40/('UK female pop'!AU40+'UK male pop'!AU40)*100</f>
        <v>50.515167095115679</v>
      </c>
      <c r="AV104" s="14">
        <f>'UK female pop'!AV40/('UK female pop'!AV40+'UK male pop'!AV40)*100</f>
        <v>50.281882374298611</v>
      </c>
      <c r="AW104" s="14">
        <f>'UK female pop'!AW40/('UK female pop'!AW40+'UK male pop'!AW40)*100</f>
        <v>50.523176217484846</v>
      </c>
      <c r="AX104" s="14">
        <f>'UK female pop'!AX40/('UK female pop'!AX40+'UK male pop'!AX40)*100</f>
        <v>50.472595297570379</v>
      </c>
      <c r="AY104" s="14">
        <f>'UK female pop'!AY40/('UK female pop'!AY40+'UK male pop'!AY40)*100</f>
        <v>50.371858967310565</v>
      </c>
      <c r="AZ104" s="14">
        <f>'UK female pop'!AZ40/('UK female pop'!AZ40+'UK male pop'!AZ40)*100</f>
        <v>50.314279466219688</v>
      </c>
      <c r="BA104" s="14">
        <f>'UK female pop'!BA40/('UK female pop'!BA40+'UK male pop'!BA40)*100</f>
        <v>50.266060756972109</v>
      </c>
      <c r="BB104" s="14">
        <f>'UK female pop'!BB40/('UK female pop'!BB40+'UK male pop'!BB40)*100</f>
        <v>50.255065451356053</v>
      </c>
      <c r="BC104" s="14">
        <f>'UK female pop'!BC40/('UK female pop'!BC40+'UK male pop'!BC40)*100</f>
        <v>50.067212640112501</v>
      </c>
      <c r="BD104" s="77"/>
      <c r="BE104" s="77"/>
      <c r="BF104" s="77"/>
      <c r="BG104" s="77"/>
      <c r="BH104" s="77"/>
      <c r="BI104" s="77"/>
      <c r="BJ104" s="77"/>
      <c r="BK104" s="77"/>
      <c r="BL104" s="77"/>
    </row>
    <row r="105" spans="1:64" x14ac:dyDescent="0.25">
      <c r="A105" s="131">
        <v>38</v>
      </c>
      <c r="B105" s="14">
        <f>'UK female pop'!B41/('UK female pop'!B41+'UK male pop'!B41)*100</f>
        <v>50.309834800230192</v>
      </c>
      <c r="C105" s="14">
        <f>'UK female pop'!C41/('UK female pop'!C41+'UK male pop'!C41)*100</f>
        <v>50.148452406117151</v>
      </c>
      <c r="D105" s="14">
        <f>'UK female pop'!D41/('UK female pop'!D41+'UK male pop'!D41)*100</f>
        <v>50.072305510848651</v>
      </c>
      <c r="E105" s="14">
        <f>'UK female pop'!E41/('UK female pop'!E41+'UK male pop'!E41)*100</f>
        <v>49.986649927000663</v>
      </c>
      <c r="F105" s="14">
        <f>'UK female pop'!F41/('UK female pop'!F41+'UK male pop'!F41)*100</f>
        <v>50.104530629145081</v>
      </c>
      <c r="G105" s="14">
        <f>'UK female pop'!G41/('UK female pop'!G41+'UK male pop'!G41)*100</f>
        <v>49.899259444986704</v>
      </c>
      <c r="H105" s="14">
        <f>'UK female pop'!H41/('UK female pop'!H41+'UK male pop'!H41)*100</f>
        <v>49.894539593828483</v>
      </c>
      <c r="I105" s="14">
        <f>'UK female pop'!I41/('UK female pop'!I41+'UK male pop'!I41)*100</f>
        <v>50.050185455017285</v>
      </c>
      <c r="J105" s="14">
        <f>'UK female pop'!J41/('UK female pop'!J41+'UK male pop'!J41)*100</f>
        <v>49.857628008074208</v>
      </c>
      <c r="K105" s="14">
        <f>'UK female pop'!K41/('UK female pop'!K41+'UK male pop'!K41)*100</f>
        <v>49.566531871302402</v>
      </c>
      <c r="L105" s="14">
        <f>'UK female pop'!L41/('UK female pop'!L41+'UK male pop'!L41)*100</f>
        <v>49.508354786460508</v>
      </c>
      <c r="M105" s="14">
        <f>'UK female pop'!M41/('UK female pop'!M41+'UK male pop'!M41)*100</f>
        <v>49.471342381889542</v>
      </c>
      <c r="N105" s="14">
        <f>'UK female pop'!N41/('UK female pop'!N41+'UK male pop'!N41)*100</f>
        <v>49.357625289807885</v>
      </c>
      <c r="O105" s="14">
        <f>'UK female pop'!O41/('UK female pop'!O41+'UK male pop'!O41)*100</f>
        <v>49.452694618241644</v>
      </c>
      <c r="P105" s="14">
        <f>'UK female pop'!P41/('UK female pop'!P41+'UK male pop'!P41)*100</f>
        <v>49.354915283498165</v>
      </c>
      <c r="Q105" s="14">
        <f>'UK female pop'!Q41/('UK female pop'!Q41+'UK male pop'!Q41)*100</f>
        <v>49.29197778586034</v>
      </c>
      <c r="R105" s="14">
        <f>'UK female pop'!R41/('UK female pop'!R41+'UK male pop'!R41)*100</f>
        <v>49.504791673350411</v>
      </c>
      <c r="S105" s="14">
        <f>'UK female pop'!S41/('UK female pop'!S41+'UK male pop'!S41)*100</f>
        <v>49.484164123849951</v>
      </c>
      <c r="T105" s="14">
        <f>'UK female pop'!T41/('UK female pop'!T41+'UK male pop'!T41)*100</f>
        <v>49.604807222635642</v>
      </c>
      <c r="U105" s="14">
        <f>'UK female pop'!U41/('UK female pop'!U41+'UK male pop'!U41)*100</f>
        <v>49.610975300067615</v>
      </c>
      <c r="V105" s="14">
        <f>'UK female pop'!V41/('UK female pop'!V41+'UK male pop'!V41)*100</f>
        <v>49.620319013574601</v>
      </c>
      <c r="W105" s="14">
        <f>'UK female pop'!W41/('UK female pop'!W41+'UK male pop'!W41)*100</f>
        <v>49.660748989414721</v>
      </c>
      <c r="X105" s="14">
        <f>'UK female pop'!X41/('UK female pop'!X41+'UK male pop'!X41)*100</f>
        <v>49.783778977105605</v>
      </c>
      <c r="Y105" s="14">
        <f>'UK female pop'!Y41/('UK female pop'!Y41+'UK male pop'!Y41)*100</f>
        <v>49.838309514847602</v>
      </c>
      <c r="Z105" s="14">
        <f>'UK female pop'!Z41/('UK female pop'!Z41+'UK male pop'!Z41)*100</f>
        <v>49.87671308389023</v>
      </c>
      <c r="AA105" s="14">
        <f>'UK female pop'!AA41/('UK female pop'!AA41+'UK male pop'!AA41)*100</f>
        <v>50.106793205521058</v>
      </c>
      <c r="AB105" s="14">
        <f>'UK female pop'!AB41/('UK female pop'!AB41+'UK male pop'!AB41)*100</f>
        <v>50.053254196319344</v>
      </c>
      <c r="AC105" s="14">
        <f>'UK female pop'!AC41/('UK female pop'!AC41+'UK male pop'!AC41)*100</f>
        <v>50.142825470990857</v>
      </c>
      <c r="AD105" s="14">
        <f>'UK female pop'!AD41/('UK female pop'!AD41+'UK male pop'!AD41)*100</f>
        <v>50.015190943555744</v>
      </c>
      <c r="AE105" s="14">
        <f>'UK female pop'!AE41/('UK female pop'!AE41+'UK male pop'!AE41)*100</f>
        <v>50.26350398931686</v>
      </c>
      <c r="AF105" s="14">
        <f>'UK female pop'!AF41/('UK female pop'!AF41+'UK male pop'!AF41)*100</f>
        <v>50.166924797797286</v>
      </c>
      <c r="AG105" s="14">
        <f>'UK female pop'!AG41/('UK female pop'!AG41+'UK male pop'!AG41)*100</f>
        <v>50.173830906463287</v>
      </c>
      <c r="AH105" s="14">
        <f>'UK female pop'!AH41/('UK female pop'!AH41+'UK male pop'!AH41)*100</f>
        <v>50.216555985463238</v>
      </c>
      <c r="AI105" s="14">
        <f>'UK female pop'!AI41/('UK female pop'!AI41+'UK male pop'!AI41)*100</f>
        <v>50.245834294467237</v>
      </c>
      <c r="AJ105" s="14">
        <f>'UK female pop'!AJ41/('UK female pop'!AJ41+'UK male pop'!AJ41)*100</f>
        <v>50.451487575127352</v>
      </c>
      <c r="AK105" s="14">
        <f>'UK female pop'!AK41/('UK female pop'!AK41+'UK male pop'!AK41)*100</f>
        <v>50.42590788194822</v>
      </c>
      <c r="AL105" s="14">
        <f>'UK female pop'!AL41/('UK female pop'!AL41+'UK male pop'!AL41)*100</f>
        <v>50.421118204765349</v>
      </c>
      <c r="AM105" s="14">
        <f>'UK female pop'!AM41/('UK female pop'!AM41+'UK male pop'!AM41)*100</f>
        <v>50.322066592990922</v>
      </c>
      <c r="AN105" s="14">
        <f>'UK female pop'!AN41/('UK female pop'!AN41+'UK male pop'!AN41)*100</f>
        <v>50.426168694181072</v>
      </c>
      <c r="AO105" s="14">
        <f>'UK female pop'!AO41/('UK female pop'!AO41+'UK male pop'!AO41)*100</f>
        <v>50.57226127359138</v>
      </c>
      <c r="AP105" s="14">
        <f>'UK female pop'!AP41/('UK female pop'!AP41+'UK male pop'!AP41)*100</f>
        <v>50.573185811558751</v>
      </c>
      <c r="AQ105" s="14">
        <f>'UK female pop'!AQ41/('UK female pop'!AQ41+'UK male pop'!AQ41)*100</f>
        <v>50.601089999151746</v>
      </c>
      <c r="AR105" s="14">
        <f>'UK female pop'!AR41/('UK female pop'!AR41+'UK male pop'!AR41)*100</f>
        <v>50.450122254779174</v>
      </c>
      <c r="AS105" s="14">
        <f>'UK female pop'!AS41/('UK female pop'!AS41+'UK male pop'!AS41)*100</f>
        <v>50.454310751721941</v>
      </c>
      <c r="AT105" s="14">
        <f>'UK female pop'!AT41/('UK female pop'!AT41+'UK male pop'!AT41)*100</f>
        <v>50.166922456212525</v>
      </c>
      <c r="AU105" s="14">
        <f>'UK female pop'!AU41/('UK female pop'!AU41+'UK male pop'!AU41)*100</f>
        <v>50.433974861389295</v>
      </c>
      <c r="AV105" s="14">
        <f>'UK female pop'!AV41/('UK female pop'!AV41+'UK male pop'!AV41)*100</f>
        <v>50.468845406156483</v>
      </c>
      <c r="AW105" s="14">
        <f>'UK female pop'!AW41/('UK female pop'!AW41+'UK male pop'!AW41)*100</f>
        <v>50.309929682976737</v>
      </c>
      <c r="AX105" s="14">
        <f>'UK female pop'!AX41/('UK female pop'!AX41+'UK male pop'!AX41)*100</f>
        <v>50.604749559985088</v>
      </c>
      <c r="AY105" s="14">
        <f>'UK female pop'!AY41/('UK female pop'!AY41+'UK male pop'!AY41)*100</f>
        <v>50.426130639766818</v>
      </c>
      <c r="AZ105" s="14">
        <f>'UK female pop'!AZ41/('UK female pop'!AZ41+'UK male pop'!AZ41)*100</f>
        <v>50.294442464224566</v>
      </c>
      <c r="BA105" s="14">
        <f>'UK female pop'!BA41/('UK female pop'!BA41+'UK male pop'!BA41)*100</f>
        <v>50.371463576272305</v>
      </c>
      <c r="BB105" s="14">
        <f>'UK female pop'!BB41/('UK female pop'!BB41+'UK male pop'!BB41)*100</f>
        <v>50.281762518181736</v>
      </c>
      <c r="BC105" s="14">
        <f>'UK female pop'!BC41/('UK female pop'!BC41+'UK male pop'!BC41)*100</f>
        <v>50.295270725038876</v>
      </c>
      <c r="BD105" s="77"/>
      <c r="BE105" s="77"/>
      <c r="BF105" s="77"/>
      <c r="BG105" s="77"/>
      <c r="BH105" s="77"/>
      <c r="BI105" s="77"/>
      <c r="BJ105" s="77"/>
      <c r="BK105" s="77"/>
      <c r="BL105" s="77"/>
    </row>
    <row r="106" spans="1:64" x14ac:dyDescent="0.25">
      <c r="A106" s="2">
        <v>39</v>
      </c>
      <c r="B106" s="14">
        <f>'UK female pop'!B42/('UK female pop'!B42+'UK male pop'!B42)*100</f>
        <v>50.317199142489791</v>
      </c>
      <c r="C106" s="14">
        <f>'UK female pop'!C42/('UK female pop'!C42+'UK male pop'!C42)*100</f>
        <v>50.292347471180754</v>
      </c>
      <c r="D106" s="14">
        <f>'UK female pop'!D42/('UK female pop'!D42+'UK male pop'!D42)*100</f>
        <v>50.245169895999055</v>
      </c>
      <c r="E106" s="14">
        <f>'UK female pop'!E42/('UK female pop'!E42+'UK male pop'!E42)*100</f>
        <v>50.10398861003069</v>
      </c>
      <c r="F106" s="14">
        <f>'UK female pop'!F42/('UK female pop'!F42+'UK male pop'!F42)*100</f>
        <v>50.004199832291441</v>
      </c>
      <c r="G106" s="14">
        <f>'UK female pop'!G42/('UK female pop'!G42+'UK male pop'!G42)*100</f>
        <v>50.035286640025134</v>
      </c>
      <c r="H106" s="14">
        <f>'UK female pop'!H42/('UK female pop'!H42+'UK male pop'!H42)*100</f>
        <v>49.94721101964349</v>
      </c>
      <c r="I106" s="14">
        <f>'UK female pop'!I42/('UK female pop'!I42+'UK male pop'!I42)*100</f>
        <v>50.043891197683863</v>
      </c>
      <c r="J106" s="14">
        <f>'UK female pop'!J42/('UK female pop'!J42+'UK male pop'!J42)*100</f>
        <v>50.185888616378534</v>
      </c>
      <c r="K106" s="14">
        <f>'UK female pop'!K42/('UK female pop'!K42+'UK male pop'!K42)*100</f>
        <v>49.908405599446098</v>
      </c>
      <c r="L106" s="14">
        <f>'UK female pop'!L42/('UK female pop'!L42+'UK male pop'!L42)*100</f>
        <v>49.502773997697055</v>
      </c>
      <c r="M106" s="14">
        <f>'UK female pop'!M42/('UK female pop'!M42+'UK male pop'!M42)*100</f>
        <v>49.536984528877568</v>
      </c>
      <c r="N106" s="14">
        <f>'UK female pop'!N42/('UK female pop'!N42+'UK male pop'!N42)*100</f>
        <v>49.445998609336847</v>
      </c>
      <c r="O106" s="14">
        <f>'UK female pop'!O42/('UK female pop'!O42+'UK male pop'!O42)*100</f>
        <v>49.385236833953897</v>
      </c>
      <c r="P106" s="14">
        <f>'UK female pop'!P42/('UK female pop'!P42+'UK male pop'!P42)*100</f>
        <v>49.434158629354371</v>
      </c>
      <c r="Q106" s="14">
        <f>'UK female pop'!Q42/('UK female pop'!Q42+'UK male pop'!Q42)*100</f>
        <v>49.428724352152074</v>
      </c>
      <c r="R106" s="14">
        <f>'UK female pop'!R42/('UK female pop'!R42+'UK male pop'!R42)*100</f>
        <v>49.334203795398508</v>
      </c>
      <c r="S106" s="14">
        <f>'UK female pop'!S42/('UK female pop'!S42+'UK male pop'!S42)*100</f>
        <v>49.587082252356687</v>
      </c>
      <c r="T106" s="14">
        <f>'UK female pop'!T42/('UK female pop'!T42+'UK male pop'!T42)*100</f>
        <v>49.462181451276969</v>
      </c>
      <c r="U106" s="14">
        <f>'UK female pop'!U42/('UK female pop'!U42+'UK male pop'!U42)*100</f>
        <v>49.640428301518227</v>
      </c>
      <c r="V106" s="14">
        <f>'UK female pop'!V42/('UK female pop'!V42+'UK male pop'!V42)*100</f>
        <v>49.7167749307851</v>
      </c>
      <c r="W106" s="14">
        <f>'UK female pop'!W42/('UK female pop'!W42+'UK male pop'!W42)*100</f>
        <v>49.697218022804016</v>
      </c>
      <c r="X106" s="14">
        <f>'UK female pop'!X42/('UK female pop'!X42+'UK male pop'!X42)*100</f>
        <v>49.715322912130624</v>
      </c>
      <c r="Y106" s="14">
        <f>'UK female pop'!Y42/('UK female pop'!Y42+'UK male pop'!Y42)*100</f>
        <v>49.722806216034698</v>
      </c>
      <c r="Z106" s="14">
        <f>'UK female pop'!Z42/('UK female pop'!Z42+'UK male pop'!Z42)*100</f>
        <v>49.842814199499756</v>
      </c>
      <c r="AA106" s="14">
        <f>'UK female pop'!AA42/('UK female pop'!AA42+'UK male pop'!AA42)*100</f>
        <v>49.891835632599751</v>
      </c>
      <c r="AB106" s="14">
        <f>'UK female pop'!AB42/('UK female pop'!AB42+'UK male pop'!AB42)*100</f>
        <v>50.096495130065712</v>
      </c>
      <c r="AC106" s="14">
        <f>'UK female pop'!AC42/('UK female pop'!AC42+'UK male pop'!AC42)*100</f>
        <v>50.073753528217694</v>
      </c>
      <c r="AD106" s="14">
        <f>'UK female pop'!AD42/('UK female pop'!AD42+'UK male pop'!AD42)*100</f>
        <v>50.153080750095683</v>
      </c>
      <c r="AE106" s="14">
        <f>'UK female pop'!AE42/('UK female pop'!AE42+'UK male pop'!AE42)*100</f>
        <v>50.018009269826358</v>
      </c>
      <c r="AF106" s="14">
        <f>'UK female pop'!AF42/('UK female pop'!AF42+'UK male pop'!AF42)*100</f>
        <v>50.303730310153036</v>
      </c>
      <c r="AG106" s="14">
        <f>'UK female pop'!AG42/('UK female pop'!AG42+'UK male pop'!AG42)*100</f>
        <v>50.18990258553562</v>
      </c>
      <c r="AH106" s="14">
        <f>'UK female pop'!AH42/('UK female pop'!AH42+'UK male pop'!AH42)*100</f>
        <v>50.215726842639327</v>
      </c>
      <c r="AI106" s="14">
        <f>'UK female pop'!AI42/('UK female pop'!AI42+'UK male pop'!AI42)*100</f>
        <v>50.28417425442597</v>
      </c>
      <c r="AJ106" s="14">
        <f>'UK female pop'!AJ42/('UK female pop'!AJ42+'UK male pop'!AJ42)*100</f>
        <v>50.238211881562812</v>
      </c>
      <c r="AK106" s="14">
        <f>'UK female pop'!AK42/('UK female pop'!AK42+'UK male pop'!AK42)*100</f>
        <v>50.453986403044347</v>
      </c>
      <c r="AL106" s="14">
        <f>'UK female pop'!AL42/('UK female pop'!AL42+'UK male pop'!AL42)*100</f>
        <v>50.432839478178813</v>
      </c>
      <c r="AM106" s="14">
        <f>'UK female pop'!AM42/('UK female pop'!AM42+'UK male pop'!AM42)*100</f>
        <v>50.425347774471454</v>
      </c>
      <c r="AN106" s="14">
        <f>'UK female pop'!AN42/('UK female pop'!AN42+'UK male pop'!AN42)*100</f>
        <v>50.320380529048272</v>
      </c>
      <c r="AO106" s="14">
        <f>'UK female pop'!AO42/('UK female pop'!AO42+'UK male pop'!AO42)*100</f>
        <v>50.480386708754033</v>
      </c>
      <c r="AP106" s="14">
        <f>'UK female pop'!AP42/('UK female pop'!AP42+'UK male pop'!AP42)*100</f>
        <v>50.558812589666836</v>
      </c>
      <c r="AQ106" s="14">
        <f>'UK female pop'!AQ42/('UK female pop'!AQ42+'UK male pop'!AQ42)*100</f>
        <v>50.566769709169989</v>
      </c>
      <c r="AR106" s="14">
        <f>'UK female pop'!AR42/('UK female pop'!AR42+'UK male pop'!AR42)*100</f>
        <v>50.51247408511729</v>
      </c>
      <c r="AS106" s="14">
        <f>'UK female pop'!AS42/('UK female pop'!AS42+'UK male pop'!AS42)*100</f>
        <v>50.522251830714026</v>
      </c>
      <c r="AT106" s="14">
        <f>'UK female pop'!AT42/('UK female pop'!AT42+'UK male pop'!AT42)*100</f>
        <v>50.387697365301641</v>
      </c>
      <c r="AU106" s="14">
        <f>'UK female pop'!AU42/('UK female pop'!AU42+'UK male pop'!AU42)*100</f>
        <v>50.18570077664355</v>
      </c>
      <c r="AV106" s="14">
        <f>'UK female pop'!AV42/('UK female pop'!AV42+'UK male pop'!AV42)*100</f>
        <v>50.411201941074822</v>
      </c>
      <c r="AW106" s="14">
        <f>'UK female pop'!AW42/('UK female pop'!AW42+'UK male pop'!AW42)*100</f>
        <v>50.480369858394056</v>
      </c>
      <c r="AX106" s="14">
        <f>'UK female pop'!AX42/('UK female pop'!AX42+'UK male pop'!AX42)*100</f>
        <v>50.399941706219224</v>
      </c>
      <c r="AY106" s="14">
        <f>'UK female pop'!AY42/('UK female pop'!AY42+'UK male pop'!AY42)*100</f>
        <v>50.594852225785189</v>
      </c>
      <c r="AZ106" s="14">
        <f>'UK female pop'!AZ42/('UK female pop'!AZ42+'UK male pop'!AZ42)*100</f>
        <v>50.329061851989863</v>
      </c>
      <c r="BA106" s="14">
        <f>'UK female pop'!BA42/('UK female pop'!BA42+'UK male pop'!BA42)*100</f>
        <v>50.334290900924508</v>
      </c>
      <c r="BB106" s="14">
        <f>'UK female pop'!BB42/('UK female pop'!BB42+'UK male pop'!BB42)*100</f>
        <v>50.375900333549673</v>
      </c>
      <c r="BC106" s="14">
        <f>'UK female pop'!BC42/('UK female pop'!BC42+'UK male pop'!BC42)*100</f>
        <v>50.326386177638625</v>
      </c>
      <c r="BD106" s="77"/>
      <c r="BE106" s="77"/>
      <c r="BF106" s="77"/>
      <c r="BG106" s="77"/>
      <c r="BH106" s="77"/>
      <c r="BI106" s="77"/>
      <c r="BJ106" s="77"/>
      <c r="BK106" s="77"/>
      <c r="BL106" s="77"/>
    </row>
    <row r="107" spans="1:64" x14ac:dyDescent="0.25">
      <c r="A107" s="2">
        <v>40</v>
      </c>
      <c r="B107" s="14">
        <f>'UK female pop'!B43/('UK female pop'!B43+'UK male pop'!B43)*100</f>
        <v>50.416874510083375</v>
      </c>
      <c r="C107" s="14">
        <f>'UK female pop'!C43/('UK female pop'!C43+'UK male pop'!C43)*100</f>
        <v>50.201584446046965</v>
      </c>
      <c r="D107" s="14">
        <f>'UK female pop'!D43/('UK female pop'!D43+'UK male pop'!D43)*100</f>
        <v>50.296713974845005</v>
      </c>
      <c r="E107" s="14">
        <f>'UK female pop'!E43/('UK female pop'!E43+'UK male pop'!E43)*100</f>
        <v>50.205591186395225</v>
      </c>
      <c r="F107" s="14">
        <f>'UK female pop'!F43/('UK female pop'!F43+'UK male pop'!F43)*100</f>
        <v>50.093641195315676</v>
      </c>
      <c r="G107" s="14">
        <f>'UK female pop'!G43/('UK female pop'!G43+'UK male pop'!G43)*100</f>
        <v>49.983092176885791</v>
      </c>
      <c r="H107" s="14">
        <f>'UK female pop'!H43/('UK female pop'!H43+'UK male pop'!H43)*100</f>
        <v>49.990430733853145</v>
      </c>
      <c r="I107" s="14">
        <f>'UK female pop'!I43/('UK female pop'!I43+'UK male pop'!I43)*100</f>
        <v>49.975323753849572</v>
      </c>
      <c r="J107" s="14">
        <f>'UK female pop'!J43/('UK female pop'!J43+'UK male pop'!J43)*100</f>
        <v>50.155564347888635</v>
      </c>
      <c r="K107" s="14">
        <f>'UK female pop'!K43/('UK female pop'!K43+'UK male pop'!K43)*100</f>
        <v>50.257441830137864</v>
      </c>
      <c r="L107" s="14">
        <f>'UK female pop'!L43/('UK female pop'!L43+'UK male pop'!L43)*100</f>
        <v>49.873295067789783</v>
      </c>
      <c r="M107" s="14">
        <f>'UK female pop'!M43/('UK female pop'!M43+'UK male pop'!M43)*100</f>
        <v>49.508248290665506</v>
      </c>
      <c r="N107" s="14">
        <f>'UK female pop'!N43/('UK female pop'!N43+'UK male pop'!N43)*100</f>
        <v>49.537535711141878</v>
      </c>
      <c r="O107" s="14">
        <f>'UK female pop'!O43/('UK female pop'!O43+'UK male pop'!O43)*100</f>
        <v>49.488794711188085</v>
      </c>
      <c r="P107" s="14">
        <f>'UK female pop'!P43/('UK female pop'!P43+'UK male pop'!P43)*100</f>
        <v>49.372590166848951</v>
      </c>
      <c r="Q107" s="14">
        <f>'UK female pop'!Q43/('UK female pop'!Q43+'UK male pop'!Q43)*100</f>
        <v>49.488567000308727</v>
      </c>
      <c r="R107" s="14">
        <f>'UK female pop'!R43/('UK female pop'!R43+'UK male pop'!R43)*100</f>
        <v>49.438083795201734</v>
      </c>
      <c r="S107" s="14">
        <f>'UK female pop'!S43/('UK female pop'!S43+'UK male pop'!S43)*100</f>
        <v>49.418870799755446</v>
      </c>
      <c r="T107" s="14">
        <f>'UK female pop'!T43/('UK female pop'!T43+'UK male pop'!T43)*100</f>
        <v>49.574529773711504</v>
      </c>
      <c r="U107" s="14">
        <f>'UK female pop'!U43/('UK female pop'!U43+'UK male pop'!U43)*100</f>
        <v>49.552961561965766</v>
      </c>
      <c r="V107" s="14">
        <f>'UK female pop'!V43/('UK female pop'!V43+'UK male pop'!V43)*100</f>
        <v>49.76307847994449</v>
      </c>
      <c r="W107" s="14">
        <f>'UK female pop'!W43/('UK female pop'!W43+'UK male pop'!W43)*100</f>
        <v>49.692305798804917</v>
      </c>
      <c r="X107" s="14">
        <f>'UK female pop'!X43/('UK female pop'!X43+'UK male pop'!X43)*100</f>
        <v>49.631783357032191</v>
      </c>
      <c r="Y107" s="14">
        <f>'UK female pop'!Y43/('UK female pop'!Y43+'UK male pop'!Y43)*100</f>
        <v>49.630441030535387</v>
      </c>
      <c r="Z107" s="14">
        <f>'UK female pop'!Z43/('UK female pop'!Z43+'UK male pop'!Z43)*100</f>
        <v>49.732479859037198</v>
      </c>
      <c r="AA107" s="14">
        <f>'UK female pop'!AA43/('UK female pop'!AA43+'UK male pop'!AA43)*100</f>
        <v>49.86324165233799</v>
      </c>
      <c r="AB107" s="14">
        <f>'UK female pop'!AB43/('UK female pop'!AB43+'UK male pop'!AB43)*100</f>
        <v>49.870990896098299</v>
      </c>
      <c r="AC107" s="14">
        <f>'UK female pop'!AC43/('UK female pop'!AC43+'UK male pop'!AC43)*100</f>
        <v>50.083379461845624</v>
      </c>
      <c r="AD107" s="14">
        <f>'UK female pop'!AD43/('UK female pop'!AD43+'UK male pop'!AD43)*100</f>
        <v>50.066892205506754</v>
      </c>
      <c r="AE107" s="14">
        <f>'UK female pop'!AE43/('UK female pop'!AE43+'UK male pop'!AE43)*100</f>
        <v>50.112783112557288</v>
      </c>
      <c r="AF107" s="14">
        <f>'UK female pop'!AF43/('UK female pop'!AF43+'UK male pop'!AF43)*100</f>
        <v>50.023169203837504</v>
      </c>
      <c r="AG107" s="14">
        <f>'UK female pop'!AG43/('UK female pop'!AG43+'UK male pop'!AG43)*100</f>
        <v>50.32773431383665</v>
      </c>
      <c r="AH107" s="14">
        <f>'UK female pop'!AH43/('UK female pop'!AH43+'UK male pop'!AH43)*100</f>
        <v>50.22473773961741</v>
      </c>
      <c r="AI107" s="14">
        <f>'UK female pop'!AI43/('UK female pop'!AI43+'UK male pop'!AI43)*100</f>
        <v>50.270600144460673</v>
      </c>
      <c r="AJ107" s="14">
        <f>'UK female pop'!AJ43/('UK female pop'!AJ43+'UK male pop'!AJ43)*100</f>
        <v>50.268362787026867</v>
      </c>
      <c r="AK107" s="14">
        <f>'UK female pop'!AK43/('UK female pop'!AK43+'UK male pop'!AK43)*100</f>
        <v>50.262027190669187</v>
      </c>
      <c r="AL107" s="14">
        <f>'UK female pop'!AL43/('UK female pop'!AL43+'UK male pop'!AL43)*100</f>
        <v>50.439714135501376</v>
      </c>
      <c r="AM107" s="14">
        <f>'UK female pop'!AM43/('UK female pop'!AM43+'UK male pop'!AM43)*100</f>
        <v>50.418991688453588</v>
      </c>
      <c r="AN107" s="14">
        <f>'UK female pop'!AN43/('UK female pop'!AN43+'UK male pop'!AN43)*100</f>
        <v>50.405164983181152</v>
      </c>
      <c r="AO107" s="14">
        <f>'UK female pop'!AO43/('UK female pop'!AO43+'UK male pop'!AO43)*100</f>
        <v>50.398813207187573</v>
      </c>
      <c r="AP107" s="14">
        <f>'UK female pop'!AP43/('UK female pop'!AP43+'UK male pop'!AP43)*100</f>
        <v>50.521574017430822</v>
      </c>
      <c r="AQ107" s="14">
        <f>'UK female pop'!AQ43/('UK female pop'!AQ43+'UK male pop'!AQ43)*100</f>
        <v>50.453142545760997</v>
      </c>
      <c r="AR107" s="14">
        <f>'UK female pop'!AR43/('UK female pop'!AR43+'UK male pop'!AR43)*100</f>
        <v>50.579394582539329</v>
      </c>
      <c r="AS107" s="14">
        <f>'UK female pop'!AS43/('UK female pop'!AS43+'UK male pop'!AS43)*100</f>
        <v>50.616473999773191</v>
      </c>
      <c r="AT107" s="14">
        <f>'UK female pop'!AT43/('UK female pop'!AT43+'UK male pop'!AT43)*100</f>
        <v>50.485102372100329</v>
      </c>
      <c r="AU107" s="14">
        <f>'UK female pop'!AU43/('UK female pop'!AU43+'UK male pop'!AU43)*100</f>
        <v>50.448108525887669</v>
      </c>
      <c r="AV107" s="14">
        <f>'UK female pop'!AV43/('UK female pop'!AV43+'UK male pop'!AV43)*100</f>
        <v>50.26903079364611</v>
      </c>
      <c r="AW107" s="14">
        <f>'UK female pop'!AW43/('UK female pop'!AW43+'UK male pop'!AW43)*100</f>
        <v>50.372606743021684</v>
      </c>
      <c r="AX107" s="14">
        <f>'UK female pop'!AX43/('UK female pop'!AX43+'UK male pop'!AX43)*100</f>
        <v>50.469887306642747</v>
      </c>
      <c r="AY107" s="14">
        <f>'UK female pop'!AY43/('UK female pop'!AY43+'UK male pop'!AY43)*100</f>
        <v>50.532743018390583</v>
      </c>
      <c r="AZ107" s="14">
        <f>'UK female pop'!AZ43/('UK female pop'!AZ43+'UK male pop'!AZ43)*100</f>
        <v>50.689222107941326</v>
      </c>
      <c r="BA107" s="14">
        <f>'UK female pop'!BA43/('UK female pop'!BA43+'UK male pop'!BA43)*100</f>
        <v>50.399549134683689</v>
      </c>
      <c r="BB107" s="14">
        <f>'UK female pop'!BB43/('UK female pop'!BB43+'UK male pop'!BB43)*100</f>
        <v>50.338862772560354</v>
      </c>
      <c r="BC107" s="14">
        <f>'UK female pop'!BC43/('UK female pop'!BC43+'UK male pop'!BC43)*100</f>
        <v>50.435148038291075</v>
      </c>
      <c r="BD107" s="77"/>
      <c r="BE107" s="77"/>
      <c r="BF107" s="77"/>
      <c r="BG107" s="77"/>
      <c r="BH107" s="77"/>
      <c r="BI107" s="77"/>
      <c r="BJ107" s="77"/>
      <c r="BK107" s="77"/>
      <c r="BL107" s="77"/>
    </row>
    <row r="108" spans="1:64" x14ac:dyDescent="0.25">
      <c r="A108" s="2">
        <v>41</v>
      </c>
      <c r="B108" s="14">
        <f>'UK female pop'!B44/('UK female pop'!B44+'UK male pop'!B44)*100</f>
        <v>50.515824510128539</v>
      </c>
      <c r="C108" s="14">
        <f>'UK female pop'!C44/('UK female pop'!C44+'UK male pop'!C44)*100</f>
        <v>50.37412523477434</v>
      </c>
      <c r="D108" s="14">
        <f>'UK female pop'!D44/('UK female pop'!D44+'UK male pop'!D44)*100</f>
        <v>50.305521838006996</v>
      </c>
      <c r="E108" s="14">
        <f>'UK female pop'!E44/('UK female pop'!E44+'UK male pop'!E44)*100</f>
        <v>50.383243937240373</v>
      </c>
      <c r="F108" s="14">
        <f>'UK female pop'!F44/('UK female pop'!F44+'UK male pop'!F44)*100</f>
        <v>50.293775161460729</v>
      </c>
      <c r="G108" s="14">
        <f>'UK female pop'!G44/('UK female pop'!G44+'UK male pop'!G44)*100</f>
        <v>50.163627929805251</v>
      </c>
      <c r="H108" s="14">
        <f>'UK female pop'!H44/('UK female pop'!H44+'UK male pop'!H44)*100</f>
        <v>50.054183107451244</v>
      </c>
      <c r="I108" s="14">
        <f>'UK female pop'!I44/('UK female pop'!I44+'UK male pop'!I44)*100</f>
        <v>50.105433521274747</v>
      </c>
      <c r="J108" s="14">
        <f>'UK female pop'!J44/('UK female pop'!J44+'UK male pop'!J44)*100</f>
        <v>50.061126445063827</v>
      </c>
      <c r="K108" s="14">
        <f>'UK female pop'!K44/('UK female pop'!K44+'UK male pop'!K44)*100</f>
        <v>50.204028836276073</v>
      </c>
      <c r="L108" s="14">
        <f>'UK female pop'!L44/('UK female pop'!L44+'UK male pop'!L44)*100</f>
        <v>50.226802453037713</v>
      </c>
      <c r="M108" s="14">
        <f>'UK female pop'!M44/('UK female pop'!M44+'UK male pop'!M44)*100</f>
        <v>49.847353292073102</v>
      </c>
      <c r="N108" s="14">
        <f>'UK female pop'!N44/('UK female pop'!N44+'UK male pop'!N44)*100</f>
        <v>49.576265944153711</v>
      </c>
      <c r="O108" s="14">
        <f>'UK female pop'!O44/('UK female pop'!O44+'UK male pop'!O44)*100</f>
        <v>49.570102047538633</v>
      </c>
      <c r="P108" s="14">
        <f>'UK female pop'!P44/('UK female pop'!P44+'UK male pop'!P44)*100</f>
        <v>49.42883022605681</v>
      </c>
      <c r="Q108" s="14">
        <f>'UK female pop'!Q44/('UK female pop'!Q44+'UK male pop'!Q44)*100</f>
        <v>49.42688919751761</v>
      </c>
      <c r="R108" s="14">
        <f>'UK female pop'!R44/('UK female pop'!R44+'UK male pop'!R44)*100</f>
        <v>49.471458109934829</v>
      </c>
      <c r="S108" s="14">
        <f>'UK female pop'!S44/('UK female pop'!S44+'UK male pop'!S44)*100</f>
        <v>49.492230039910083</v>
      </c>
      <c r="T108" s="14">
        <f>'UK female pop'!T44/('UK female pop'!T44+'UK male pop'!T44)*100</f>
        <v>49.450441307623706</v>
      </c>
      <c r="U108" s="14">
        <f>'UK female pop'!U44/('UK female pop'!U44+'UK male pop'!U44)*100</f>
        <v>49.647489089679759</v>
      </c>
      <c r="V108" s="14">
        <f>'UK female pop'!V44/('UK female pop'!V44+'UK male pop'!V44)*100</f>
        <v>49.665499407056949</v>
      </c>
      <c r="W108" s="14">
        <f>'UK female pop'!W44/('UK female pop'!W44+'UK male pop'!W44)*100</f>
        <v>49.732673365538176</v>
      </c>
      <c r="X108" s="14">
        <f>'UK female pop'!X44/('UK female pop'!X44+'UK male pop'!X44)*100</f>
        <v>49.670918174540617</v>
      </c>
      <c r="Y108" s="14">
        <f>'UK female pop'!Y44/('UK female pop'!Y44+'UK male pop'!Y44)*100</f>
        <v>49.63589308948044</v>
      </c>
      <c r="Z108" s="14">
        <f>'UK female pop'!Z44/('UK female pop'!Z44+'UK male pop'!Z44)*100</f>
        <v>49.65528749104643</v>
      </c>
      <c r="AA108" s="14">
        <f>'UK female pop'!AA44/('UK female pop'!AA44+'UK male pop'!AA44)*100</f>
        <v>49.781399726801041</v>
      </c>
      <c r="AB108" s="14">
        <f>'UK female pop'!AB44/('UK female pop'!AB44+'UK male pop'!AB44)*100</f>
        <v>49.880716055497146</v>
      </c>
      <c r="AC108" s="14">
        <f>'UK female pop'!AC44/('UK female pop'!AC44+'UK male pop'!AC44)*100</f>
        <v>49.902385286761827</v>
      </c>
      <c r="AD108" s="14">
        <f>'UK female pop'!AD44/('UK female pop'!AD44+'UK male pop'!AD44)*100</f>
        <v>50.076990429032939</v>
      </c>
      <c r="AE108" s="14">
        <f>'UK female pop'!AE44/('UK female pop'!AE44+'UK male pop'!AE44)*100</f>
        <v>50.05909351905936</v>
      </c>
      <c r="AF108" s="14">
        <f>'UK female pop'!AF44/('UK female pop'!AF44+'UK male pop'!AF44)*100</f>
        <v>50.173305775575436</v>
      </c>
      <c r="AG108" s="14">
        <f>'UK female pop'!AG44/('UK female pop'!AG44+'UK male pop'!AG44)*100</f>
        <v>50.067341001880791</v>
      </c>
      <c r="AH108" s="14">
        <f>'UK female pop'!AH44/('UK female pop'!AH44+'UK male pop'!AH44)*100</f>
        <v>50.349249043666603</v>
      </c>
      <c r="AI108" s="14">
        <f>'UK female pop'!AI44/('UK female pop'!AI44+'UK male pop'!AI44)*100</f>
        <v>50.2513223298496</v>
      </c>
      <c r="AJ108" s="14">
        <f>'UK female pop'!AJ44/('UK female pop'!AJ44+'UK male pop'!AJ44)*100</f>
        <v>50.268085729397626</v>
      </c>
      <c r="AK108" s="14">
        <f>'UK female pop'!AK44/('UK female pop'!AK44+'UK male pop'!AK44)*100</f>
        <v>50.277176122466663</v>
      </c>
      <c r="AL108" s="14">
        <f>'UK female pop'!AL44/('UK female pop'!AL44+'UK male pop'!AL44)*100</f>
        <v>50.288196214724664</v>
      </c>
      <c r="AM108" s="14">
        <f>'UK female pop'!AM44/('UK female pop'!AM44+'UK male pop'!AM44)*100</f>
        <v>50.436274923030666</v>
      </c>
      <c r="AN108" s="14">
        <f>'UK female pop'!AN44/('UK female pop'!AN44+'UK male pop'!AN44)*100</f>
        <v>50.395002241147466</v>
      </c>
      <c r="AO108" s="14">
        <f>'UK female pop'!AO44/('UK female pop'!AO44+'UK male pop'!AO44)*100</f>
        <v>50.423855865018574</v>
      </c>
      <c r="AP108" s="14">
        <f>'UK female pop'!AP44/('UK female pop'!AP44+'UK male pop'!AP44)*100</f>
        <v>50.380726501061048</v>
      </c>
      <c r="AQ108" s="14">
        <f>'UK female pop'!AQ44/('UK female pop'!AQ44+'UK male pop'!AQ44)*100</f>
        <v>50.42009005245324</v>
      </c>
      <c r="AR108" s="14">
        <f>'UK female pop'!AR44/('UK female pop'!AR44+'UK male pop'!AR44)*100</f>
        <v>50.457937379007575</v>
      </c>
      <c r="AS108" s="14">
        <f>'UK female pop'!AS44/('UK female pop'!AS44+'UK male pop'!AS44)*100</f>
        <v>50.659314313114358</v>
      </c>
      <c r="AT108" s="14">
        <f>'UK female pop'!AT44/('UK female pop'!AT44+'UK male pop'!AT44)*100</f>
        <v>50.586872219194902</v>
      </c>
      <c r="AU108" s="14">
        <f>'UK female pop'!AU44/('UK female pop'!AU44+'UK male pop'!AU44)*100</f>
        <v>50.54596356325434</v>
      </c>
      <c r="AV108" s="14">
        <f>'UK female pop'!AV44/('UK female pop'!AV44+'UK male pop'!AV44)*100</f>
        <v>50.548553937090986</v>
      </c>
      <c r="AW108" s="14">
        <f>'UK female pop'!AW44/('UK female pop'!AW44+'UK male pop'!AW44)*100</f>
        <v>50.228063483745004</v>
      </c>
      <c r="AX108" s="14">
        <f>'UK female pop'!AX44/('UK female pop'!AX44+'UK male pop'!AX44)*100</f>
        <v>50.394844633602432</v>
      </c>
      <c r="AY108" s="14">
        <f>'UK female pop'!AY44/('UK female pop'!AY44+'UK male pop'!AY44)*100</f>
        <v>50.591978314060412</v>
      </c>
      <c r="AZ108" s="14">
        <f>'UK female pop'!AZ44/('UK female pop'!AZ44+'UK male pop'!AZ44)*100</f>
        <v>50.630434589918359</v>
      </c>
      <c r="BA108" s="14">
        <f>'UK female pop'!BA44/('UK female pop'!BA44+'UK male pop'!BA44)*100</f>
        <v>50.748487089031372</v>
      </c>
      <c r="BB108" s="14">
        <f>'UK female pop'!BB44/('UK female pop'!BB44+'UK male pop'!BB44)*100</f>
        <v>50.406325524279247</v>
      </c>
      <c r="BC108" s="14">
        <f>'UK female pop'!BC44/('UK female pop'!BC44+'UK male pop'!BC44)*100</f>
        <v>50.370909039892155</v>
      </c>
      <c r="BD108" s="77"/>
      <c r="BE108" s="77"/>
      <c r="BF108" s="77"/>
      <c r="BG108" s="77"/>
      <c r="BH108" s="77"/>
      <c r="BI108" s="77"/>
      <c r="BJ108" s="77"/>
      <c r="BK108" s="77"/>
      <c r="BL108" s="77"/>
    </row>
    <row r="109" spans="1:64" x14ac:dyDescent="0.25">
      <c r="A109" s="2">
        <v>42</v>
      </c>
      <c r="B109" s="14">
        <f>'UK female pop'!B45/('UK female pop'!B45+'UK male pop'!B45)*100</f>
        <v>50.738633272420621</v>
      </c>
      <c r="C109" s="14">
        <f>'UK female pop'!C45/('UK female pop'!C45+'UK male pop'!C45)*100</f>
        <v>50.493400193165087</v>
      </c>
      <c r="D109" s="14">
        <f>'UK female pop'!D45/('UK female pop'!D45+'UK male pop'!D45)*100</f>
        <v>50.486815737831435</v>
      </c>
      <c r="E109" s="14">
        <f>'UK female pop'!E45/('UK female pop'!E45+'UK male pop'!E45)*100</f>
        <v>50.385291054096214</v>
      </c>
      <c r="F109" s="14">
        <f>'UK female pop'!F45/('UK female pop'!F45+'UK male pop'!F45)*100</f>
        <v>50.473261810860748</v>
      </c>
      <c r="G109" s="14">
        <f>'UK female pop'!G45/('UK female pop'!G45+'UK male pop'!G45)*100</f>
        <v>50.359374825002526</v>
      </c>
      <c r="H109" s="14">
        <f>'UK female pop'!H45/('UK female pop'!H45+'UK male pop'!H45)*100</f>
        <v>50.205210994989102</v>
      </c>
      <c r="I109" s="14">
        <f>'UK female pop'!I45/('UK female pop'!I45+'UK male pop'!I45)*100</f>
        <v>50.123526535621956</v>
      </c>
      <c r="J109" s="14">
        <f>'UK female pop'!J45/('UK female pop'!J45+'UK male pop'!J45)*100</f>
        <v>50.169119139286522</v>
      </c>
      <c r="K109" s="14">
        <f>'UK female pop'!K45/('UK female pop'!K45+'UK male pop'!K45)*100</f>
        <v>50.102746773842085</v>
      </c>
      <c r="L109" s="14">
        <f>'UK female pop'!L45/('UK female pop'!L45+'UK male pop'!L45)*100</f>
        <v>50.196848607999137</v>
      </c>
      <c r="M109" s="14">
        <f>'UK female pop'!M45/('UK female pop'!M45+'UK male pop'!M45)*100</f>
        <v>50.20344236200566</v>
      </c>
      <c r="N109" s="14">
        <f>'UK female pop'!N45/('UK female pop'!N45+'UK male pop'!N45)*100</f>
        <v>49.854280427201594</v>
      </c>
      <c r="O109" s="14">
        <f>'UK female pop'!O45/('UK female pop'!O45+'UK male pop'!O45)*100</f>
        <v>49.618697638876377</v>
      </c>
      <c r="P109" s="14">
        <f>'UK female pop'!P45/('UK female pop'!P45+'UK male pop'!P45)*100</f>
        <v>49.634729196339713</v>
      </c>
      <c r="Q109" s="14">
        <f>'UK female pop'!Q45/('UK female pop'!Q45+'UK male pop'!Q45)*100</f>
        <v>49.483061062493263</v>
      </c>
      <c r="R109" s="14">
        <f>'UK female pop'!R45/('UK female pop'!R45+'UK male pop'!R45)*100</f>
        <v>49.451516760671858</v>
      </c>
      <c r="S109" s="14">
        <f>'UK female pop'!S45/('UK female pop'!S45+'UK male pop'!S45)*100</f>
        <v>49.525288571680328</v>
      </c>
      <c r="T109" s="14">
        <f>'UK female pop'!T45/('UK female pop'!T45+'UK male pop'!T45)*100</f>
        <v>49.533900415971303</v>
      </c>
      <c r="U109" s="14">
        <f>'UK female pop'!U45/('UK female pop'!U45+'UK male pop'!U45)*100</f>
        <v>49.479436871233176</v>
      </c>
      <c r="V109" s="14">
        <f>'UK female pop'!V45/('UK female pop'!V45+'UK male pop'!V45)*100</f>
        <v>49.796467370765654</v>
      </c>
      <c r="W109" s="14">
        <f>'UK female pop'!W45/('UK female pop'!W45+'UK male pop'!W45)*100</f>
        <v>49.664558145332173</v>
      </c>
      <c r="X109" s="14">
        <f>'UK female pop'!X45/('UK female pop'!X45+'UK male pop'!X45)*100</f>
        <v>49.757453091560627</v>
      </c>
      <c r="Y109" s="14">
        <f>'UK female pop'!Y45/('UK female pop'!Y45+'UK male pop'!Y45)*100</f>
        <v>49.69104549832344</v>
      </c>
      <c r="Z109" s="14">
        <f>'UK female pop'!Z45/('UK female pop'!Z45+'UK male pop'!Z45)*100</f>
        <v>49.666673763243985</v>
      </c>
      <c r="AA109" s="14">
        <f>'UK female pop'!AA45/('UK female pop'!AA45+'UK male pop'!AA45)*100</f>
        <v>49.691465369670951</v>
      </c>
      <c r="AB109" s="14">
        <f>'UK female pop'!AB45/('UK female pop'!AB45+'UK male pop'!AB45)*100</f>
        <v>49.816489332498818</v>
      </c>
      <c r="AC109" s="14">
        <f>'UK female pop'!AC45/('UK female pop'!AC45+'UK male pop'!AC45)*100</f>
        <v>49.913811693128942</v>
      </c>
      <c r="AD109" s="14">
        <f>'UK female pop'!AD45/('UK female pop'!AD45+'UK male pop'!AD45)*100</f>
        <v>49.926024567714379</v>
      </c>
      <c r="AE109" s="14">
        <f>'UK female pop'!AE45/('UK female pop'!AE45+'UK male pop'!AE45)*100</f>
        <v>50.143971617190111</v>
      </c>
      <c r="AF109" s="14">
        <f>'UK female pop'!AF45/('UK female pop'!AF45+'UK male pop'!AF45)*100</f>
        <v>50.119779952435572</v>
      </c>
      <c r="AG109" s="14">
        <f>'UK female pop'!AG45/('UK female pop'!AG45+'UK male pop'!AG45)*100</f>
        <v>50.222850323795221</v>
      </c>
      <c r="AH109" s="14">
        <f>'UK female pop'!AH45/('UK female pop'!AH45+'UK male pop'!AH45)*100</f>
        <v>50.11851290797572</v>
      </c>
      <c r="AI109" s="14">
        <f>'UK female pop'!AI45/('UK female pop'!AI45+'UK male pop'!AI45)*100</f>
        <v>50.374310321080472</v>
      </c>
      <c r="AJ109" s="14">
        <f>'UK female pop'!AJ45/('UK female pop'!AJ45+'UK male pop'!AJ45)*100</f>
        <v>50.243224276706819</v>
      </c>
      <c r="AK109" s="14">
        <f>'UK female pop'!AK45/('UK female pop'!AK45+'UK male pop'!AK45)*100</f>
        <v>50.264157914181659</v>
      </c>
      <c r="AL109" s="14">
        <f>'UK female pop'!AL45/('UK female pop'!AL45+'UK male pop'!AL45)*100</f>
        <v>50.287708782183913</v>
      </c>
      <c r="AM109" s="14">
        <f>'UK female pop'!AM45/('UK female pop'!AM45+'UK male pop'!AM45)*100</f>
        <v>50.309608374614442</v>
      </c>
      <c r="AN109" s="14">
        <f>'UK female pop'!AN45/('UK female pop'!AN45+'UK male pop'!AN45)*100</f>
        <v>50.418745097250437</v>
      </c>
      <c r="AO109" s="14">
        <f>'UK female pop'!AO45/('UK female pop'!AO45+'UK male pop'!AO45)*100</f>
        <v>50.408119075887036</v>
      </c>
      <c r="AP109" s="14">
        <f>'UK female pop'!AP45/('UK female pop'!AP45+'UK male pop'!AP45)*100</f>
        <v>50.409694892226298</v>
      </c>
      <c r="AQ109" s="14">
        <f>'UK female pop'!AQ45/('UK female pop'!AQ45+'UK male pop'!AQ45)*100</f>
        <v>50.28836743733045</v>
      </c>
      <c r="AR109" s="14">
        <f>'UK female pop'!AR45/('UK female pop'!AR45+'UK male pop'!AR45)*100</f>
        <v>50.413045251452338</v>
      </c>
      <c r="AS109" s="14">
        <f>'UK female pop'!AS45/('UK female pop'!AS45+'UK male pop'!AS45)*100</f>
        <v>50.510870273056497</v>
      </c>
      <c r="AT109" s="14">
        <f>'UK female pop'!AT45/('UK female pop'!AT45+'UK male pop'!AT45)*100</f>
        <v>50.603989925411376</v>
      </c>
      <c r="AU109" s="14">
        <f>'UK female pop'!AU45/('UK female pop'!AU45+'UK male pop'!AU45)*100</f>
        <v>50.624183411694027</v>
      </c>
      <c r="AV109" s="14">
        <f>'UK female pop'!AV45/('UK female pop'!AV45+'UK male pop'!AV45)*100</f>
        <v>50.642957151921628</v>
      </c>
      <c r="AW109" s="14">
        <f>'UK female pop'!AW45/('UK female pop'!AW45+'UK male pop'!AW45)*100</f>
        <v>50.523750775045343</v>
      </c>
      <c r="AX109" s="14">
        <f>'UK female pop'!AX45/('UK female pop'!AX45+'UK male pop'!AX45)*100</f>
        <v>50.237055982413679</v>
      </c>
      <c r="AY109" s="14">
        <f>'UK female pop'!AY45/('UK female pop'!AY45+'UK male pop'!AY45)*100</f>
        <v>50.534610889791388</v>
      </c>
      <c r="AZ109" s="14">
        <f>'UK female pop'!AZ45/('UK female pop'!AZ45+'UK male pop'!AZ45)*100</f>
        <v>50.682939311198126</v>
      </c>
      <c r="BA109" s="14">
        <f>'UK female pop'!BA45/('UK female pop'!BA45+'UK male pop'!BA45)*100</f>
        <v>50.691963246106042</v>
      </c>
      <c r="BB109" s="14">
        <f>'UK female pop'!BB45/('UK female pop'!BB45+'UK male pop'!BB45)*100</f>
        <v>50.761753708487866</v>
      </c>
      <c r="BC109" s="14">
        <f>'UK female pop'!BC45/('UK female pop'!BC45+'UK male pop'!BC45)*100</f>
        <v>50.438255579274646</v>
      </c>
      <c r="BD109" s="77"/>
      <c r="BE109" s="77"/>
      <c r="BF109" s="77"/>
      <c r="BG109" s="77"/>
      <c r="BH109" s="77"/>
      <c r="BI109" s="77"/>
      <c r="BJ109" s="77"/>
      <c r="BK109" s="77"/>
      <c r="BL109" s="77"/>
    </row>
    <row r="110" spans="1:64" x14ac:dyDescent="0.25">
      <c r="A110" s="2">
        <v>43</v>
      </c>
      <c r="B110" s="14">
        <f>'UK female pop'!B46/('UK female pop'!B46+'UK male pop'!B46)*100</f>
        <v>51.010400526539513</v>
      </c>
      <c r="C110" s="14">
        <f>'UK female pop'!C46/('UK female pop'!C46+'UK male pop'!C46)*100</f>
        <v>50.675410671913504</v>
      </c>
      <c r="D110" s="14">
        <f>'UK female pop'!D46/('UK female pop'!D46+'UK male pop'!D46)*100</f>
        <v>50.68773852203077</v>
      </c>
      <c r="E110" s="14">
        <f>'UK female pop'!E46/('UK female pop'!E46+'UK male pop'!E46)*100</f>
        <v>50.59878767013808</v>
      </c>
      <c r="F110" s="14">
        <f>'UK female pop'!F46/('UK female pop'!F46+'UK male pop'!F46)*100</f>
        <v>50.502142570278522</v>
      </c>
      <c r="G110" s="14">
        <f>'UK female pop'!G46/('UK female pop'!G46+'UK male pop'!G46)*100</f>
        <v>50.511961405561742</v>
      </c>
      <c r="H110" s="14">
        <f>'UK female pop'!H46/('UK female pop'!H46+'UK male pop'!H46)*100</f>
        <v>50.418914991217321</v>
      </c>
      <c r="I110" s="14">
        <f>'UK female pop'!I46/('UK female pop'!I46+'UK male pop'!I46)*100</f>
        <v>50.28191183458889</v>
      </c>
      <c r="J110" s="14">
        <f>'UK female pop'!J46/('UK female pop'!J46+'UK male pop'!J46)*100</f>
        <v>50.163800222820186</v>
      </c>
      <c r="K110" s="14">
        <f>'UK female pop'!K46/('UK female pop'!K46+'UK male pop'!K46)*100</f>
        <v>50.202722441403772</v>
      </c>
      <c r="L110" s="14">
        <f>'UK female pop'!L46/('UK female pop'!L46+'UK male pop'!L46)*100</f>
        <v>50.195682860483572</v>
      </c>
      <c r="M110" s="14">
        <f>'UK female pop'!M46/('UK female pop'!M46+'UK male pop'!M46)*100</f>
        <v>50.21215634617603</v>
      </c>
      <c r="N110" s="14">
        <f>'UK female pop'!N46/('UK female pop'!N46+'UK male pop'!N46)*100</f>
        <v>50.248523848194793</v>
      </c>
      <c r="O110" s="14">
        <f>'UK female pop'!O46/('UK female pop'!O46+'UK male pop'!O46)*100</f>
        <v>49.895230834546886</v>
      </c>
      <c r="P110" s="14">
        <f>'UK female pop'!P46/('UK female pop'!P46+'UK male pop'!P46)*100</f>
        <v>49.590568340714483</v>
      </c>
      <c r="Q110" s="14">
        <f>'UK female pop'!Q46/('UK female pop'!Q46+'UK male pop'!Q46)*100</f>
        <v>49.682137588322071</v>
      </c>
      <c r="R110" s="14">
        <f>'UK female pop'!R46/('UK female pop'!R46+'UK male pop'!R46)*100</f>
        <v>49.467398295085403</v>
      </c>
      <c r="S110" s="14">
        <f>'UK female pop'!S46/('UK female pop'!S46+'UK male pop'!S46)*100</f>
        <v>49.475650761992426</v>
      </c>
      <c r="T110" s="14">
        <f>'UK female pop'!T46/('UK female pop'!T46+'UK male pop'!T46)*100</f>
        <v>49.557114847527721</v>
      </c>
      <c r="U110" s="14">
        <f>'UK female pop'!U46/('UK female pop'!U46+'UK male pop'!U46)*100</f>
        <v>49.562498927502276</v>
      </c>
      <c r="V110" s="14">
        <f>'UK female pop'!V46/('UK female pop'!V46+'UK male pop'!V46)*100</f>
        <v>49.619790370907204</v>
      </c>
      <c r="W110" s="14">
        <f>'UK female pop'!W46/('UK female pop'!W46+'UK male pop'!W46)*100</f>
        <v>49.807117757240825</v>
      </c>
      <c r="X110" s="14">
        <f>'UK female pop'!X46/('UK female pop'!X46+'UK male pop'!X46)*100</f>
        <v>49.697775137197262</v>
      </c>
      <c r="Y110" s="14">
        <f>'UK female pop'!Y46/('UK female pop'!Y46+'UK male pop'!Y46)*100</f>
        <v>49.783542581050909</v>
      </c>
      <c r="Z110" s="14">
        <f>'UK female pop'!Z46/('UK female pop'!Z46+'UK male pop'!Z46)*100</f>
        <v>49.718399256908427</v>
      </c>
      <c r="AA110" s="14">
        <f>'UK female pop'!AA46/('UK female pop'!AA46+'UK male pop'!AA46)*100</f>
        <v>49.705892391885584</v>
      </c>
      <c r="AB110" s="14">
        <f>'UK female pop'!AB46/('UK female pop'!AB46+'UK male pop'!AB46)*100</f>
        <v>49.724525405181751</v>
      </c>
      <c r="AC110" s="14">
        <f>'UK female pop'!AC46/('UK female pop'!AC46+'UK male pop'!AC46)*100</f>
        <v>49.878758120042527</v>
      </c>
      <c r="AD110" s="14">
        <f>'UK female pop'!AD46/('UK female pop'!AD46+'UK male pop'!AD46)*100</f>
        <v>49.935219439057384</v>
      </c>
      <c r="AE110" s="14">
        <f>'UK female pop'!AE46/('UK female pop'!AE46+'UK male pop'!AE46)*100</f>
        <v>49.984972534909552</v>
      </c>
      <c r="AF110" s="14">
        <f>'UK female pop'!AF46/('UK female pop'!AF46+'UK male pop'!AF46)*100</f>
        <v>50.18072968957771</v>
      </c>
      <c r="AG110" s="14">
        <f>'UK female pop'!AG46/('UK female pop'!AG46+'UK male pop'!AG46)*100</f>
        <v>50.157573406830295</v>
      </c>
      <c r="AH110" s="14">
        <f>'UK female pop'!AH46/('UK female pop'!AH46+'UK male pop'!AH46)*100</f>
        <v>50.245061426327041</v>
      </c>
      <c r="AI110" s="14">
        <f>'UK female pop'!AI46/('UK female pop'!AI46+'UK male pop'!AI46)*100</f>
        <v>50.164633992709163</v>
      </c>
      <c r="AJ110" s="14">
        <f>'UK female pop'!AJ46/('UK female pop'!AJ46+'UK male pop'!AJ46)*100</f>
        <v>50.360277741386085</v>
      </c>
      <c r="AK110" s="14">
        <f>'UK female pop'!AK46/('UK female pop'!AK46+'UK male pop'!AK46)*100</f>
        <v>50.253490990091898</v>
      </c>
      <c r="AL110" s="14">
        <f>'UK female pop'!AL46/('UK female pop'!AL46+'UK male pop'!AL46)*100</f>
        <v>50.287238678834143</v>
      </c>
      <c r="AM110" s="14">
        <f>'UK female pop'!AM46/('UK female pop'!AM46+'UK male pop'!AM46)*100</f>
        <v>50.305222789968319</v>
      </c>
      <c r="AN110" s="14">
        <f>'UK female pop'!AN46/('UK female pop'!AN46+'UK male pop'!AN46)*100</f>
        <v>50.316826518178438</v>
      </c>
      <c r="AO110" s="14">
        <f>'UK female pop'!AO46/('UK female pop'!AO46+'UK male pop'!AO46)*100</f>
        <v>50.398196599294351</v>
      </c>
      <c r="AP110" s="14">
        <f>'UK female pop'!AP46/('UK female pop'!AP46+'UK male pop'!AP46)*100</f>
        <v>50.36654616778263</v>
      </c>
      <c r="AQ110" s="14">
        <f>'UK female pop'!AQ46/('UK female pop'!AQ46+'UK male pop'!AQ46)*100</f>
        <v>50.330066995456193</v>
      </c>
      <c r="AR110" s="14">
        <f>'UK female pop'!AR46/('UK female pop'!AR46+'UK male pop'!AR46)*100</f>
        <v>50.29203403557068</v>
      </c>
      <c r="AS110" s="14">
        <f>'UK female pop'!AS46/('UK female pop'!AS46+'UK male pop'!AS46)*100</f>
        <v>50.471305196500104</v>
      </c>
      <c r="AT110" s="14">
        <f>'UK female pop'!AT46/('UK female pop'!AT46+'UK male pop'!AT46)*100</f>
        <v>50.456745048209214</v>
      </c>
      <c r="AU110" s="14">
        <f>'UK female pop'!AU46/('UK female pop'!AU46+'UK male pop'!AU46)*100</f>
        <v>50.619054050403825</v>
      </c>
      <c r="AV110" s="14">
        <f>'UK female pop'!AV46/('UK female pop'!AV46+'UK male pop'!AV46)*100</f>
        <v>50.703586932462642</v>
      </c>
      <c r="AW110" s="14">
        <f>'UK female pop'!AW46/('UK female pop'!AW46+'UK male pop'!AW46)*100</f>
        <v>50.634313806902455</v>
      </c>
      <c r="AX110" s="14">
        <f>'UK female pop'!AX46/('UK female pop'!AX46+'UK male pop'!AX46)*100</f>
        <v>50.546345996902822</v>
      </c>
      <c r="AY110" s="14">
        <f>'UK female pop'!AY46/('UK female pop'!AY46+'UK male pop'!AY46)*100</f>
        <v>50.346867066972635</v>
      </c>
      <c r="AZ110" s="14">
        <f>'UK female pop'!AZ46/('UK female pop'!AZ46+'UK male pop'!AZ46)*100</f>
        <v>50.640508997767682</v>
      </c>
      <c r="BA110" s="14">
        <f>'UK female pop'!BA46/('UK female pop'!BA46+'UK male pop'!BA46)*100</f>
        <v>50.737032860215145</v>
      </c>
      <c r="BB110" s="14">
        <f>'UK female pop'!BB46/('UK female pop'!BB46+'UK male pop'!BB46)*100</f>
        <v>50.695108503930363</v>
      </c>
      <c r="BC110" s="14">
        <f>'UK female pop'!BC46/('UK female pop'!BC46+'UK male pop'!BC46)*100</f>
        <v>50.773098911774241</v>
      </c>
      <c r="BD110" s="77"/>
      <c r="BE110" s="77"/>
      <c r="BF110" s="77"/>
      <c r="BG110" s="77"/>
      <c r="BH110" s="77"/>
      <c r="BI110" s="77"/>
      <c r="BJ110" s="77"/>
      <c r="BK110" s="77"/>
      <c r="BL110" s="77"/>
    </row>
    <row r="111" spans="1:64" x14ac:dyDescent="0.25">
      <c r="A111" s="2">
        <v>44</v>
      </c>
      <c r="B111" s="14">
        <f>'UK female pop'!B47/('UK female pop'!B47+'UK male pop'!B47)*100</f>
        <v>51.028526215224822</v>
      </c>
      <c r="C111" s="14">
        <f>'UK female pop'!C47/('UK female pop'!C47+'UK male pop'!C47)*100</f>
        <v>50.853336649945412</v>
      </c>
      <c r="D111" s="14">
        <f>'UK female pop'!D47/('UK female pop'!D47+'UK male pop'!D47)*100</f>
        <v>50.831145960558786</v>
      </c>
      <c r="E111" s="14">
        <f>'UK female pop'!E47/('UK female pop'!E47+'UK male pop'!E47)*100</f>
        <v>50.859281498102924</v>
      </c>
      <c r="F111" s="14">
        <f>'UK female pop'!F47/('UK female pop'!F47+'UK male pop'!F47)*100</f>
        <v>50.706220625647433</v>
      </c>
      <c r="G111" s="14">
        <f>'UK female pop'!G47/('UK female pop'!G47+'UK male pop'!G47)*100</f>
        <v>50.503477102137275</v>
      </c>
      <c r="H111" s="14">
        <f>'UK female pop'!H47/('UK female pop'!H47+'UK male pop'!H47)*100</f>
        <v>50.566791081970116</v>
      </c>
      <c r="I111" s="14">
        <f>'UK female pop'!I47/('UK female pop'!I47+'UK male pop'!I47)*100</f>
        <v>50.498971295039354</v>
      </c>
      <c r="J111" s="14">
        <f>'UK female pop'!J47/('UK female pop'!J47+'UK male pop'!J47)*100</f>
        <v>50.330952770670542</v>
      </c>
      <c r="K111" s="14">
        <f>'UK female pop'!K47/('UK female pop'!K47+'UK male pop'!K47)*100</f>
        <v>50.176605810041629</v>
      </c>
      <c r="L111" s="14">
        <f>'UK female pop'!L47/('UK female pop'!L47+'UK male pop'!L47)*100</f>
        <v>50.076912817320938</v>
      </c>
      <c r="M111" s="14">
        <f>'UK female pop'!M47/('UK female pop'!M47+'UK male pop'!M47)*100</f>
        <v>50.216599636593095</v>
      </c>
      <c r="N111" s="14">
        <f>'UK female pop'!N47/('UK female pop'!N47+'UK male pop'!N47)*100</f>
        <v>50.190733456838565</v>
      </c>
      <c r="O111" s="14">
        <f>'UK female pop'!O47/('UK female pop'!O47+'UK male pop'!O47)*100</f>
        <v>50.305933475355872</v>
      </c>
      <c r="P111" s="14">
        <f>'UK female pop'!P47/('UK female pop'!P47+'UK male pop'!P47)*100</f>
        <v>49.913204649238388</v>
      </c>
      <c r="Q111" s="14">
        <f>'UK female pop'!Q47/('UK female pop'!Q47+'UK male pop'!Q47)*100</f>
        <v>49.660214071392588</v>
      </c>
      <c r="R111" s="14">
        <f>'UK female pop'!R47/('UK female pop'!R47+'UK male pop'!R47)*100</f>
        <v>49.69089189570623</v>
      </c>
      <c r="S111" s="14">
        <f>'UK female pop'!S47/('UK female pop'!S47+'UK male pop'!S47)*100</f>
        <v>49.483610237988323</v>
      </c>
      <c r="T111" s="14">
        <f>'UK female pop'!T47/('UK female pop'!T47+'UK male pop'!T47)*100</f>
        <v>49.540814366042035</v>
      </c>
      <c r="U111" s="14">
        <f>'UK female pop'!U47/('UK female pop'!U47+'UK male pop'!U47)*100</f>
        <v>49.632302981079484</v>
      </c>
      <c r="V111" s="14">
        <f>'UK female pop'!V47/('UK female pop'!V47+'UK male pop'!V47)*100</f>
        <v>49.690595319989782</v>
      </c>
      <c r="W111" s="14">
        <f>'UK female pop'!W47/('UK female pop'!W47+'UK male pop'!W47)*100</f>
        <v>49.657083198240194</v>
      </c>
      <c r="X111" s="14">
        <f>'UK female pop'!X47/('UK female pop'!X47+'UK male pop'!X47)*100</f>
        <v>49.849686640123728</v>
      </c>
      <c r="Y111" s="14">
        <f>'UK female pop'!Y47/('UK female pop'!Y47+'UK male pop'!Y47)*100</f>
        <v>49.722882647780239</v>
      </c>
      <c r="Z111" s="14">
        <f>'UK female pop'!Z47/('UK female pop'!Z47+'UK male pop'!Z47)*100</f>
        <v>49.830932372949178</v>
      </c>
      <c r="AA111" s="14">
        <f>'UK female pop'!AA47/('UK female pop'!AA47+'UK male pop'!AA47)*100</f>
        <v>49.746802450058645</v>
      </c>
      <c r="AB111" s="14">
        <f>'UK female pop'!AB47/('UK female pop'!AB47+'UK male pop'!AB47)*100</f>
        <v>49.756974593900196</v>
      </c>
      <c r="AC111" s="14">
        <f>'UK female pop'!AC47/('UK female pop'!AC47+'UK male pop'!AC47)*100</f>
        <v>49.779407551710307</v>
      </c>
      <c r="AD111" s="14">
        <f>'UK female pop'!AD47/('UK female pop'!AD47+'UK male pop'!AD47)*100</f>
        <v>49.955096666134068</v>
      </c>
      <c r="AE111" s="14">
        <f>'UK female pop'!AE47/('UK female pop'!AE47+'UK male pop'!AE47)*100</f>
        <v>49.974282775174302</v>
      </c>
      <c r="AF111" s="14">
        <f>'UK female pop'!AF47/('UK female pop'!AF47+'UK male pop'!AF47)*100</f>
        <v>50.002453186796316</v>
      </c>
      <c r="AG111" s="14">
        <f>'UK female pop'!AG47/('UK female pop'!AG47+'UK male pop'!AG47)*100</f>
        <v>50.227449756715501</v>
      </c>
      <c r="AH111" s="14">
        <f>'UK female pop'!AH47/('UK female pop'!AH47+'UK male pop'!AH47)*100</f>
        <v>50.176354542374909</v>
      </c>
      <c r="AI111" s="14">
        <f>'UK female pop'!AI47/('UK female pop'!AI47+'UK male pop'!AI47)*100</f>
        <v>50.279946691550812</v>
      </c>
      <c r="AJ111" s="14">
        <f>'UK female pop'!AJ47/('UK female pop'!AJ47+'UK male pop'!AJ47)*100</f>
        <v>50.161927891299186</v>
      </c>
      <c r="AK111" s="14">
        <f>'UK female pop'!AK47/('UK female pop'!AK47+'UK male pop'!AK47)*100</f>
        <v>50.359304084720122</v>
      </c>
      <c r="AL111" s="14">
        <f>'UK female pop'!AL47/('UK female pop'!AL47+'UK male pop'!AL47)*100</f>
        <v>50.264880730426263</v>
      </c>
      <c r="AM111" s="14">
        <f>'UK female pop'!AM47/('UK female pop'!AM47+'UK male pop'!AM47)*100</f>
        <v>50.324208778555821</v>
      </c>
      <c r="AN111" s="14">
        <f>'UK female pop'!AN47/('UK female pop'!AN47+'UK male pop'!AN47)*100</f>
        <v>50.33640993125276</v>
      </c>
      <c r="AO111" s="14">
        <f>'UK female pop'!AO47/('UK female pop'!AO47+'UK male pop'!AO47)*100</f>
        <v>50.364340763637493</v>
      </c>
      <c r="AP111" s="14">
        <f>'UK female pop'!AP47/('UK female pop'!AP47+'UK male pop'!AP47)*100</f>
        <v>50.366165135955754</v>
      </c>
      <c r="AQ111" s="14">
        <f>'UK female pop'!AQ47/('UK female pop'!AQ47+'UK male pop'!AQ47)*100</f>
        <v>50.29790222876801</v>
      </c>
      <c r="AR111" s="14">
        <f>'UK female pop'!AR47/('UK female pop'!AR47+'UK male pop'!AR47)*100</f>
        <v>50.338900397909924</v>
      </c>
      <c r="AS111" s="14">
        <f>'UK female pop'!AS47/('UK female pop'!AS47+'UK male pop'!AS47)*100</f>
        <v>50.347600350837951</v>
      </c>
      <c r="AT111" s="14">
        <f>'UK female pop'!AT47/('UK female pop'!AT47+'UK male pop'!AT47)*100</f>
        <v>50.413463065024608</v>
      </c>
      <c r="AU111" s="14">
        <f>'UK female pop'!AU47/('UK female pop'!AU47+'UK male pop'!AU47)*100</f>
        <v>50.454972706050562</v>
      </c>
      <c r="AV111" s="14">
        <f>'UK female pop'!AV47/('UK female pop'!AV47+'UK male pop'!AV47)*100</f>
        <v>50.65766377864216</v>
      </c>
      <c r="AW111" s="14">
        <f>'UK female pop'!AW47/('UK female pop'!AW47+'UK male pop'!AW47)*100</f>
        <v>50.682022154846294</v>
      </c>
      <c r="AX111" s="14">
        <f>'UK female pop'!AX47/('UK female pop'!AX47+'UK male pop'!AX47)*100</f>
        <v>50.66216113919473</v>
      </c>
      <c r="AY111" s="14">
        <f>'UK female pop'!AY47/('UK female pop'!AY47+'UK male pop'!AY47)*100</f>
        <v>50.665330627287474</v>
      </c>
      <c r="AZ111" s="14">
        <f>'UK female pop'!AZ47/('UK female pop'!AZ47+'UK male pop'!AZ47)*100</f>
        <v>50.430666381647306</v>
      </c>
      <c r="BA111" s="14">
        <f>'UK female pop'!BA47/('UK female pop'!BA47+'UK male pop'!BA47)*100</f>
        <v>50.698302448298392</v>
      </c>
      <c r="BB111" s="14">
        <f>'UK female pop'!BB47/('UK female pop'!BB47+'UK male pop'!BB47)*100</f>
        <v>50.744799598504777</v>
      </c>
      <c r="BC111" s="14">
        <f>'UK female pop'!BC47/('UK female pop'!BC47+'UK male pop'!BC47)*100</f>
        <v>50.694905138348688</v>
      </c>
      <c r="BD111" s="77"/>
      <c r="BE111" s="77"/>
      <c r="BF111" s="77"/>
      <c r="BG111" s="77"/>
      <c r="BH111" s="77"/>
      <c r="BI111" s="77"/>
      <c r="BJ111" s="77"/>
      <c r="BK111" s="77"/>
      <c r="BL111" s="77"/>
    </row>
    <row r="112" spans="1:64" x14ac:dyDescent="0.25">
      <c r="A112" s="2">
        <v>45</v>
      </c>
      <c r="B112" s="14">
        <f>'UK female pop'!B48/('UK female pop'!B48+'UK male pop'!B48)*100</f>
        <v>51.014433171333337</v>
      </c>
      <c r="C112" s="14">
        <f>'UK female pop'!C48/('UK female pop'!C48+'UK male pop'!C48)*100</f>
        <v>50.860474773663647</v>
      </c>
      <c r="D112" s="14">
        <f>'UK female pop'!D48/('UK female pop'!D48+'UK male pop'!D48)*100</f>
        <v>50.937907653242739</v>
      </c>
      <c r="E112" s="14">
        <f>'UK female pop'!E48/('UK female pop'!E48+'UK male pop'!E48)*100</f>
        <v>50.718541590511315</v>
      </c>
      <c r="F112" s="14">
        <f>'UK female pop'!F48/('UK female pop'!F48+'UK male pop'!F48)*100</f>
        <v>50.841539785712165</v>
      </c>
      <c r="G112" s="14">
        <f>'UK female pop'!G48/('UK female pop'!G48+'UK male pop'!G48)*100</f>
        <v>50.609688299173492</v>
      </c>
      <c r="H112" s="14">
        <f>'UK female pop'!H48/('UK female pop'!H48+'UK male pop'!H48)*100</f>
        <v>50.557662104847786</v>
      </c>
      <c r="I112" s="14">
        <f>'UK female pop'!I48/('UK female pop'!I48+'UK male pop'!I48)*100</f>
        <v>50.579866392542939</v>
      </c>
      <c r="J112" s="14">
        <f>'UK female pop'!J48/('UK female pop'!J48+'UK male pop'!J48)*100</f>
        <v>50.484909116006769</v>
      </c>
      <c r="K112" s="14">
        <f>'UK female pop'!K48/('UK female pop'!K48+'UK male pop'!K48)*100</f>
        <v>50.335286279565175</v>
      </c>
      <c r="L112" s="14">
        <f>'UK female pop'!L48/('UK female pop'!L48+'UK male pop'!L48)*100</f>
        <v>50.187384381007647</v>
      </c>
      <c r="M112" s="14">
        <f>'UK female pop'!M48/('UK female pop'!M48+'UK male pop'!M48)*100</f>
        <v>50.160579724818312</v>
      </c>
      <c r="N112" s="14">
        <f>'UK female pop'!N48/('UK female pop'!N48+'UK male pop'!N48)*100</f>
        <v>50.213085298182136</v>
      </c>
      <c r="O112" s="14">
        <f>'UK female pop'!O48/('UK female pop'!O48+'UK male pop'!O48)*100</f>
        <v>50.248582856112321</v>
      </c>
      <c r="P112" s="14">
        <f>'UK female pop'!P48/('UK female pop'!P48+'UK male pop'!P48)*100</f>
        <v>50.308476455976972</v>
      </c>
      <c r="Q112" s="14">
        <f>'UK female pop'!Q48/('UK female pop'!Q48+'UK male pop'!Q48)*100</f>
        <v>49.963917612648295</v>
      </c>
      <c r="R112" s="14">
        <f>'UK female pop'!R48/('UK female pop'!R48+'UK male pop'!R48)*100</f>
        <v>49.706783754391964</v>
      </c>
      <c r="S112" s="14">
        <f>'UK female pop'!S48/('UK female pop'!S48+'UK male pop'!S48)*100</f>
        <v>49.73719870575853</v>
      </c>
      <c r="T112" s="14">
        <f>'UK female pop'!T48/('UK female pop'!T48+'UK male pop'!T48)*100</f>
        <v>49.547039243455316</v>
      </c>
      <c r="U112" s="14">
        <f>'UK female pop'!U48/('UK female pop'!U48+'UK male pop'!U48)*100</f>
        <v>49.587227726743954</v>
      </c>
      <c r="V112" s="14">
        <f>'UK female pop'!V48/('UK female pop'!V48+'UK male pop'!V48)*100</f>
        <v>49.768889862095556</v>
      </c>
      <c r="W112" s="14">
        <f>'UK female pop'!W48/('UK female pop'!W48+'UK male pop'!W48)*100</f>
        <v>49.738002332715787</v>
      </c>
      <c r="X112" s="14">
        <f>'UK female pop'!X48/('UK female pop'!X48+'UK male pop'!X48)*100</f>
        <v>49.711060948081268</v>
      </c>
      <c r="Y112" s="14">
        <f>'UK female pop'!Y48/('UK female pop'!Y48+'UK male pop'!Y48)*100</f>
        <v>49.881084311845498</v>
      </c>
      <c r="Z112" s="14">
        <f>'UK female pop'!Z48/('UK female pop'!Z48+'UK male pop'!Z48)*100</f>
        <v>49.77270582313524</v>
      </c>
      <c r="AA112" s="14">
        <f>'UK female pop'!AA48/('UK female pop'!AA48+'UK male pop'!AA48)*100</f>
        <v>49.864453776312772</v>
      </c>
      <c r="AB112" s="14">
        <f>'UK female pop'!AB48/('UK female pop'!AB48+'UK male pop'!AB48)*100</f>
        <v>49.783636677667666</v>
      </c>
      <c r="AC112" s="14">
        <f>'UK female pop'!AC48/('UK female pop'!AC48+'UK male pop'!AC48)*100</f>
        <v>49.793305087412634</v>
      </c>
      <c r="AD112" s="14">
        <f>'UK female pop'!AD48/('UK female pop'!AD48+'UK male pop'!AD48)*100</f>
        <v>49.794632853277946</v>
      </c>
      <c r="AE112" s="14">
        <f>'UK female pop'!AE48/('UK female pop'!AE48+'UK male pop'!AE48)*100</f>
        <v>49.996478858653106</v>
      </c>
      <c r="AF112" s="14">
        <f>'UK female pop'!AF48/('UK female pop'!AF48+'UK male pop'!AF48)*100</f>
        <v>50.021547197909641</v>
      </c>
      <c r="AG112" s="14">
        <f>'UK female pop'!AG48/('UK female pop'!AG48+'UK male pop'!AG48)*100</f>
        <v>50.030687090391723</v>
      </c>
      <c r="AH112" s="14">
        <f>'UK female pop'!AH48/('UK female pop'!AH48+'UK male pop'!AH48)*100</f>
        <v>50.24188684571854</v>
      </c>
      <c r="AI112" s="14">
        <f>'UK female pop'!AI48/('UK female pop'!AI48+'UK male pop'!AI48)*100</f>
        <v>50.205056649551572</v>
      </c>
      <c r="AJ112" s="14">
        <f>'UK female pop'!AJ48/('UK female pop'!AJ48+'UK male pop'!AJ48)*100</f>
        <v>50.287202623194801</v>
      </c>
      <c r="AK112" s="14">
        <f>'UK female pop'!AK48/('UK female pop'!AK48+'UK male pop'!AK48)*100</f>
        <v>50.203326433767494</v>
      </c>
      <c r="AL112" s="14">
        <f>'UK female pop'!AL48/('UK female pop'!AL48+'UK male pop'!AL48)*100</f>
        <v>50.376388295311301</v>
      </c>
      <c r="AM112" s="14">
        <f>'UK female pop'!AM48/('UK female pop'!AM48+'UK male pop'!AM48)*100</f>
        <v>50.278441475232597</v>
      </c>
      <c r="AN112" s="14">
        <f>'UK female pop'!AN48/('UK female pop'!AN48+'UK male pop'!AN48)*100</f>
        <v>50.350043523930225</v>
      </c>
      <c r="AO112" s="14">
        <f>'UK female pop'!AO48/('UK female pop'!AO48+'UK male pop'!AO48)*100</f>
        <v>50.409945797905706</v>
      </c>
      <c r="AP112" s="14">
        <f>'UK female pop'!AP48/('UK female pop'!AP48+'UK male pop'!AP48)*100</f>
        <v>50.349270675031498</v>
      </c>
      <c r="AQ112" s="14">
        <f>'UK female pop'!AQ48/('UK female pop'!AQ48+'UK male pop'!AQ48)*100</f>
        <v>50.452865076352005</v>
      </c>
      <c r="AR112" s="14">
        <f>'UK female pop'!AR48/('UK female pop'!AR48+'UK male pop'!AR48)*100</f>
        <v>50.291063427977619</v>
      </c>
      <c r="AS112" s="14">
        <f>'UK female pop'!AS48/('UK female pop'!AS48+'UK male pop'!AS48)*100</f>
        <v>50.290414521445811</v>
      </c>
      <c r="AT112" s="14">
        <f>'UK female pop'!AT48/('UK female pop'!AT48+'UK male pop'!AT48)*100</f>
        <v>50.341538827727042</v>
      </c>
      <c r="AU112" s="14">
        <f>'UK female pop'!AU48/('UK female pop'!AU48+'UK male pop'!AU48)*100</f>
        <v>50.364287457365485</v>
      </c>
      <c r="AV112" s="14">
        <f>'UK female pop'!AV48/('UK female pop'!AV48+'UK male pop'!AV48)*100</f>
        <v>50.556299942070517</v>
      </c>
      <c r="AW112" s="14">
        <f>'UK female pop'!AW48/('UK female pop'!AW48+'UK male pop'!AW48)*100</f>
        <v>50.673400855355808</v>
      </c>
      <c r="AX112" s="14">
        <f>'UK female pop'!AX48/('UK female pop'!AX48+'UK male pop'!AX48)*100</f>
        <v>50.679201748232082</v>
      </c>
      <c r="AY112" s="14">
        <f>'UK female pop'!AY48/('UK female pop'!AY48+'UK male pop'!AY48)*100</f>
        <v>50.638194429097751</v>
      </c>
      <c r="AZ112" s="14">
        <f>'UK female pop'!AZ48/('UK female pop'!AZ48+'UK male pop'!AZ48)*100</f>
        <v>50.685132559643328</v>
      </c>
      <c r="BA112" s="14">
        <f>'UK female pop'!BA48/('UK female pop'!BA48+'UK male pop'!BA48)*100</f>
        <v>50.483647548968982</v>
      </c>
      <c r="BB112" s="14">
        <f>'UK female pop'!BB48/('UK female pop'!BB48+'UK male pop'!BB48)*100</f>
        <v>50.726235248346519</v>
      </c>
      <c r="BC112" s="14">
        <f>'UK female pop'!BC48/('UK female pop'!BC48+'UK male pop'!BC48)*100</f>
        <v>50.753754169496801</v>
      </c>
      <c r="BD112" s="77"/>
      <c r="BE112" s="77"/>
      <c r="BF112" s="77"/>
      <c r="BG112" s="77"/>
      <c r="BH112" s="77"/>
      <c r="BI112" s="77"/>
      <c r="BJ112" s="77"/>
      <c r="BK112" s="77"/>
      <c r="BL112" s="77"/>
    </row>
    <row r="113" spans="1:64" x14ac:dyDescent="0.25">
      <c r="A113" s="2">
        <v>46</v>
      </c>
      <c r="B113" s="14">
        <f>'UK female pop'!B49/('UK female pop'!B49+'UK male pop'!B49)*100</f>
        <v>51.265071066929522</v>
      </c>
      <c r="C113" s="14">
        <f>'UK female pop'!C49/('UK female pop'!C49+'UK male pop'!C49)*100</f>
        <v>50.922645191338333</v>
      </c>
      <c r="D113" s="14">
        <f>'UK female pop'!D49/('UK female pop'!D49+'UK male pop'!D49)*100</f>
        <v>50.902369228551102</v>
      </c>
      <c r="E113" s="14">
        <f>'UK female pop'!E49/('UK female pop'!E49+'UK male pop'!E49)*100</f>
        <v>50.979546769020459</v>
      </c>
      <c r="F113" s="14">
        <f>'UK female pop'!F49/('UK female pop'!F49+'UK male pop'!F49)*100</f>
        <v>50.767446874612709</v>
      </c>
      <c r="G113" s="14">
        <f>'UK female pop'!G49/('UK female pop'!G49+'UK male pop'!G49)*100</f>
        <v>50.387675467491</v>
      </c>
      <c r="H113" s="14">
        <f>'UK female pop'!H49/('UK female pop'!H49+'UK male pop'!H49)*100</f>
        <v>50.711090828376982</v>
      </c>
      <c r="I113" s="14">
        <f>'UK female pop'!I49/('UK female pop'!I49+'UK male pop'!I49)*100</f>
        <v>50.662293029318185</v>
      </c>
      <c r="J113" s="14">
        <f>'UK female pop'!J49/('UK female pop'!J49+'UK male pop'!J49)*100</f>
        <v>50.654816144000669</v>
      </c>
      <c r="K113" s="14">
        <f>'UK female pop'!K49/('UK female pop'!K49+'UK male pop'!K49)*100</f>
        <v>50.563392765242057</v>
      </c>
      <c r="L113" s="14">
        <f>'UK female pop'!L49/('UK female pop'!L49+'UK male pop'!L49)*100</f>
        <v>50.325968484398729</v>
      </c>
      <c r="M113" s="14">
        <f>'UK female pop'!M49/('UK female pop'!M49+'UK male pop'!M49)*100</f>
        <v>50.208450737040458</v>
      </c>
      <c r="N113" s="14">
        <f>'UK female pop'!N49/('UK female pop'!N49+'UK male pop'!N49)*100</f>
        <v>50.216412677671443</v>
      </c>
      <c r="O113" s="14">
        <f>'UK female pop'!O49/('UK female pop'!O49+'UK male pop'!O49)*100</f>
        <v>50.27404589866358</v>
      </c>
      <c r="P113" s="14">
        <f>'UK female pop'!P49/('UK female pop'!P49+'UK male pop'!P49)*100</f>
        <v>50.211338806407511</v>
      </c>
      <c r="Q113" s="14">
        <f>'UK female pop'!Q49/('UK female pop'!Q49+'UK male pop'!Q49)*100</f>
        <v>50.344897049756746</v>
      </c>
      <c r="R113" s="14">
        <f>'UK female pop'!R49/('UK female pop'!R49+'UK male pop'!R49)*100</f>
        <v>50.011302840780644</v>
      </c>
      <c r="S113" s="14">
        <f>'UK female pop'!S49/('UK female pop'!S49+'UK male pop'!S49)*100</f>
        <v>49.780519858663922</v>
      </c>
      <c r="T113" s="14">
        <f>'UK female pop'!T49/('UK female pop'!T49+'UK male pop'!T49)*100</f>
        <v>49.771061374480283</v>
      </c>
      <c r="U113" s="14">
        <f>'UK female pop'!U49/('UK female pop'!U49+'UK male pop'!U49)*100</f>
        <v>49.653639056131404</v>
      </c>
      <c r="V113" s="14">
        <f>'UK female pop'!V49/('UK female pop'!V49+'UK male pop'!V49)*100</f>
        <v>49.731223092086921</v>
      </c>
      <c r="W113" s="14">
        <f>'UK female pop'!W49/('UK female pop'!W49+'UK male pop'!W49)*100</f>
        <v>49.826681350275798</v>
      </c>
      <c r="X113" s="14">
        <f>'UK female pop'!X49/('UK female pop'!X49+'UK male pop'!X49)*100</f>
        <v>49.781406173715339</v>
      </c>
      <c r="Y113" s="14">
        <f>'UK female pop'!Y49/('UK female pop'!Y49+'UK male pop'!Y49)*100</f>
        <v>49.763733295022625</v>
      </c>
      <c r="Z113" s="14">
        <f>'UK female pop'!Z49/('UK female pop'!Z49+'UK male pop'!Z49)*100</f>
        <v>49.933302858070043</v>
      </c>
      <c r="AA113" s="14">
        <f>'UK female pop'!AA49/('UK female pop'!AA49+'UK male pop'!AA49)*100</f>
        <v>49.836075924391302</v>
      </c>
      <c r="AB113" s="14">
        <f>'UK female pop'!AB49/('UK female pop'!AB49+'UK male pop'!AB49)*100</f>
        <v>49.919878920689357</v>
      </c>
      <c r="AC113" s="14">
        <f>'UK female pop'!AC49/('UK female pop'!AC49+'UK male pop'!AC49)*100</f>
        <v>49.843982923193394</v>
      </c>
      <c r="AD113" s="14">
        <f>'UK female pop'!AD49/('UK female pop'!AD49+'UK male pop'!AD49)*100</f>
        <v>49.863441055998486</v>
      </c>
      <c r="AE113" s="14">
        <f>'UK female pop'!AE49/('UK female pop'!AE49+'UK male pop'!AE49)*100</f>
        <v>49.876921011644903</v>
      </c>
      <c r="AF113" s="14">
        <f>'UK female pop'!AF49/('UK female pop'!AF49+'UK male pop'!AF49)*100</f>
        <v>50.067714032367171</v>
      </c>
      <c r="AG113" s="14">
        <f>'UK female pop'!AG49/('UK female pop'!AG49+'UK male pop'!AG49)*100</f>
        <v>50.034707684922409</v>
      </c>
      <c r="AH113" s="14">
        <f>'UK female pop'!AH49/('UK female pop'!AH49+'UK male pop'!AH49)*100</f>
        <v>50.08527547968805</v>
      </c>
      <c r="AI113" s="14">
        <f>'UK female pop'!AI49/('UK female pop'!AI49+'UK male pop'!AI49)*100</f>
        <v>50.265685363130572</v>
      </c>
      <c r="AJ113" s="14">
        <f>'UK female pop'!AJ49/('UK female pop'!AJ49+'UK male pop'!AJ49)*100</f>
        <v>50.205409299132221</v>
      </c>
      <c r="AK113" s="14">
        <f>'UK female pop'!AK49/('UK female pop'!AK49+'UK male pop'!AK49)*100</f>
        <v>50.325909796453637</v>
      </c>
      <c r="AL113" s="14">
        <f>'UK female pop'!AL49/('UK female pop'!AL49+'UK male pop'!AL49)*100</f>
        <v>50.258452062946489</v>
      </c>
      <c r="AM113" s="14">
        <f>'UK female pop'!AM49/('UK female pop'!AM49+'UK male pop'!AM49)*100</f>
        <v>50.392044031331032</v>
      </c>
      <c r="AN113" s="14">
        <f>'UK female pop'!AN49/('UK female pop'!AN49+'UK male pop'!AN49)*100</f>
        <v>50.313000650720674</v>
      </c>
      <c r="AO113" s="14">
        <f>'UK female pop'!AO49/('UK female pop'!AO49+'UK male pop'!AO49)*100</f>
        <v>50.41769783543937</v>
      </c>
      <c r="AP113" s="14">
        <f>'UK female pop'!AP49/('UK female pop'!AP49+'UK male pop'!AP49)*100</f>
        <v>50.392939104445745</v>
      </c>
      <c r="AQ113" s="14">
        <f>'UK female pop'!AQ49/('UK female pop'!AQ49+'UK male pop'!AQ49)*100</f>
        <v>50.450074414564128</v>
      </c>
      <c r="AR113" s="14">
        <f>'UK female pop'!AR49/('UK female pop'!AR49+'UK male pop'!AR49)*100</f>
        <v>50.445885128070437</v>
      </c>
      <c r="AS113" s="14">
        <f>'UK female pop'!AS49/('UK female pop'!AS49+'UK male pop'!AS49)*100</f>
        <v>50.255611816300885</v>
      </c>
      <c r="AT113" s="14">
        <f>'UK female pop'!AT49/('UK female pop'!AT49+'UK male pop'!AT49)*100</f>
        <v>50.300069163600739</v>
      </c>
      <c r="AU113" s="14">
        <f>'UK female pop'!AU49/('UK female pop'!AU49+'UK male pop'!AU49)*100</f>
        <v>50.305228992508447</v>
      </c>
      <c r="AV113" s="14">
        <f>'UK female pop'!AV49/('UK female pop'!AV49+'UK male pop'!AV49)*100</f>
        <v>50.465932194514451</v>
      </c>
      <c r="AW113" s="14">
        <f>'UK female pop'!AW49/('UK female pop'!AW49+'UK male pop'!AW49)*100</f>
        <v>50.56346749226006</v>
      </c>
      <c r="AX113" s="14">
        <f>'UK female pop'!AX49/('UK female pop'!AX49+'UK male pop'!AX49)*100</f>
        <v>50.647680443035924</v>
      </c>
      <c r="AY113" s="14">
        <f>'UK female pop'!AY49/('UK female pop'!AY49+'UK male pop'!AY49)*100</f>
        <v>50.645501139556956</v>
      </c>
      <c r="AZ113" s="14">
        <f>'UK female pop'!AZ49/('UK female pop'!AZ49+'UK male pop'!AZ49)*100</f>
        <v>50.656767380834445</v>
      </c>
      <c r="BA113" s="14">
        <f>'UK female pop'!BA49/('UK female pop'!BA49+'UK male pop'!BA49)*100</f>
        <v>50.724376865516682</v>
      </c>
      <c r="BB113" s="14">
        <f>'UK female pop'!BB49/('UK female pop'!BB49+'UK male pop'!BB49)*100</f>
        <v>50.518412432521131</v>
      </c>
      <c r="BC113" s="14">
        <f>'UK female pop'!BC49/('UK female pop'!BC49+'UK male pop'!BC49)*100</f>
        <v>50.740655079318074</v>
      </c>
      <c r="BD113" s="77"/>
      <c r="BE113" s="77"/>
      <c r="BF113" s="77"/>
      <c r="BG113" s="77"/>
      <c r="BH113" s="77"/>
      <c r="BI113" s="77"/>
      <c r="BJ113" s="77"/>
      <c r="BK113" s="77"/>
      <c r="BL113" s="77"/>
    </row>
    <row r="114" spans="1:64" x14ac:dyDescent="0.25">
      <c r="A114" s="2">
        <v>47</v>
      </c>
      <c r="B114" s="14">
        <f>'UK female pop'!B50/('UK female pop'!B50+'UK male pop'!B50)*100</f>
        <v>51.339870848118665</v>
      </c>
      <c r="C114" s="14">
        <f>'UK female pop'!C50/('UK female pop'!C50+'UK male pop'!C50)*100</f>
        <v>51.214598180639769</v>
      </c>
      <c r="D114" s="14">
        <f>'UK female pop'!D50/('UK female pop'!D50+'UK male pop'!D50)*100</f>
        <v>50.962801524114518</v>
      </c>
      <c r="E114" s="14">
        <f>'UK female pop'!E50/('UK female pop'!E50+'UK male pop'!E50)*100</f>
        <v>50.937383387995006</v>
      </c>
      <c r="F114" s="14">
        <f>'UK female pop'!F50/('UK female pop'!F50+'UK male pop'!F50)*100</f>
        <v>51.06828625621209</v>
      </c>
      <c r="G114" s="14">
        <f>'UK female pop'!G50/('UK female pop'!G50+'UK male pop'!G50)*100</f>
        <v>50.881164326525344</v>
      </c>
      <c r="H114" s="14">
        <f>'UK female pop'!H50/('UK female pop'!H50+'UK male pop'!H50)*100</f>
        <v>50.558732452393876</v>
      </c>
      <c r="I114" s="14">
        <f>'UK female pop'!I50/('UK female pop'!I50+'UK male pop'!I50)*100</f>
        <v>50.819696830823666</v>
      </c>
      <c r="J114" s="14">
        <f>'UK female pop'!J50/('UK female pop'!J50+'UK male pop'!J50)*100</f>
        <v>50.757312922918018</v>
      </c>
      <c r="K114" s="14">
        <f>'UK female pop'!K50/('UK female pop'!K50+'UK male pop'!K50)*100</f>
        <v>50.760147747026885</v>
      </c>
      <c r="L114" s="14">
        <f>'UK female pop'!L50/('UK female pop'!L50+'UK male pop'!L50)*100</f>
        <v>50.585642039046604</v>
      </c>
      <c r="M114" s="14">
        <f>'UK female pop'!M50/('UK female pop'!M50+'UK male pop'!M50)*100</f>
        <v>50.386033480504658</v>
      </c>
      <c r="N114" s="14">
        <f>'UK female pop'!N50/('UK female pop'!N50+'UK male pop'!N50)*100</f>
        <v>50.256084755132669</v>
      </c>
      <c r="O114" s="14">
        <f>'UK female pop'!O50/('UK female pop'!O50+'UK male pop'!O50)*100</f>
        <v>50.274059508346561</v>
      </c>
      <c r="P114" s="14">
        <f>'UK female pop'!P50/('UK female pop'!P50+'UK male pop'!P50)*100</f>
        <v>50.269832371259767</v>
      </c>
      <c r="Q114" s="14">
        <f>'UK female pop'!Q50/('UK female pop'!Q50+'UK male pop'!Q50)*100</f>
        <v>50.25315402488706</v>
      </c>
      <c r="R114" s="14">
        <f>'UK female pop'!R50/('UK female pop'!R50+'UK male pop'!R50)*100</f>
        <v>50.395528528155843</v>
      </c>
      <c r="S114" s="14">
        <f>'UK female pop'!S50/('UK female pop'!S50+'UK male pop'!S50)*100</f>
        <v>50.069971286314484</v>
      </c>
      <c r="T114" s="14">
        <f>'UK female pop'!T50/('UK female pop'!T50+'UK male pop'!T50)*100</f>
        <v>49.828978577316526</v>
      </c>
      <c r="U114" s="14">
        <f>'UK female pop'!U50/('UK female pop'!U50+'UK male pop'!U50)*100</f>
        <v>49.865140828348103</v>
      </c>
      <c r="V114" s="14">
        <f>'UK female pop'!V50/('UK female pop'!V50+'UK male pop'!V50)*100</f>
        <v>49.818472852122071</v>
      </c>
      <c r="W114" s="14">
        <f>'UK female pop'!W50/('UK female pop'!W50+'UK male pop'!W50)*100</f>
        <v>49.793568400907972</v>
      </c>
      <c r="X114" s="14">
        <f>'UK female pop'!X50/('UK female pop'!X50+'UK male pop'!X50)*100</f>
        <v>49.88561830107183</v>
      </c>
      <c r="Y114" s="14">
        <f>'UK female pop'!Y50/('UK female pop'!Y50+'UK male pop'!Y50)*100</f>
        <v>49.832355472979508</v>
      </c>
      <c r="Z114" s="14">
        <f>'UK female pop'!Z50/('UK female pop'!Z50+'UK male pop'!Z50)*100</f>
        <v>49.828562303120641</v>
      </c>
      <c r="AA114" s="14">
        <f>'UK female pop'!AA50/('UK female pop'!AA50+'UK male pop'!AA50)*100</f>
        <v>49.994757769845755</v>
      </c>
      <c r="AB114" s="14">
        <f>'UK female pop'!AB50/('UK female pop'!AB50+'UK male pop'!AB50)*100</f>
        <v>49.89755997851374</v>
      </c>
      <c r="AC114" s="14">
        <f>'UK female pop'!AC50/('UK female pop'!AC50+'UK male pop'!AC50)*100</f>
        <v>49.98425180935763</v>
      </c>
      <c r="AD114" s="14">
        <f>'UK female pop'!AD50/('UK female pop'!AD50+'UK male pop'!AD50)*100</f>
        <v>49.897123687838061</v>
      </c>
      <c r="AE114" s="14">
        <f>'UK female pop'!AE50/('UK female pop'!AE50+'UK male pop'!AE50)*100</f>
        <v>49.94441144448264</v>
      </c>
      <c r="AF114" s="14">
        <f>'UK female pop'!AF50/('UK female pop'!AF50+'UK male pop'!AF50)*100</f>
        <v>49.953540463716955</v>
      </c>
      <c r="AG114" s="14">
        <f>'UK female pop'!AG50/('UK female pop'!AG50+'UK male pop'!AG50)*100</f>
        <v>50.103656433969398</v>
      </c>
      <c r="AH114" s="14">
        <f>'UK female pop'!AH50/('UK female pop'!AH50+'UK male pop'!AH50)*100</f>
        <v>50.082270277645137</v>
      </c>
      <c r="AI114" s="14">
        <f>'UK female pop'!AI50/('UK female pop'!AI50+'UK male pop'!AI50)*100</f>
        <v>50.081555290804722</v>
      </c>
      <c r="AJ114" s="14">
        <f>'UK female pop'!AJ50/('UK female pop'!AJ50+'UK male pop'!AJ50)*100</f>
        <v>50.258148167218231</v>
      </c>
      <c r="AK114" s="14">
        <f>'UK female pop'!AK50/('UK female pop'!AK50+'UK male pop'!AK50)*100</f>
        <v>50.231591456374936</v>
      </c>
      <c r="AL114" s="14">
        <f>'UK female pop'!AL50/('UK female pop'!AL50+'UK male pop'!AL50)*100</f>
        <v>50.346422721384755</v>
      </c>
      <c r="AM114" s="14">
        <f>'UK female pop'!AM50/('UK female pop'!AM50+'UK male pop'!AM50)*100</f>
        <v>50.283380663767538</v>
      </c>
      <c r="AN114" s="14">
        <f>'UK female pop'!AN50/('UK female pop'!AN50+'UK male pop'!AN50)*100</f>
        <v>50.398909687497039</v>
      </c>
      <c r="AO114" s="14">
        <f>'UK female pop'!AO50/('UK female pop'!AO50+'UK male pop'!AO50)*100</f>
        <v>50.378352054713879</v>
      </c>
      <c r="AP114" s="14">
        <f>'UK female pop'!AP50/('UK female pop'!AP50+'UK male pop'!AP50)*100</f>
        <v>50.396682747981437</v>
      </c>
      <c r="AQ114" s="14">
        <f>'UK female pop'!AQ50/('UK female pop'!AQ50+'UK male pop'!AQ50)*100</f>
        <v>50.502280042918457</v>
      </c>
      <c r="AR114" s="14">
        <f>'UK female pop'!AR50/('UK female pop'!AR50+'UK male pop'!AR50)*100</f>
        <v>50.448418781878345</v>
      </c>
      <c r="AS114" s="14">
        <f>'UK female pop'!AS50/('UK female pop'!AS50+'UK male pop'!AS50)*100</f>
        <v>50.42202419807812</v>
      </c>
      <c r="AT114" s="14">
        <f>'UK female pop'!AT50/('UK female pop'!AT50+'UK male pop'!AT50)*100</f>
        <v>50.268015949025667</v>
      </c>
      <c r="AU114" s="14">
        <f>'UK female pop'!AU50/('UK female pop'!AU50+'UK male pop'!AU50)*100</f>
        <v>50.26634359285007</v>
      </c>
      <c r="AV114" s="14">
        <f>'UK female pop'!AV50/('UK female pop'!AV50+'UK male pop'!AV50)*100</f>
        <v>50.39642367188609</v>
      </c>
      <c r="AW114" s="14">
        <f>'UK female pop'!AW50/('UK female pop'!AW50+'UK male pop'!AW50)*100</f>
        <v>50.465461067990702</v>
      </c>
      <c r="AX114" s="14">
        <f>'UK female pop'!AX50/('UK female pop'!AX50+'UK male pop'!AX50)*100</f>
        <v>50.526997859278524</v>
      </c>
      <c r="AY114" s="14">
        <f>'UK female pop'!AY50/('UK female pop'!AY50+'UK male pop'!AY50)*100</f>
        <v>50.58651851787701</v>
      </c>
      <c r="AZ114" s="14">
        <f>'UK female pop'!AZ50/('UK female pop'!AZ50+'UK male pop'!AZ50)*100</f>
        <v>50.646129442771162</v>
      </c>
      <c r="BA114" s="14">
        <f>'UK female pop'!BA50/('UK female pop'!BA50+'UK male pop'!BA50)*100</f>
        <v>50.702228958197672</v>
      </c>
      <c r="BB114" s="14">
        <f>'UK female pop'!BB50/('UK female pop'!BB50+'UK male pop'!BB50)*100</f>
        <v>50.757710574913759</v>
      </c>
      <c r="BC114" s="14">
        <f>'UK female pop'!BC50/('UK female pop'!BC50+'UK male pop'!BC50)*100</f>
        <v>50.536026433596248</v>
      </c>
      <c r="BD114" s="77"/>
      <c r="BE114" s="77"/>
      <c r="BF114" s="77"/>
      <c r="BG114" s="77"/>
      <c r="BH114" s="77"/>
      <c r="BI114" s="77"/>
      <c r="BJ114" s="77"/>
      <c r="BK114" s="77"/>
      <c r="BL114" s="77"/>
    </row>
    <row r="115" spans="1:64" x14ac:dyDescent="0.25">
      <c r="A115" s="2">
        <v>48</v>
      </c>
      <c r="B115" s="14">
        <f>'UK female pop'!B51/('UK female pop'!B51+'UK male pop'!B51)*100</f>
        <v>51.258482192974029</v>
      </c>
      <c r="C115" s="14">
        <f>'UK female pop'!C51/('UK female pop'!C51+'UK male pop'!C51)*100</f>
        <v>51.257437121454366</v>
      </c>
      <c r="D115" s="14">
        <f>'UK female pop'!D51/('UK female pop'!D51+'UK male pop'!D51)*100</f>
        <v>51.200479622161907</v>
      </c>
      <c r="E115" s="14">
        <f>'UK female pop'!E51/('UK female pop'!E51+'UK male pop'!E51)*100</f>
        <v>50.965421663969849</v>
      </c>
      <c r="F115" s="14">
        <f>'UK female pop'!F51/('UK female pop'!F51+'UK male pop'!F51)*100</f>
        <v>50.966037329140569</v>
      </c>
      <c r="G115" s="14">
        <f>'UK female pop'!G51/('UK female pop'!G51+'UK male pop'!G51)*100</f>
        <v>51.093144948433888</v>
      </c>
      <c r="H115" s="14">
        <f>'UK female pop'!H51/('UK female pop'!H51+'UK male pop'!H51)*100</f>
        <v>51.125850094922264</v>
      </c>
      <c r="I115" s="14">
        <f>'UK female pop'!I51/('UK female pop'!I51+'UK male pop'!I51)*100</f>
        <v>50.771205740284984</v>
      </c>
      <c r="J115" s="14">
        <f>'UK female pop'!J51/('UK female pop'!J51+'UK male pop'!J51)*100</f>
        <v>50.914698636470149</v>
      </c>
      <c r="K115" s="14">
        <f>'UK female pop'!K51/('UK female pop'!K51+'UK male pop'!K51)*100</f>
        <v>50.881603709549907</v>
      </c>
      <c r="L115" s="14">
        <f>'UK female pop'!L51/('UK female pop'!L51+'UK male pop'!L51)*100</f>
        <v>50.825979081343867</v>
      </c>
      <c r="M115" s="14">
        <f>'UK female pop'!M51/('UK female pop'!M51+'UK male pop'!M51)*100</f>
        <v>50.650454759201281</v>
      </c>
      <c r="N115" s="14">
        <f>'UK female pop'!N51/('UK female pop'!N51+'UK male pop'!N51)*100</f>
        <v>50.43377886494774</v>
      </c>
      <c r="O115" s="14">
        <f>'UK female pop'!O51/('UK female pop'!O51+'UK male pop'!O51)*100</f>
        <v>50.293182693693197</v>
      </c>
      <c r="P115" s="14">
        <f>'UK female pop'!P51/('UK female pop'!P51+'UK male pop'!P51)*100</f>
        <v>50.285739319331626</v>
      </c>
      <c r="Q115" s="14">
        <f>'UK female pop'!Q51/('UK female pop'!Q51+'UK male pop'!Q51)*100</f>
        <v>50.324210448105433</v>
      </c>
      <c r="R115" s="14">
        <f>'UK female pop'!R51/('UK female pop'!R51+'UK male pop'!R51)*100</f>
        <v>50.313395692627694</v>
      </c>
      <c r="S115" s="14">
        <f>'UK female pop'!S51/('UK female pop'!S51+'UK male pop'!S51)*100</f>
        <v>50.486177663670581</v>
      </c>
      <c r="T115" s="14">
        <f>'UK female pop'!T51/('UK female pop'!T51+'UK male pop'!T51)*100</f>
        <v>50.100135837787683</v>
      </c>
      <c r="U115" s="14">
        <f>'UK female pop'!U51/('UK female pop'!U51+'UK male pop'!U51)*100</f>
        <v>49.948179959748344</v>
      </c>
      <c r="V115" s="14">
        <f>'UK female pop'!V51/('UK female pop'!V51+'UK male pop'!V51)*100</f>
        <v>50.00987508023502</v>
      </c>
      <c r="W115" s="14">
        <f>'UK female pop'!W51/('UK female pop'!W51+'UK male pop'!W51)*100</f>
        <v>49.875910282551708</v>
      </c>
      <c r="X115" s="14">
        <f>'UK female pop'!X51/('UK female pop'!X51+'UK male pop'!X51)*100</f>
        <v>49.846993362666382</v>
      </c>
      <c r="Y115" s="14">
        <f>'UK female pop'!Y51/('UK female pop'!Y51+'UK male pop'!Y51)*100</f>
        <v>49.944746944216902</v>
      </c>
      <c r="Z115" s="14">
        <f>'UK female pop'!Z51/('UK female pop'!Z51+'UK male pop'!Z51)*100</f>
        <v>49.878408575813729</v>
      </c>
      <c r="AA115" s="14">
        <f>'UK female pop'!AA51/('UK female pop'!AA51+'UK male pop'!AA51)*100</f>
        <v>49.881759172109938</v>
      </c>
      <c r="AB115" s="14">
        <f>'UK female pop'!AB51/('UK female pop'!AB51+'UK male pop'!AB51)*100</f>
        <v>50.042325699002241</v>
      </c>
      <c r="AC115" s="14">
        <f>'UK female pop'!AC51/('UK female pop'!AC51+'UK male pop'!AC51)*100</f>
        <v>49.951872670199712</v>
      </c>
      <c r="AD115" s="14">
        <f>'UK female pop'!AD51/('UK female pop'!AD51+'UK male pop'!AD51)*100</f>
        <v>50.025181339444458</v>
      </c>
      <c r="AE115" s="14">
        <f>'UK female pop'!AE51/('UK female pop'!AE51+'UK male pop'!AE51)*100</f>
        <v>49.948909841173176</v>
      </c>
      <c r="AF115" s="14">
        <f>'UK female pop'!AF51/('UK female pop'!AF51+'UK male pop'!AF51)*100</f>
        <v>50.003677345389249</v>
      </c>
      <c r="AG115" s="14">
        <f>'UK female pop'!AG51/('UK female pop'!AG51+'UK male pop'!AG51)*100</f>
        <v>49.995796900731065</v>
      </c>
      <c r="AH115" s="14">
        <f>'UK female pop'!AH51/('UK female pop'!AH51+'UK male pop'!AH51)*100</f>
        <v>50.147543756985449</v>
      </c>
      <c r="AI115" s="14">
        <f>'UK female pop'!AI51/('UK female pop'!AI51+'UK male pop'!AI51)*100</f>
        <v>50.133972872370194</v>
      </c>
      <c r="AJ115" s="14">
        <f>'UK female pop'!AJ51/('UK female pop'!AJ51+'UK male pop'!AJ51)*100</f>
        <v>50.093202679100948</v>
      </c>
      <c r="AK115" s="14">
        <f>'UK female pop'!AK51/('UK female pop'!AK51+'UK male pop'!AK51)*100</f>
        <v>50.280769789874</v>
      </c>
      <c r="AL115" s="14">
        <f>'UK female pop'!AL51/('UK female pop'!AL51+'UK male pop'!AL51)*100</f>
        <v>50.262732899739213</v>
      </c>
      <c r="AM115" s="14">
        <f>'UK female pop'!AM51/('UK female pop'!AM51+'UK male pop'!AM51)*100</f>
        <v>50.382354816421547</v>
      </c>
      <c r="AN115" s="14">
        <f>'UK female pop'!AN51/('UK female pop'!AN51+'UK male pop'!AN51)*100</f>
        <v>50.320225833605882</v>
      </c>
      <c r="AO115" s="14">
        <f>'UK female pop'!AO51/('UK female pop'!AO51+'UK male pop'!AO51)*100</f>
        <v>50.44811893080491</v>
      </c>
      <c r="AP115" s="14">
        <f>'UK female pop'!AP51/('UK female pop'!AP51+'UK male pop'!AP51)*100</f>
        <v>50.371282315374721</v>
      </c>
      <c r="AQ115" s="14">
        <f>'UK female pop'!AQ51/('UK female pop'!AQ51+'UK male pop'!AQ51)*100</f>
        <v>50.476227288236799</v>
      </c>
      <c r="AR115" s="14">
        <f>'UK female pop'!AR51/('UK female pop'!AR51+'UK male pop'!AR51)*100</f>
        <v>50.504435483870971</v>
      </c>
      <c r="AS115" s="14">
        <f>'UK female pop'!AS51/('UK female pop'!AS51+'UK male pop'!AS51)*100</f>
        <v>50.413393937412124</v>
      </c>
      <c r="AT115" s="14">
        <f>'UK female pop'!AT51/('UK female pop'!AT51+'UK male pop'!AT51)*100</f>
        <v>50.441983278774536</v>
      </c>
      <c r="AU115" s="14">
        <f>'UK female pop'!AU51/('UK female pop'!AU51+'UK male pop'!AU51)*100</f>
        <v>50.245566283314837</v>
      </c>
      <c r="AV115" s="14">
        <f>'UK female pop'!AV51/('UK female pop'!AV51+'UK male pop'!AV51)*100</f>
        <v>50.362122297041545</v>
      </c>
      <c r="AW115" s="14">
        <f>'UK female pop'!AW51/('UK female pop'!AW51+'UK male pop'!AW51)*100</f>
        <v>50.404881542112768</v>
      </c>
      <c r="AX115" s="14">
        <f>'UK female pop'!AX51/('UK female pop'!AX51+'UK male pop'!AX51)*100</f>
        <v>50.43190581578407</v>
      </c>
      <c r="AY115" s="14">
        <f>'UK female pop'!AY51/('UK female pop'!AY51+'UK male pop'!AY51)*100</f>
        <v>50.458554260042078</v>
      </c>
      <c r="AZ115" s="14">
        <f>'UK female pop'!AZ51/('UK female pop'!AZ51+'UK male pop'!AZ51)*100</f>
        <v>50.559952476398095</v>
      </c>
      <c r="BA115" s="14">
        <f>'UK female pop'!BA51/('UK female pop'!BA51+'UK male pop'!BA51)*100</f>
        <v>50.691361021847136</v>
      </c>
      <c r="BB115" s="14">
        <f>'UK female pop'!BB51/('UK female pop'!BB51+'UK male pop'!BB51)*100</f>
        <v>50.743115040208927</v>
      </c>
      <c r="BC115" s="14">
        <f>'UK female pop'!BC51/('UK female pop'!BC51+'UK male pop'!BC51)*100</f>
        <v>50.79356450050048</v>
      </c>
      <c r="BD115" s="77"/>
      <c r="BE115" s="77"/>
      <c r="BF115" s="77"/>
      <c r="BG115" s="77"/>
      <c r="BH115" s="77"/>
      <c r="BI115" s="77"/>
      <c r="BJ115" s="77"/>
      <c r="BK115" s="77"/>
      <c r="BL115" s="77"/>
    </row>
    <row r="116" spans="1:64" x14ac:dyDescent="0.25">
      <c r="A116" s="2">
        <v>49</v>
      </c>
      <c r="B116" s="14">
        <f>'UK female pop'!B52/('UK female pop'!B52+'UK male pop'!B52)*100</f>
        <v>51.21651632714611</v>
      </c>
      <c r="C116" s="14">
        <f>'UK female pop'!C52/('UK female pop'!C52+'UK male pop'!C52)*100</f>
        <v>51.167844005338715</v>
      </c>
      <c r="D116" s="14">
        <f>'UK female pop'!D52/('UK female pop'!D52+'UK male pop'!D52)*100</f>
        <v>51.22700379157655</v>
      </c>
      <c r="E116" s="14">
        <f>'UK female pop'!E52/('UK female pop'!E52+'UK male pop'!E52)*100</f>
        <v>51.198965790053208</v>
      </c>
      <c r="F116" s="14">
        <f>'UK female pop'!F52/('UK female pop'!F52+'UK male pop'!F52)*100</f>
        <v>50.993659215408414</v>
      </c>
      <c r="G116" s="14">
        <f>'UK female pop'!G52/('UK female pop'!G52+'UK male pop'!G52)*100</f>
        <v>51.087383926680985</v>
      </c>
      <c r="H116" s="14">
        <f>'UK female pop'!H52/('UK female pop'!H52+'UK male pop'!H52)*100</f>
        <v>51.24076901783242</v>
      </c>
      <c r="I116" s="14">
        <f>'UK female pop'!I52/('UK female pop'!I52+'UK male pop'!I52)*100</f>
        <v>52.147939320714187</v>
      </c>
      <c r="J116" s="14">
        <f>'UK female pop'!J52/('UK female pop'!J52+'UK male pop'!J52)*100</f>
        <v>50.972529882861359</v>
      </c>
      <c r="K116" s="14">
        <f>'UK female pop'!K52/('UK female pop'!K52+'UK male pop'!K52)*100</f>
        <v>51.062704335578765</v>
      </c>
      <c r="L116" s="14">
        <f>'UK female pop'!L52/('UK female pop'!L52+'UK male pop'!L52)*100</f>
        <v>50.7667836858637</v>
      </c>
      <c r="M116" s="14">
        <f>'UK female pop'!M52/('UK female pop'!M52+'UK male pop'!M52)*100</f>
        <v>50.831325490039625</v>
      </c>
      <c r="N116" s="14">
        <f>'UK female pop'!N52/('UK female pop'!N52+'UK male pop'!N52)*100</f>
        <v>50.642187819760821</v>
      </c>
      <c r="O116" s="14">
        <f>'UK female pop'!O52/('UK female pop'!O52+'UK male pop'!O52)*100</f>
        <v>50.447871415520815</v>
      </c>
      <c r="P116" s="14">
        <f>'UK female pop'!P52/('UK female pop'!P52+'UK male pop'!P52)*100</f>
        <v>50.307673655979158</v>
      </c>
      <c r="Q116" s="14">
        <f>'UK female pop'!Q52/('UK female pop'!Q52+'UK male pop'!Q52)*100</f>
        <v>50.317594090001435</v>
      </c>
      <c r="R116" s="14">
        <f>'UK female pop'!R52/('UK female pop'!R52+'UK male pop'!R52)*100</f>
        <v>50.406111831323919</v>
      </c>
      <c r="S116" s="14">
        <f>'UK female pop'!S52/('UK female pop'!S52+'UK male pop'!S52)*100</f>
        <v>50.4164295288655</v>
      </c>
      <c r="T116" s="14">
        <f>'UK female pop'!T52/('UK female pop'!T52+'UK male pop'!T52)*100</f>
        <v>50.534807271648731</v>
      </c>
      <c r="U116" s="14">
        <f>'UK female pop'!U52/('UK female pop'!U52+'UK male pop'!U52)*100</f>
        <v>50.184761815891385</v>
      </c>
      <c r="V116" s="14">
        <f>'UK female pop'!V52/('UK female pop'!V52+'UK male pop'!V52)*100</f>
        <v>50.010748424758631</v>
      </c>
      <c r="W116" s="14">
        <f>'UK female pop'!W52/('UK female pop'!W52+'UK male pop'!W52)*100</f>
        <v>50.049107305249031</v>
      </c>
      <c r="X116" s="14">
        <f>'UK female pop'!X52/('UK female pop'!X52+'UK male pop'!X52)*100</f>
        <v>49.914278552928401</v>
      </c>
      <c r="Y116" s="14">
        <f>'UK female pop'!Y52/('UK female pop'!Y52+'UK male pop'!Y52)*100</f>
        <v>49.883623377174516</v>
      </c>
      <c r="Z116" s="14">
        <f>'UK female pop'!Z52/('UK female pop'!Z52+'UK male pop'!Z52)*100</f>
        <v>49.99709844025044</v>
      </c>
      <c r="AA116" s="14">
        <f>'UK female pop'!AA52/('UK female pop'!AA52+'UK male pop'!AA52)*100</f>
        <v>49.918953404995023</v>
      </c>
      <c r="AB116" s="14">
        <f>'UK female pop'!AB52/('UK female pop'!AB52+'UK male pop'!AB52)*100</f>
        <v>49.94091783240227</v>
      </c>
      <c r="AC116" s="14">
        <f>'UK female pop'!AC52/('UK female pop'!AC52+'UK male pop'!AC52)*100</f>
        <v>50.097101152288026</v>
      </c>
      <c r="AD116" s="14">
        <f>'UK female pop'!AD52/('UK female pop'!AD52+'UK male pop'!AD52)*100</f>
        <v>50.020843948307004</v>
      </c>
      <c r="AE116" s="14">
        <f>'UK female pop'!AE52/('UK female pop'!AE52+'UK male pop'!AE52)*100</f>
        <v>50.057479449825017</v>
      </c>
      <c r="AF116" s="14">
        <f>'UK female pop'!AF52/('UK female pop'!AF52+'UK male pop'!AF52)*100</f>
        <v>49.998111301030285</v>
      </c>
      <c r="AG116" s="14">
        <f>'UK female pop'!AG52/('UK female pop'!AG52+'UK male pop'!AG52)*100</f>
        <v>50.047345404604428</v>
      </c>
      <c r="AH116" s="14">
        <f>'UK female pop'!AH52/('UK female pop'!AH52+'UK male pop'!AH52)*100</f>
        <v>50.036375908360377</v>
      </c>
      <c r="AI116" s="14">
        <f>'UK female pop'!AI52/('UK female pop'!AI52+'UK male pop'!AI52)*100</f>
        <v>50.195332022790126</v>
      </c>
      <c r="AJ116" s="14">
        <f>'UK female pop'!AJ52/('UK female pop'!AJ52+'UK male pop'!AJ52)*100</f>
        <v>50.165054396187955</v>
      </c>
      <c r="AK116" s="14">
        <f>'UK female pop'!AK52/('UK female pop'!AK52+'UK male pop'!AK52)*100</f>
        <v>50.137410988943721</v>
      </c>
      <c r="AL116" s="14">
        <f>'UK female pop'!AL52/('UK female pop'!AL52+'UK male pop'!AL52)*100</f>
        <v>50.315732824463353</v>
      </c>
      <c r="AM116" s="14">
        <f>'UK female pop'!AM52/('UK female pop'!AM52+'UK male pop'!AM52)*100</f>
        <v>50.287417876106645</v>
      </c>
      <c r="AN116" s="14">
        <f>'UK female pop'!AN52/('UK female pop'!AN52+'UK male pop'!AN52)*100</f>
        <v>50.406859115417099</v>
      </c>
      <c r="AO116" s="14">
        <f>'UK female pop'!AO52/('UK female pop'!AO52+'UK male pop'!AO52)*100</f>
        <v>50.386936705187949</v>
      </c>
      <c r="AP116" s="14">
        <f>'UK female pop'!AP52/('UK female pop'!AP52+'UK male pop'!AP52)*100</f>
        <v>50.439132655278826</v>
      </c>
      <c r="AQ116" s="14">
        <f>'UK female pop'!AQ52/('UK female pop'!AQ52+'UK male pop'!AQ52)*100</f>
        <v>50.44926285344188</v>
      </c>
      <c r="AR116" s="14">
        <f>'UK female pop'!AR52/('UK female pop'!AR52+'UK male pop'!AR52)*100</f>
        <v>50.481777407351011</v>
      </c>
      <c r="AS116" s="14">
        <f>'UK female pop'!AS52/('UK female pop'!AS52+'UK male pop'!AS52)*100</f>
        <v>50.48738802610545</v>
      </c>
      <c r="AT116" s="14">
        <f>'UK female pop'!AT52/('UK female pop'!AT52+'UK male pop'!AT52)*100</f>
        <v>50.424914702599011</v>
      </c>
      <c r="AU116" s="14">
        <f>'UK female pop'!AU52/('UK female pop'!AU52+'UK male pop'!AU52)*100</f>
        <v>50.423270950547071</v>
      </c>
      <c r="AV116" s="14">
        <f>'UK female pop'!AV52/('UK female pop'!AV52+'UK male pop'!AV52)*100</f>
        <v>50.344421816002104</v>
      </c>
      <c r="AW116" s="14">
        <f>'UK female pop'!AW52/('UK female pop'!AW52+'UK male pop'!AW52)*100</f>
        <v>50.378935071768375</v>
      </c>
      <c r="AX116" s="14">
        <f>'UK female pop'!AX52/('UK female pop'!AX52+'UK male pop'!AX52)*100</f>
        <v>50.37297205701644</v>
      </c>
      <c r="AY116" s="14">
        <f>'UK female pop'!AY52/('UK female pop'!AY52+'UK male pop'!AY52)*100</f>
        <v>50.3736347083913</v>
      </c>
      <c r="AZ116" s="14">
        <f>'UK female pop'!AZ52/('UK female pop'!AZ52+'UK male pop'!AZ52)*100</f>
        <v>50.430241916289631</v>
      </c>
      <c r="BA116" s="14">
        <f>'UK female pop'!BA52/('UK female pop'!BA52+'UK male pop'!BA52)*100</f>
        <v>50.603690674914994</v>
      </c>
      <c r="BB116" s="14">
        <f>'UK female pop'!BB52/('UK female pop'!BB52+'UK male pop'!BB52)*100</f>
        <v>50.732850488264901</v>
      </c>
      <c r="BC116" s="14">
        <f>'UK female pop'!BC52/('UK female pop'!BC52+'UK male pop'!BC52)*100</f>
        <v>50.77431571117009</v>
      </c>
      <c r="BD116" s="77"/>
      <c r="BE116" s="77"/>
      <c r="BF116" s="77"/>
      <c r="BG116" s="77"/>
      <c r="BH116" s="77"/>
      <c r="BI116" s="77"/>
      <c r="BJ116" s="77"/>
      <c r="BK116" s="77"/>
      <c r="BL116" s="77"/>
    </row>
    <row r="117" spans="1:64" x14ac:dyDescent="0.25">
      <c r="A117" s="2">
        <v>50</v>
      </c>
      <c r="B117" s="14">
        <f>'UK female pop'!B53/('UK female pop'!B53+'UK male pop'!B53)*100</f>
        <v>51.29939912336927</v>
      </c>
      <c r="C117" s="14">
        <f>'UK female pop'!C53/('UK female pop'!C53+'UK male pop'!C53)*100</f>
        <v>51.118388097022184</v>
      </c>
      <c r="D117" s="14">
        <f>'UK female pop'!D53/('UK female pop'!D53+'UK male pop'!D53)*100</f>
        <v>51.140132133571761</v>
      </c>
      <c r="E117" s="14">
        <f>'UK female pop'!E53/('UK female pop'!E53+'UK male pop'!E53)*100</f>
        <v>51.203664743807266</v>
      </c>
      <c r="F117" s="14">
        <f>'UK female pop'!F53/('UK female pop'!F53+'UK male pop'!F53)*100</f>
        <v>51.209218993559411</v>
      </c>
      <c r="G117" s="14">
        <f>'UK female pop'!G53/('UK female pop'!G53+'UK male pop'!G53)*100</f>
        <v>51.137161573437183</v>
      </c>
      <c r="H117" s="14">
        <f>'UK female pop'!H53/('UK female pop'!H53+'UK male pop'!H53)*100</f>
        <v>51.215161542549517</v>
      </c>
      <c r="I117" s="14">
        <f>'UK female pop'!I53/('UK female pop'!I53+'UK male pop'!I53)*100</f>
        <v>51.326346770833894</v>
      </c>
      <c r="J117" s="14">
        <f>'UK female pop'!J53/('UK female pop'!J53+'UK male pop'!J53)*100</f>
        <v>51.422847750154098</v>
      </c>
      <c r="K117" s="14">
        <f>'UK female pop'!K53/('UK female pop'!K53+'UK male pop'!K53)*100</f>
        <v>51.06500172579468</v>
      </c>
      <c r="L117" s="14">
        <f>'UK female pop'!L53/('UK female pop'!L53+'UK male pop'!L53)*100</f>
        <v>51.111395859895062</v>
      </c>
      <c r="M117" s="14">
        <f>'UK female pop'!M53/('UK female pop'!M53+'UK male pop'!M53)*100</f>
        <v>50.807777298695697</v>
      </c>
      <c r="N117" s="14">
        <f>'UK female pop'!N53/('UK female pop'!N53+'UK male pop'!N53)*100</f>
        <v>50.810372075445763</v>
      </c>
      <c r="O117" s="14">
        <f>'UK female pop'!O53/('UK female pop'!O53+'UK male pop'!O53)*100</f>
        <v>50.693092856169095</v>
      </c>
      <c r="P117" s="14">
        <f>'UK female pop'!P53/('UK female pop'!P53+'UK male pop'!P53)*100</f>
        <v>50.503696741204394</v>
      </c>
      <c r="Q117" s="14">
        <f>'UK female pop'!Q53/('UK female pop'!Q53+'UK male pop'!Q53)*100</f>
        <v>50.367155711526038</v>
      </c>
      <c r="R117" s="14">
        <f>'UK female pop'!R53/('UK female pop'!R53+'UK male pop'!R53)*100</f>
        <v>50.393325533013375</v>
      </c>
      <c r="S117" s="14">
        <f>'UK female pop'!S53/('UK female pop'!S53+'UK male pop'!S53)*100</f>
        <v>50.500419363318848</v>
      </c>
      <c r="T117" s="14">
        <f>'UK female pop'!T53/('UK female pop'!T53+'UK male pop'!T53)*100</f>
        <v>50.485577936938128</v>
      </c>
      <c r="U117" s="14">
        <f>'UK female pop'!U53/('UK female pop'!U53+'UK male pop'!U53)*100</f>
        <v>50.62541421371953</v>
      </c>
      <c r="V117" s="14">
        <f>'UK female pop'!V53/('UK female pop'!V53+'UK male pop'!V53)*100</f>
        <v>50.242460267801277</v>
      </c>
      <c r="W117" s="14">
        <f>'UK female pop'!W53/('UK female pop'!W53+'UK male pop'!W53)*100</f>
        <v>50.032079640708027</v>
      </c>
      <c r="X117" s="14">
        <f>'UK female pop'!X53/('UK female pop'!X53+'UK male pop'!X53)*100</f>
        <v>50.079142438118588</v>
      </c>
      <c r="Y117" s="14">
        <f>'UK female pop'!Y53/('UK female pop'!Y53+'UK male pop'!Y53)*100</f>
        <v>49.955028124202919</v>
      </c>
      <c r="Z117" s="14">
        <f>'UK female pop'!Z53/('UK female pop'!Z53+'UK male pop'!Z53)*100</f>
        <v>49.928375450316821</v>
      </c>
      <c r="AA117" s="14">
        <f>'UK female pop'!AA53/('UK female pop'!AA53+'UK male pop'!AA53)*100</f>
        <v>50.028572769907456</v>
      </c>
      <c r="AB117" s="14">
        <f>'UK female pop'!AB53/('UK female pop'!AB53+'UK male pop'!AB53)*100</f>
        <v>49.951696403067039</v>
      </c>
      <c r="AC117" s="14">
        <f>'UK female pop'!AC53/('UK female pop'!AC53+'UK male pop'!AC53)*100</f>
        <v>49.983041122899557</v>
      </c>
      <c r="AD117" s="14">
        <f>'UK female pop'!AD53/('UK female pop'!AD53+'UK male pop'!AD53)*100</f>
        <v>50.125398942693081</v>
      </c>
      <c r="AE117" s="14">
        <f>'UK female pop'!AE53/('UK female pop'!AE53+'UK male pop'!AE53)*100</f>
        <v>50.042651034367758</v>
      </c>
      <c r="AF117" s="14">
        <f>'UK female pop'!AF53/('UK female pop'!AF53+'UK male pop'!AF53)*100</f>
        <v>50.099735513671938</v>
      </c>
      <c r="AG117" s="14">
        <f>'UK female pop'!AG53/('UK female pop'!AG53+'UK male pop'!AG53)*100</f>
        <v>50.076744211779243</v>
      </c>
      <c r="AH117" s="14">
        <f>'UK female pop'!AH53/('UK female pop'!AH53+'UK male pop'!AH53)*100</f>
        <v>50.093326197903757</v>
      </c>
      <c r="AI117" s="14">
        <f>'UK female pop'!AI53/('UK female pop'!AI53+'UK male pop'!AI53)*100</f>
        <v>50.092378047086406</v>
      </c>
      <c r="AJ117" s="14">
        <f>'UK female pop'!AJ53/('UK female pop'!AJ53+'UK male pop'!AJ53)*100</f>
        <v>50.203075057097465</v>
      </c>
      <c r="AK117" s="14">
        <f>'UK female pop'!AK53/('UK female pop'!AK53+'UK male pop'!AK53)*100</f>
        <v>50.199710184193137</v>
      </c>
      <c r="AL117" s="14">
        <f>'UK female pop'!AL53/('UK female pop'!AL53+'UK male pop'!AL53)*100</f>
        <v>50.195038364689317</v>
      </c>
      <c r="AM117" s="14">
        <f>'UK female pop'!AM53/('UK female pop'!AM53+'UK male pop'!AM53)*100</f>
        <v>50.341843694267816</v>
      </c>
      <c r="AN117" s="14">
        <f>'UK female pop'!AN53/('UK female pop'!AN53+'UK male pop'!AN53)*100</f>
        <v>50.323752189307832</v>
      </c>
      <c r="AO117" s="14">
        <f>'UK female pop'!AO53/('UK female pop'!AO53+'UK male pop'!AO53)*100</f>
        <v>50.46231411759328</v>
      </c>
      <c r="AP117" s="14">
        <f>'UK female pop'!AP53/('UK female pop'!AP53+'UK male pop'!AP53)*100</f>
        <v>50.466728717305386</v>
      </c>
      <c r="AQ117" s="14">
        <f>'UK female pop'!AQ53/('UK female pop'!AQ53+'UK male pop'!AQ53)*100</f>
        <v>50.457929474910259</v>
      </c>
      <c r="AR117" s="14">
        <f>'UK female pop'!AR53/('UK female pop'!AR53+'UK male pop'!AR53)*100</f>
        <v>50.419916097819254</v>
      </c>
      <c r="AS117" s="14">
        <f>'UK female pop'!AS53/('UK female pop'!AS53+'UK male pop'!AS53)*100</f>
        <v>50.50847685051626</v>
      </c>
      <c r="AT117" s="14">
        <f>'UK female pop'!AT53/('UK female pop'!AT53+'UK male pop'!AT53)*100</f>
        <v>50.442809165669956</v>
      </c>
      <c r="AU117" s="14">
        <f>'UK female pop'!AU53/('UK female pop'!AU53+'UK male pop'!AU53)*100</f>
        <v>50.439955531376398</v>
      </c>
      <c r="AV117" s="14">
        <f>'UK female pop'!AV53/('UK female pop'!AV53+'UK male pop'!AV53)*100</f>
        <v>50.414708163377064</v>
      </c>
      <c r="AW117" s="14">
        <f>'UK female pop'!AW53/('UK female pop'!AW53+'UK male pop'!AW53)*100</f>
        <v>50.314832806562293</v>
      </c>
      <c r="AX117" s="14">
        <f>'UK female pop'!AX53/('UK female pop'!AX53+'UK male pop'!AX53)*100</f>
        <v>50.353305842572482</v>
      </c>
      <c r="AY117" s="14">
        <f>'UK female pop'!AY53/('UK female pop'!AY53+'UK male pop'!AY53)*100</f>
        <v>50.384006691601755</v>
      </c>
      <c r="AZ117" s="14">
        <f>'UK female pop'!AZ53/('UK female pop'!AZ53+'UK male pop'!AZ53)*100</f>
        <v>50.43872244755525</v>
      </c>
      <c r="BA117" s="14">
        <f>'UK female pop'!BA53/('UK female pop'!BA53+'UK male pop'!BA53)*100</f>
        <v>50.460211504289319</v>
      </c>
      <c r="BB117" s="14">
        <f>'UK female pop'!BB53/('UK female pop'!BB53+'UK male pop'!BB53)*100</f>
        <v>50.628626745052394</v>
      </c>
      <c r="BC117" s="14">
        <f>'UK female pop'!BC53/('UK female pop'!BC53+'UK male pop'!BC53)*100</f>
        <v>50.760714060914736</v>
      </c>
      <c r="BD117" s="77"/>
      <c r="BE117" s="77"/>
      <c r="BF117" s="77"/>
      <c r="BG117" s="77"/>
      <c r="BH117" s="77"/>
      <c r="BI117" s="77"/>
      <c r="BJ117" s="77"/>
      <c r="BK117" s="77"/>
      <c r="BL117" s="77"/>
    </row>
    <row r="118" spans="1:64" x14ac:dyDescent="0.25">
      <c r="A118" s="2">
        <v>51</v>
      </c>
      <c r="B118" s="14">
        <f>'UK female pop'!B54/('UK female pop'!B54+'UK male pop'!B54)*100</f>
        <v>51.334471936274852</v>
      </c>
      <c r="C118" s="14">
        <f>'UK female pop'!C54/('UK female pop'!C54+'UK male pop'!C54)*100</f>
        <v>51.363602667625798</v>
      </c>
      <c r="D118" s="14">
        <f>'UK female pop'!D54/('UK female pop'!D54+'UK male pop'!D54)*100</f>
        <v>51.063625897002517</v>
      </c>
      <c r="E118" s="14">
        <f>'UK female pop'!E54/('UK female pop'!E54+'UK male pop'!E54)*100</f>
        <v>51.121748816942969</v>
      </c>
      <c r="F118" s="14">
        <f>'UK female pop'!F54/('UK female pop'!F54+'UK male pop'!F54)*100</f>
        <v>51.239400226639439</v>
      </c>
      <c r="G118" s="14">
        <f>'UK female pop'!G54/('UK female pop'!G54+'UK male pop'!G54)*100</f>
        <v>51.407042882030552</v>
      </c>
      <c r="H118" s="14">
        <f>'UK female pop'!H54/('UK female pop'!H54+'UK male pop'!H54)*100</f>
        <v>51.240537467291183</v>
      </c>
      <c r="I118" s="14">
        <f>'UK female pop'!I54/('UK female pop'!I54+'UK male pop'!I54)*100</f>
        <v>51.279817613036528</v>
      </c>
      <c r="J118" s="14">
        <f>'UK female pop'!J54/('UK female pop'!J54+'UK male pop'!J54)*100</f>
        <v>51.398424264653805</v>
      </c>
      <c r="K118" s="14">
        <f>'UK female pop'!K54/('UK female pop'!K54+'UK male pop'!K54)*100</f>
        <v>51.56183778580715</v>
      </c>
      <c r="L118" s="14">
        <f>'UK female pop'!L54/('UK female pop'!L54+'UK male pop'!L54)*100</f>
        <v>51.168838798031558</v>
      </c>
      <c r="M118" s="14">
        <f>'UK female pop'!M54/('UK female pop'!M54+'UK male pop'!M54)*100</f>
        <v>51.206412173942219</v>
      </c>
      <c r="N118" s="14">
        <f>'UK female pop'!N54/('UK female pop'!N54+'UK male pop'!N54)*100</f>
        <v>50.840362894756453</v>
      </c>
      <c r="O118" s="14">
        <f>'UK female pop'!O54/('UK female pop'!O54+'UK male pop'!O54)*100</f>
        <v>50.865696341025689</v>
      </c>
      <c r="P118" s="14">
        <f>'UK female pop'!P54/('UK female pop'!P54+'UK male pop'!P54)*100</f>
        <v>50.754300580231217</v>
      </c>
      <c r="Q118" s="14">
        <f>'UK female pop'!Q54/('UK female pop'!Q54+'UK male pop'!Q54)*100</f>
        <v>50.579929700967917</v>
      </c>
      <c r="R118" s="14">
        <f>'UK female pop'!R54/('UK female pop'!R54+'UK male pop'!R54)*100</f>
        <v>50.449113009296852</v>
      </c>
      <c r="S118" s="14">
        <f>'UK female pop'!S54/('UK female pop'!S54+'UK male pop'!S54)*100</f>
        <v>50.460828430385305</v>
      </c>
      <c r="T118" s="14">
        <f>'UK female pop'!T54/('UK female pop'!T54+'UK male pop'!T54)*100</f>
        <v>50.562900470892437</v>
      </c>
      <c r="U118" s="14">
        <f>'UK female pop'!U54/('UK female pop'!U54+'UK male pop'!U54)*100</f>
        <v>50.552011217659334</v>
      </c>
      <c r="V118" s="14">
        <f>'UK female pop'!V54/('UK female pop'!V54+'UK male pop'!V54)*100</f>
        <v>50.689843494000343</v>
      </c>
      <c r="W118" s="14">
        <f>'UK female pop'!W54/('UK female pop'!W54+'UK male pop'!W54)*100</f>
        <v>50.296654268079877</v>
      </c>
      <c r="X118" s="14">
        <f>'UK female pop'!X54/('UK female pop'!X54+'UK male pop'!X54)*100</f>
        <v>50.071418230951117</v>
      </c>
      <c r="Y118" s="14">
        <f>'UK female pop'!Y54/('UK female pop'!Y54+'UK male pop'!Y54)*100</f>
        <v>50.144065278431604</v>
      </c>
      <c r="Z118" s="14">
        <f>'UK female pop'!Z54/('UK female pop'!Z54+'UK male pop'!Z54)*100</f>
        <v>49.997557569765071</v>
      </c>
      <c r="AA118" s="14">
        <f>'UK female pop'!AA54/('UK female pop'!AA54+'UK male pop'!AA54)*100</f>
        <v>49.974888314750686</v>
      </c>
      <c r="AB118" s="14">
        <f>'UK female pop'!AB54/('UK female pop'!AB54+'UK male pop'!AB54)*100</f>
        <v>50.077037591416044</v>
      </c>
      <c r="AC118" s="14">
        <f>'UK female pop'!AC54/('UK female pop'!AC54+'UK male pop'!AC54)*100</f>
        <v>50.005965952149836</v>
      </c>
      <c r="AD118" s="14">
        <f>'UK female pop'!AD54/('UK female pop'!AD54+'UK male pop'!AD54)*100</f>
        <v>50.039946017175197</v>
      </c>
      <c r="AE118" s="14">
        <f>'UK female pop'!AE54/('UK female pop'!AE54+'UK male pop'!AE54)*100</f>
        <v>50.16841433260759</v>
      </c>
      <c r="AF118" s="14">
        <f>'UK female pop'!AF54/('UK female pop'!AF54+'UK male pop'!AF54)*100</f>
        <v>50.086789900811546</v>
      </c>
      <c r="AG118" s="14">
        <f>'UK female pop'!AG54/('UK female pop'!AG54+'UK male pop'!AG54)*100</f>
        <v>50.163000782199262</v>
      </c>
      <c r="AH118" s="14">
        <f>'UK female pop'!AH54/('UK female pop'!AH54+'UK male pop'!AH54)*100</f>
        <v>50.150199234166394</v>
      </c>
      <c r="AI118" s="14">
        <f>'UK female pop'!AI54/('UK female pop'!AI54+'UK male pop'!AI54)*100</f>
        <v>50.155693917829105</v>
      </c>
      <c r="AJ118" s="14">
        <f>'UK female pop'!AJ54/('UK female pop'!AJ54+'UK male pop'!AJ54)*100</f>
        <v>50.118342122403547</v>
      </c>
      <c r="AK118" s="14">
        <f>'UK female pop'!AK54/('UK female pop'!AK54+'UK male pop'!AK54)*100</f>
        <v>50.228894020326621</v>
      </c>
      <c r="AL118" s="14">
        <f>'UK female pop'!AL54/('UK female pop'!AL54+'UK male pop'!AL54)*100</f>
        <v>50.239647055275114</v>
      </c>
      <c r="AM118" s="14">
        <f>'UK female pop'!AM54/('UK female pop'!AM54+'UK male pop'!AM54)*100</f>
        <v>50.253675308862945</v>
      </c>
      <c r="AN118" s="14">
        <f>'UK female pop'!AN54/('UK female pop'!AN54+'UK male pop'!AN54)*100</f>
        <v>50.359424212685596</v>
      </c>
      <c r="AO118" s="14">
        <f>'UK female pop'!AO54/('UK female pop'!AO54+'UK male pop'!AO54)*100</f>
        <v>50.372642966759699</v>
      </c>
      <c r="AP118" s="14">
        <f>'UK female pop'!AP54/('UK female pop'!AP54+'UK male pop'!AP54)*100</f>
        <v>50.520816262315712</v>
      </c>
      <c r="AQ118" s="14">
        <f>'UK female pop'!AQ54/('UK female pop'!AQ54+'UK male pop'!AQ54)*100</f>
        <v>50.4928040333116</v>
      </c>
      <c r="AR118" s="14">
        <f>'UK female pop'!AR54/('UK female pop'!AR54+'UK male pop'!AR54)*100</f>
        <v>50.439028662769061</v>
      </c>
      <c r="AS118" s="14">
        <f>'UK female pop'!AS54/('UK female pop'!AS54+'UK male pop'!AS54)*100</f>
        <v>50.443363514688158</v>
      </c>
      <c r="AT118" s="14">
        <f>'UK female pop'!AT54/('UK female pop'!AT54+'UK male pop'!AT54)*100</f>
        <v>50.46404024372201</v>
      </c>
      <c r="AU118" s="14">
        <f>'UK female pop'!AU54/('UK female pop'!AU54+'UK male pop'!AU54)*100</f>
        <v>50.478040522209078</v>
      </c>
      <c r="AV118" s="14">
        <f>'UK female pop'!AV54/('UK female pop'!AV54+'UK male pop'!AV54)*100</f>
        <v>50.427960903020562</v>
      </c>
      <c r="AW118" s="14">
        <f>'UK female pop'!AW54/('UK female pop'!AW54+'UK male pop'!AW54)*100</f>
        <v>50.372920764376026</v>
      </c>
      <c r="AX118" s="14">
        <f>'UK female pop'!AX54/('UK female pop'!AX54+'UK male pop'!AX54)*100</f>
        <v>50.302217411618514</v>
      </c>
      <c r="AY118" s="14">
        <f>'UK female pop'!AY54/('UK female pop'!AY54+'UK male pop'!AY54)*100</f>
        <v>50.378949078603895</v>
      </c>
      <c r="AZ118" s="14">
        <f>'UK female pop'!AZ54/('UK female pop'!AZ54+'UK male pop'!AZ54)*100</f>
        <v>50.44362800229937</v>
      </c>
      <c r="BA118" s="14">
        <f>'UK female pop'!BA54/('UK female pop'!BA54+'UK male pop'!BA54)*100</f>
        <v>50.461902900064551</v>
      </c>
      <c r="BB118" s="14">
        <f>'UK female pop'!BB54/('UK female pop'!BB54+'UK male pop'!BB54)*100</f>
        <v>50.495250859312748</v>
      </c>
      <c r="BC118" s="14">
        <f>'UK female pop'!BC54/('UK female pop'!BC54+'UK male pop'!BC54)*100</f>
        <v>50.661788724113151</v>
      </c>
      <c r="BD118" s="77"/>
      <c r="BE118" s="77"/>
      <c r="BF118" s="77"/>
      <c r="BG118" s="77"/>
      <c r="BH118" s="77"/>
      <c r="BI118" s="77"/>
      <c r="BJ118" s="77"/>
      <c r="BK118" s="77"/>
      <c r="BL118" s="77"/>
    </row>
    <row r="119" spans="1:64" x14ac:dyDescent="0.25">
      <c r="A119" s="2">
        <v>52</v>
      </c>
      <c r="B119" s="14">
        <f>'UK female pop'!B55/('UK female pop'!B55+'UK male pop'!B55)*100</f>
        <v>51.307099746413222</v>
      </c>
      <c r="C119" s="14">
        <f>'UK female pop'!C55/('UK female pop'!C55+'UK male pop'!C55)*100</f>
        <v>51.34913131324268</v>
      </c>
      <c r="D119" s="14">
        <f>'UK female pop'!D55/('UK female pop'!D55+'UK male pop'!D55)*100</f>
        <v>51.450878998678263</v>
      </c>
      <c r="E119" s="14">
        <f>'UK female pop'!E55/('UK female pop'!E55+'UK male pop'!E55)*100</f>
        <v>51.068932437988209</v>
      </c>
      <c r="F119" s="14">
        <f>'UK female pop'!F55/('UK female pop'!F55+'UK male pop'!F55)*100</f>
        <v>51.147358394594242</v>
      </c>
      <c r="G119" s="14">
        <f>'UK female pop'!G55/('UK female pop'!G55+'UK male pop'!G55)*100</f>
        <v>51.49772896351903</v>
      </c>
      <c r="H119" s="14">
        <f>'UK female pop'!H55/('UK female pop'!H55+'UK male pop'!H55)*100</f>
        <v>51.496451540589725</v>
      </c>
      <c r="I119" s="14">
        <f>'UK female pop'!I55/('UK female pop'!I55+'UK male pop'!I55)*100</f>
        <v>51.311439446122598</v>
      </c>
      <c r="J119" s="14">
        <f>'UK female pop'!J55/('UK female pop'!J55+'UK male pop'!J55)*100</f>
        <v>51.333993866170402</v>
      </c>
      <c r="K119" s="14">
        <f>'UK female pop'!K55/('UK female pop'!K55+'UK male pop'!K55)*100</f>
        <v>51.521011869300217</v>
      </c>
      <c r="L119" s="14">
        <f>'UK female pop'!L55/('UK female pop'!L55+'UK male pop'!L55)*100</f>
        <v>51.456593634100265</v>
      </c>
      <c r="M119" s="14">
        <f>'UK female pop'!M55/('UK female pop'!M55+'UK male pop'!M55)*100</f>
        <v>51.245901760624605</v>
      </c>
      <c r="N119" s="14">
        <f>'UK female pop'!N55/('UK female pop'!N55+'UK male pop'!N55)*100</f>
        <v>51.285284059670147</v>
      </c>
      <c r="O119" s="14">
        <f>'UK female pop'!O55/('UK female pop'!O55+'UK male pop'!O55)*100</f>
        <v>50.914427296989217</v>
      </c>
      <c r="P119" s="14">
        <f>'UK female pop'!P55/('UK female pop'!P55+'UK male pop'!P55)*100</f>
        <v>50.929762719151093</v>
      </c>
      <c r="Q119" s="14">
        <f>'UK female pop'!Q55/('UK female pop'!Q55+'UK male pop'!Q55)*100</f>
        <v>50.844376884473917</v>
      </c>
      <c r="R119" s="14">
        <f>'UK female pop'!R55/('UK female pop'!R55+'UK male pop'!R55)*100</f>
        <v>50.680458249391101</v>
      </c>
      <c r="S119" s="14">
        <f>'UK female pop'!S55/('UK female pop'!S55+'UK male pop'!S55)*100</f>
        <v>50.52283685588597</v>
      </c>
      <c r="T119" s="14">
        <f>'UK female pop'!T55/('UK female pop'!T55+'UK male pop'!T55)*100</f>
        <v>50.527535496486706</v>
      </c>
      <c r="U119" s="14">
        <f>'UK female pop'!U55/('UK female pop'!U55+'UK male pop'!U55)*100</f>
        <v>50.599333353371755</v>
      </c>
      <c r="V119" s="14">
        <f>'UK female pop'!V55/('UK female pop'!V55+'UK male pop'!V55)*100</f>
        <v>50.605393027754751</v>
      </c>
      <c r="W119" s="14">
        <f>'UK female pop'!W55/('UK female pop'!W55+'UK male pop'!W55)*100</f>
        <v>50.744453285497485</v>
      </c>
      <c r="X119" s="14">
        <f>'UK female pop'!X55/('UK female pop'!X55+'UK male pop'!X55)*100</f>
        <v>50.35095122718343</v>
      </c>
      <c r="Y119" s="14">
        <f>'UK female pop'!Y55/('UK female pop'!Y55+'UK male pop'!Y55)*100</f>
        <v>50.122018866429364</v>
      </c>
      <c r="Z119" s="14">
        <f>'UK female pop'!Z55/('UK female pop'!Z55+'UK male pop'!Z55)*100</f>
        <v>50.185577453639183</v>
      </c>
      <c r="AA119" s="14">
        <f>'UK female pop'!AA55/('UK female pop'!AA55+'UK male pop'!AA55)*100</f>
        <v>50.053313384536743</v>
      </c>
      <c r="AB119" s="14">
        <f>'UK female pop'!AB55/('UK female pop'!AB55+'UK male pop'!AB55)*100</f>
        <v>50.00595990967426</v>
      </c>
      <c r="AC119" s="14">
        <f>'UK female pop'!AC55/('UK female pop'!AC55+'UK male pop'!AC55)*100</f>
        <v>50.125234610530164</v>
      </c>
      <c r="AD119" s="14">
        <f>'UK female pop'!AD55/('UK female pop'!AD55+'UK male pop'!AD55)*100</f>
        <v>50.050209747169625</v>
      </c>
      <c r="AE119" s="14">
        <f>'UK female pop'!AE55/('UK female pop'!AE55+'UK male pop'!AE55)*100</f>
        <v>50.07990998938795</v>
      </c>
      <c r="AF119" s="14">
        <f>'UK female pop'!AF55/('UK female pop'!AF55+'UK male pop'!AF55)*100</f>
        <v>50.222346235101845</v>
      </c>
      <c r="AG119" s="14">
        <f>'UK female pop'!AG55/('UK female pop'!AG55+'UK male pop'!AG55)*100</f>
        <v>50.16329017172535</v>
      </c>
      <c r="AH119" s="14">
        <f>'UK female pop'!AH55/('UK female pop'!AH55+'UK male pop'!AH55)*100</f>
        <v>50.245692062532342</v>
      </c>
      <c r="AI119" s="14">
        <f>'UK female pop'!AI55/('UK female pop'!AI55+'UK male pop'!AI55)*100</f>
        <v>50.209262370067677</v>
      </c>
      <c r="AJ119" s="14">
        <f>'UK female pop'!AJ55/('UK female pop'!AJ55+'UK male pop'!AJ55)*100</f>
        <v>50.177263299855944</v>
      </c>
      <c r="AK119" s="14">
        <f>'UK female pop'!AK55/('UK female pop'!AK55+'UK male pop'!AK55)*100</f>
        <v>50.155287116562697</v>
      </c>
      <c r="AL119" s="14">
        <f>'UK female pop'!AL55/('UK female pop'!AL55+'UK male pop'!AL55)*100</f>
        <v>50.270086740739082</v>
      </c>
      <c r="AM119" s="14">
        <f>'UK female pop'!AM55/('UK female pop'!AM55+'UK male pop'!AM55)*100</f>
        <v>50.285912867658681</v>
      </c>
      <c r="AN119" s="14">
        <f>'UK female pop'!AN55/('UK female pop'!AN55+'UK male pop'!AN55)*100</f>
        <v>50.277592370679933</v>
      </c>
      <c r="AO119" s="14">
        <f>'UK female pop'!AO55/('UK female pop'!AO55+'UK male pop'!AO55)*100</f>
        <v>50.388217771063317</v>
      </c>
      <c r="AP119" s="14">
        <f>'UK female pop'!AP55/('UK female pop'!AP55+'UK male pop'!AP55)*100</f>
        <v>50.408308827175333</v>
      </c>
      <c r="AQ119" s="14">
        <f>'UK female pop'!AQ55/('UK female pop'!AQ55+'UK male pop'!AQ55)*100</f>
        <v>50.556422899817576</v>
      </c>
      <c r="AR119" s="14">
        <f>'UK female pop'!AR55/('UK female pop'!AR55+'UK male pop'!AR55)*100</f>
        <v>50.471643656070242</v>
      </c>
      <c r="AS119" s="14">
        <f>'UK female pop'!AS55/('UK female pop'!AS55+'UK male pop'!AS55)*100</f>
        <v>50.468398580627053</v>
      </c>
      <c r="AT119" s="14">
        <f>'UK female pop'!AT55/('UK female pop'!AT55+'UK male pop'!AT55)*100</f>
        <v>50.399620625370268</v>
      </c>
      <c r="AU119" s="14">
        <f>'UK female pop'!AU55/('UK female pop'!AU55+'UK male pop'!AU55)*100</f>
        <v>50.493671125370319</v>
      </c>
      <c r="AV119" s="14">
        <f>'UK female pop'!AV55/('UK female pop'!AV55+'UK male pop'!AV55)*100</f>
        <v>50.471884405343935</v>
      </c>
      <c r="AW119" s="14">
        <f>'UK female pop'!AW55/('UK female pop'!AW55+'UK male pop'!AW55)*100</f>
        <v>50.39417333074816</v>
      </c>
      <c r="AX119" s="14">
        <f>'UK female pop'!AX55/('UK female pop'!AX55+'UK male pop'!AX55)*100</f>
        <v>50.366234121440698</v>
      </c>
      <c r="AY119" s="14">
        <f>'UK female pop'!AY55/('UK female pop'!AY55+'UK male pop'!AY55)*100</f>
        <v>50.343267840519715</v>
      </c>
      <c r="AZ119" s="14">
        <f>'UK female pop'!AZ55/('UK female pop'!AZ55+'UK male pop'!AZ55)*100</f>
        <v>50.460613673720545</v>
      </c>
      <c r="BA119" s="14">
        <f>'UK female pop'!BA55/('UK female pop'!BA55+'UK male pop'!BA55)*100</f>
        <v>50.482551077148507</v>
      </c>
      <c r="BB119" s="14">
        <f>'UK female pop'!BB55/('UK female pop'!BB55+'UK male pop'!BB55)*100</f>
        <v>50.49125508492105</v>
      </c>
      <c r="BC119" s="14">
        <f>'UK female pop'!BC55/('UK female pop'!BC55+'UK male pop'!BC55)*100</f>
        <v>50.516072972284377</v>
      </c>
      <c r="BD119" s="77"/>
      <c r="BE119" s="77"/>
      <c r="BF119" s="77"/>
      <c r="BG119" s="77"/>
      <c r="BH119" s="77"/>
      <c r="BI119" s="77"/>
      <c r="BJ119" s="77"/>
      <c r="BK119" s="77"/>
      <c r="BL119" s="77"/>
    </row>
    <row r="120" spans="1:64" x14ac:dyDescent="0.25">
      <c r="A120" s="2">
        <v>53</v>
      </c>
      <c r="B120" s="14">
        <f>'UK female pop'!B56/('UK female pop'!B56+'UK male pop'!B56)*100</f>
        <v>51.320265404935647</v>
      </c>
      <c r="C120" s="14">
        <f>'UK female pop'!C56/('UK female pop'!C56+'UK male pop'!C56)*100</f>
        <v>51.331906592886156</v>
      </c>
      <c r="D120" s="14">
        <f>'UK female pop'!D56/('UK female pop'!D56+'UK male pop'!D56)*100</f>
        <v>51.402201857228349</v>
      </c>
      <c r="E120" s="14">
        <f>'UK female pop'!E56/('UK female pop'!E56+'UK male pop'!E56)*100</f>
        <v>51.559361865845155</v>
      </c>
      <c r="F120" s="14">
        <f>'UK female pop'!F56/('UK female pop'!F56+'UK male pop'!F56)*100</f>
        <v>51.112864456228557</v>
      </c>
      <c r="G120" s="14">
        <f>'UK female pop'!G56/('UK female pop'!G56+'UK male pop'!G56)*100</f>
        <v>51.440613912130829</v>
      </c>
      <c r="H120" s="14">
        <f>'UK female pop'!H56/('UK female pop'!H56+'UK male pop'!H56)*100</f>
        <v>51.606712363769681</v>
      </c>
      <c r="I120" s="14">
        <f>'UK female pop'!I56/('UK female pop'!I56+'UK male pop'!I56)*100</f>
        <v>51.55287592958279</v>
      </c>
      <c r="J120" s="14">
        <f>'UK female pop'!J56/('UK female pop'!J56+'UK male pop'!J56)*100</f>
        <v>51.357719321811977</v>
      </c>
      <c r="K120" s="14">
        <f>'UK female pop'!K56/('UK female pop'!K56+'UK male pop'!K56)*100</f>
        <v>51.439150217629205</v>
      </c>
      <c r="L120" s="14">
        <f>'UK female pop'!L56/('UK female pop'!L56+'UK male pop'!L56)*100</f>
        <v>51.675138696063406</v>
      </c>
      <c r="M120" s="14">
        <f>'UK female pop'!M56/('UK female pop'!M56+'UK male pop'!M56)*100</f>
        <v>51.554592634008579</v>
      </c>
      <c r="N120" s="14">
        <f>'UK female pop'!N56/('UK female pop'!N56+'UK male pop'!N56)*100</f>
        <v>51.364176890071832</v>
      </c>
      <c r="O120" s="14">
        <f>'UK female pop'!O56/('UK female pop'!O56+'UK male pop'!O56)*100</f>
        <v>51.383927518417863</v>
      </c>
      <c r="P120" s="14">
        <f>'UK female pop'!P56/('UK female pop'!P56+'UK male pop'!P56)*100</f>
        <v>50.990473830566344</v>
      </c>
      <c r="Q120" s="14">
        <f>'UK female pop'!Q56/('UK female pop'!Q56+'UK male pop'!Q56)*100</f>
        <v>51.042412895418835</v>
      </c>
      <c r="R120" s="14">
        <f>'UK female pop'!R56/('UK female pop'!R56+'UK male pop'!R56)*100</f>
        <v>50.963584078482263</v>
      </c>
      <c r="S120" s="14">
        <f>'UK female pop'!S56/('UK female pop'!S56+'UK male pop'!S56)*100</f>
        <v>50.745316388170714</v>
      </c>
      <c r="T120" s="14">
        <f>'UK female pop'!T56/('UK female pop'!T56+'UK male pop'!T56)*100</f>
        <v>50.613712374581944</v>
      </c>
      <c r="U120" s="14">
        <f>'UK female pop'!U56/('UK female pop'!U56+'UK male pop'!U56)*100</f>
        <v>50.587516882445215</v>
      </c>
      <c r="V120" s="14">
        <f>'UK female pop'!V56/('UK female pop'!V56+'UK male pop'!V56)*100</f>
        <v>50.627953354310208</v>
      </c>
      <c r="W120" s="14">
        <f>'UK female pop'!W56/('UK female pop'!W56+'UK male pop'!W56)*100</f>
        <v>50.714023234985781</v>
      </c>
      <c r="X120" s="14">
        <f>'UK female pop'!X56/('UK female pop'!X56+'UK male pop'!X56)*100</f>
        <v>50.843288215768027</v>
      </c>
      <c r="Y120" s="14">
        <f>'UK female pop'!Y56/('UK female pop'!Y56+'UK male pop'!Y56)*100</f>
        <v>50.445111405025941</v>
      </c>
      <c r="Z120" s="14">
        <f>'UK female pop'!Z56/('UK female pop'!Z56+'UK male pop'!Z56)*100</f>
        <v>50.174240391573363</v>
      </c>
      <c r="AA120" s="14">
        <f>'UK female pop'!AA56/('UK female pop'!AA56+'UK male pop'!AA56)*100</f>
        <v>50.249023140930902</v>
      </c>
      <c r="AB120" s="14">
        <f>'UK female pop'!AB56/('UK female pop'!AB56+'UK male pop'!AB56)*100</f>
        <v>50.119561811071897</v>
      </c>
      <c r="AC120" s="14">
        <f>'UK female pop'!AC56/('UK female pop'!AC56+'UK male pop'!AC56)*100</f>
        <v>50.061359908751072</v>
      </c>
      <c r="AD120" s="14">
        <f>'UK female pop'!AD56/('UK female pop'!AD56+'UK male pop'!AD56)*100</f>
        <v>50.182573514186835</v>
      </c>
      <c r="AE120" s="14">
        <f>'UK female pop'!AE56/('UK female pop'!AE56+'UK male pop'!AE56)*100</f>
        <v>50.091883190340624</v>
      </c>
      <c r="AF120" s="14">
        <f>'UK female pop'!AF56/('UK female pop'!AF56+'UK male pop'!AF56)*100</f>
        <v>50.146182164973119</v>
      </c>
      <c r="AG120" s="14">
        <f>'UK female pop'!AG56/('UK female pop'!AG56+'UK male pop'!AG56)*100</f>
        <v>50.286243192216105</v>
      </c>
      <c r="AH120" s="14">
        <f>'UK female pop'!AH56/('UK female pop'!AH56+'UK male pop'!AH56)*100</f>
        <v>50.227804297685921</v>
      </c>
      <c r="AI120" s="14">
        <f>'UK female pop'!AI56/('UK female pop'!AI56+'UK male pop'!AI56)*100</f>
        <v>50.304762100545794</v>
      </c>
      <c r="AJ120" s="14">
        <f>'UK female pop'!AJ56/('UK female pop'!AJ56+'UK male pop'!AJ56)*100</f>
        <v>50.26745759184098</v>
      </c>
      <c r="AK120" s="14">
        <f>'UK female pop'!AK56/('UK female pop'!AK56+'UK male pop'!AK56)*100</f>
        <v>50.227819467356618</v>
      </c>
      <c r="AL120" s="14">
        <f>'UK female pop'!AL56/('UK female pop'!AL56+'UK male pop'!AL56)*100</f>
        <v>50.213046287420347</v>
      </c>
      <c r="AM120" s="14">
        <f>'UK female pop'!AM56/('UK female pop'!AM56+'UK male pop'!AM56)*100</f>
        <v>50.311866630410705</v>
      </c>
      <c r="AN120" s="14">
        <f>'UK female pop'!AN56/('UK female pop'!AN56+'UK male pop'!AN56)*100</f>
        <v>50.321557353688306</v>
      </c>
      <c r="AO120" s="14">
        <f>'UK female pop'!AO56/('UK female pop'!AO56+'UK male pop'!AO56)*100</f>
        <v>50.353682392207489</v>
      </c>
      <c r="AP120" s="14">
        <f>'UK female pop'!AP56/('UK female pop'!AP56+'UK male pop'!AP56)*100</f>
        <v>50.43270863968187</v>
      </c>
      <c r="AQ120" s="14">
        <f>'UK female pop'!AQ56/('UK female pop'!AQ56+'UK male pop'!AQ56)*100</f>
        <v>50.448082299632624</v>
      </c>
      <c r="AR120" s="14">
        <f>'UK female pop'!AR56/('UK female pop'!AR56+'UK male pop'!AR56)*100</f>
        <v>50.559916260369988</v>
      </c>
      <c r="AS120" s="14">
        <f>'UK female pop'!AS56/('UK female pop'!AS56+'UK male pop'!AS56)*100</f>
        <v>50.493116306631912</v>
      </c>
      <c r="AT120" s="14">
        <f>'UK female pop'!AT56/('UK female pop'!AT56+'UK male pop'!AT56)*100</f>
        <v>50.433024207917917</v>
      </c>
      <c r="AU120" s="14">
        <f>'UK female pop'!AU56/('UK female pop'!AU56+'UK male pop'!AU56)*100</f>
        <v>50.424828759652719</v>
      </c>
      <c r="AV120" s="14">
        <f>'UK female pop'!AV56/('UK female pop'!AV56+'UK male pop'!AV56)*100</f>
        <v>50.484304993526784</v>
      </c>
      <c r="AW120" s="14">
        <f>'UK female pop'!AW56/('UK female pop'!AW56+'UK male pop'!AW56)*100</f>
        <v>50.436765235615809</v>
      </c>
      <c r="AX120" s="14">
        <f>'UK female pop'!AX56/('UK female pop'!AX56+'UK male pop'!AX56)*100</f>
        <v>50.379401787815262</v>
      </c>
      <c r="AY120" s="14">
        <f>'UK female pop'!AY56/('UK female pop'!AY56+'UK male pop'!AY56)*100</f>
        <v>50.401825183268976</v>
      </c>
      <c r="AZ120" s="14">
        <f>'UK female pop'!AZ56/('UK female pop'!AZ56+'UK male pop'!AZ56)*100</f>
        <v>50.429251953205025</v>
      </c>
      <c r="BA120" s="14">
        <f>'UK female pop'!BA56/('UK female pop'!BA56+'UK male pop'!BA56)*100</f>
        <v>50.486468051935397</v>
      </c>
      <c r="BB120" s="14">
        <f>'UK female pop'!BB56/('UK female pop'!BB56+'UK male pop'!BB56)*100</f>
        <v>50.489445582071845</v>
      </c>
      <c r="BC120" s="14">
        <f>'UK female pop'!BC56/('UK female pop'!BC56+'UK male pop'!BC56)*100</f>
        <v>50.511824026901394</v>
      </c>
      <c r="BD120" s="77"/>
      <c r="BE120" s="77"/>
      <c r="BF120" s="77"/>
      <c r="BG120" s="77"/>
      <c r="BH120" s="77"/>
      <c r="BI120" s="77"/>
      <c r="BJ120" s="77"/>
      <c r="BK120" s="77"/>
      <c r="BL120" s="77"/>
    </row>
    <row r="121" spans="1:64" x14ac:dyDescent="0.25">
      <c r="A121" s="2">
        <v>54</v>
      </c>
      <c r="B121" s="14">
        <f>'UK female pop'!B57/('UK female pop'!B57+'UK male pop'!B57)*100</f>
        <v>51.426934016329653</v>
      </c>
      <c r="C121" s="14">
        <f>'UK female pop'!C57/('UK female pop'!C57+'UK male pop'!C57)*100</f>
        <v>51.389682905304525</v>
      </c>
      <c r="D121" s="14">
        <f>'UK female pop'!D57/('UK female pop'!D57+'UK male pop'!D57)*100</f>
        <v>51.460734350556912</v>
      </c>
      <c r="E121" s="14">
        <f>'UK female pop'!E57/('UK female pop'!E57+'UK male pop'!E57)*100</f>
        <v>51.510714111387713</v>
      </c>
      <c r="F121" s="14">
        <f>'UK female pop'!F57/('UK female pop'!F57+'UK male pop'!F57)*100</f>
        <v>51.662969309599191</v>
      </c>
      <c r="G121" s="14">
        <f>'UK female pop'!G57/('UK female pop'!G57+'UK male pop'!G57)*100</f>
        <v>51.453083872803582</v>
      </c>
      <c r="H121" s="14">
        <f>'UK female pop'!H57/('UK female pop'!H57+'UK male pop'!H57)*100</f>
        <v>51.567653057211402</v>
      </c>
      <c r="I121" s="14">
        <f>'UK female pop'!I57/('UK female pop'!I57+'UK male pop'!I57)*100</f>
        <v>51.65412416515727</v>
      </c>
      <c r="J121" s="14">
        <f>'UK female pop'!J57/('UK female pop'!J57+'UK male pop'!J57)*100</f>
        <v>51.656182065982584</v>
      </c>
      <c r="K121" s="14">
        <f>'UK female pop'!K57/('UK female pop'!K57+'UK male pop'!K57)*100</f>
        <v>51.48001957978294</v>
      </c>
      <c r="L121" s="14">
        <f>'UK female pop'!L57/('UK female pop'!L57+'UK male pop'!L57)*100</f>
        <v>51.547865875455777</v>
      </c>
      <c r="M121" s="14">
        <f>'UK female pop'!M57/('UK female pop'!M57+'UK male pop'!M57)*100</f>
        <v>51.814086638548808</v>
      </c>
      <c r="N121" s="14">
        <f>'UK female pop'!N57/('UK female pop'!N57+'UK male pop'!N57)*100</f>
        <v>51.655277241090133</v>
      </c>
      <c r="O121" s="14">
        <f>'UK female pop'!O57/('UK female pop'!O57+'UK male pop'!O57)*100</f>
        <v>51.463180152842071</v>
      </c>
      <c r="P121" s="14">
        <f>'UK female pop'!P57/('UK female pop'!P57+'UK male pop'!P57)*100</f>
        <v>51.43883466414421</v>
      </c>
      <c r="Q121" s="14">
        <f>'UK female pop'!Q57/('UK female pop'!Q57+'UK male pop'!Q57)*100</f>
        <v>51.114935679191895</v>
      </c>
      <c r="R121" s="14">
        <f>'UK female pop'!R57/('UK female pop'!R57+'UK male pop'!R57)*100</f>
        <v>51.156178643484019</v>
      </c>
      <c r="S121" s="14">
        <f>'UK female pop'!S57/('UK female pop'!S57+'UK male pop'!S57)*100</f>
        <v>51.04985992384529</v>
      </c>
      <c r="T121" s="14">
        <f>'UK female pop'!T57/('UK female pop'!T57+'UK male pop'!T57)*100</f>
        <v>50.839515754479457</v>
      </c>
      <c r="U121" s="14">
        <f>'UK female pop'!U57/('UK female pop'!U57+'UK male pop'!U57)*100</f>
        <v>50.719118514715689</v>
      </c>
      <c r="V121" s="14">
        <f>'UK female pop'!V57/('UK female pop'!V57+'UK male pop'!V57)*100</f>
        <v>50.63507123869865</v>
      </c>
      <c r="W121" s="14">
        <f>'UK female pop'!W57/('UK female pop'!W57+'UK male pop'!W57)*100</f>
        <v>50.716503405617466</v>
      </c>
      <c r="X121" s="14">
        <f>'UK female pop'!X57/('UK female pop'!X57+'UK male pop'!X57)*100</f>
        <v>50.805698140844527</v>
      </c>
      <c r="Y121" s="14">
        <f>'UK female pop'!Y57/('UK female pop'!Y57+'UK male pop'!Y57)*100</f>
        <v>50.915767226394962</v>
      </c>
      <c r="Z121" s="14">
        <f>'UK female pop'!Z57/('UK female pop'!Z57+'UK male pop'!Z57)*100</f>
        <v>50.528384370248013</v>
      </c>
      <c r="AA121" s="14">
        <f>'UK female pop'!AA57/('UK female pop'!AA57+'UK male pop'!AA57)*100</f>
        <v>50.239488218751127</v>
      </c>
      <c r="AB121" s="14">
        <f>'UK female pop'!AB57/('UK female pop'!AB57+'UK male pop'!AB57)*100</f>
        <v>50.333632311372035</v>
      </c>
      <c r="AC121" s="14">
        <f>'UK female pop'!AC57/('UK female pop'!AC57+'UK male pop'!AC57)*100</f>
        <v>50.179180156568513</v>
      </c>
      <c r="AD121" s="14">
        <f>'UK female pop'!AD57/('UK female pop'!AD57+'UK male pop'!AD57)*100</f>
        <v>50.113298174333487</v>
      </c>
      <c r="AE121" s="14">
        <f>'UK female pop'!AE57/('UK female pop'!AE57+'UK male pop'!AE57)*100</f>
        <v>50.221296322301278</v>
      </c>
      <c r="AF121" s="14">
        <f>'UK female pop'!AF57/('UK female pop'!AF57+'UK male pop'!AF57)*100</f>
        <v>50.140178426761075</v>
      </c>
      <c r="AG121" s="14">
        <f>'UK female pop'!AG57/('UK female pop'!AG57+'UK male pop'!AG57)*100</f>
        <v>50.209109941062422</v>
      </c>
      <c r="AH121" s="14">
        <f>'UK female pop'!AH57/('UK female pop'!AH57+'UK male pop'!AH57)*100</f>
        <v>50.349103717821897</v>
      </c>
      <c r="AI121" s="14">
        <f>'UK female pop'!AI57/('UK female pop'!AI57+'UK male pop'!AI57)*100</f>
        <v>50.305255079845345</v>
      </c>
      <c r="AJ121" s="14">
        <f>'UK female pop'!AJ57/('UK female pop'!AJ57+'UK male pop'!AJ57)*100</f>
        <v>50.394988910785031</v>
      </c>
      <c r="AK121" s="14">
        <f>'UK female pop'!AK57/('UK female pop'!AK57+'UK male pop'!AK57)*100</f>
        <v>50.330349856995937</v>
      </c>
      <c r="AL121" s="14">
        <f>'UK female pop'!AL57/('UK female pop'!AL57+'UK male pop'!AL57)*100</f>
        <v>50.283909072583313</v>
      </c>
      <c r="AM121" s="14">
        <f>'UK female pop'!AM57/('UK female pop'!AM57+'UK male pop'!AM57)*100</f>
        <v>50.254482114028377</v>
      </c>
      <c r="AN121" s="14">
        <f>'UK female pop'!AN57/('UK female pop'!AN57+'UK male pop'!AN57)*100</f>
        <v>50.353346715231062</v>
      </c>
      <c r="AO121" s="14">
        <f>'UK female pop'!AO57/('UK female pop'!AO57+'UK male pop'!AO57)*100</f>
        <v>50.403253022503655</v>
      </c>
      <c r="AP121" s="14">
        <f>'UK female pop'!AP57/('UK female pop'!AP57+'UK male pop'!AP57)*100</f>
        <v>50.355313617561727</v>
      </c>
      <c r="AQ121" s="14">
        <f>'UK female pop'!AQ57/('UK female pop'!AQ57+'UK male pop'!AQ57)*100</f>
        <v>50.479745409054878</v>
      </c>
      <c r="AR121" s="14">
        <f>'UK female pop'!AR57/('UK female pop'!AR57+'UK male pop'!AR57)*100</f>
        <v>50.450934573446162</v>
      </c>
      <c r="AS121" s="14">
        <f>'UK female pop'!AS57/('UK female pop'!AS57+'UK male pop'!AS57)*100</f>
        <v>50.607739067078647</v>
      </c>
      <c r="AT121" s="14">
        <f>'UK female pop'!AT57/('UK female pop'!AT57+'UK male pop'!AT57)*100</f>
        <v>50.451476082247972</v>
      </c>
      <c r="AU121" s="14">
        <f>'UK female pop'!AU57/('UK female pop'!AU57+'UK male pop'!AU57)*100</f>
        <v>50.475331093650219</v>
      </c>
      <c r="AV121" s="14">
        <f>'UK female pop'!AV57/('UK female pop'!AV57+'UK male pop'!AV57)*100</f>
        <v>50.417490405861145</v>
      </c>
      <c r="AW121" s="14">
        <f>'UK female pop'!AW57/('UK female pop'!AW57+'UK male pop'!AW57)*100</f>
        <v>50.457534272624414</v>
      </c>
      <c r="AX121" s="14">
        <f>'UK female pop'!AX57/('UK female pop'!AX57+'UK male pop'!AX57)*100</f>
        <v>50.44105403836253</v>
      </c>
      <c r="AY121" s="14">
        <f>'UK female pop'!AY57/('UK female pop'!AY57+'UK male pop'!AY57)*100</f>
        <v>50.410792358067589</v>
      </c>
      <c r="AZ121" s="14">
        <f>'UK female pop'!AZ57/('UK female pop'!AZ57+'UK male pop'!AZ57)*100</f>
        <v>50.497778429730054</v>
      </c>
      <c r="BA121" s="14">
        <f>'UK female pop'!BA57/('UK female pop'!BA57+'UK male pop'!BA57)*100</f>
        <v>50.47530695091276</v>
      </c>
      <c r="BB121" s="14">
        <f>'UK female pop'!BB57/('UK female pop'!BB57+'UK male pop'!BB57)*100</f>
        <v>50.514141800296308</v>
      </c>
      <c r="BC121" s="14">
        <f>'UK female pop'!BC57/('UK female pop'!BC57+'UK male pop'!BC57)*100</f>
        <v>50.510367934657566</v>
      </c>
      <c r="BD121" s="77"/>
      <c r="BE121" s="77"/>
      <c r="BF121" s="77"/>
      <c r="BG121" s="77"/>
      <c r="BH121" s="77"/>
      <c r="BI121" s="77"/>
      <c r="BJ121" s="77"/>
      <c r="BK121" s="77"/>
      <c r="BL121" s="77"/>
    </row>
    <row r="122" spans="1:64" x14ac:dyDescent="0.25">
      <c r="A122" s="2">
        <v>55</v>
      </c>
      <c r="B122" s="14">
        <f>'UK female pop'!B58/('UK female pop'!B58+'UK male pop'!B58)*100</f>
        <v>51.721635235401955</v>
      </c>
      <c r="C122" s="14">
        <f>'UK female pop'!C58/('UK female pop'!C58+'UK male pop'!C58)*100</f>
        <v>51.530909132399252</v>
      </c>
      <c r="D122" s="14">
        <f>'UK female pop'!D58/('UK female pop'!D58+'UK male pop'!D58)*100</f>
        <v>51.562515312944079</v>
      </c>
      <c r="E122" s="14">
        <f>'UK female pop'!E58/('UK female pop'!E58+'UK male pop'!E58)*100</f>
        <v>51.566430527427151</v>
      </c>
      <c r="F122" s="14">
        <f>'UK female pop'!F58/('UK female pop'!F58+'UK male pop'!F58)*100</f>
        <v>51.658324136843767</v>
      </c>
      <c r="G122" s="14">
        <f>'UK female pop'!G58/('UK female pop'!G58+'UK male pop'!G58)*100</f>
        <v>51.789795981951926</v>
      </c>
      <c r="H122" s="14">
        <f>'UK female pop'!H58/('UK female pop'!H58+'UK male pop'!H58)*100</f>
        <v>51.524408660608721</v>
      </c>
      <c r="I122" s="14">
        <f>'UK female pop'!I58/('UK female pop'!I58+'UK male pop'!I58)*100</f>
        <v>51.601166236958143</v>
      </c>
      <c r="J122" s="14">
        <f>'UK female pop'!J58/('UK female pop'!J58+'UK male pop'!J58)*100</f>
        <v>51.693709927384099</v>
      </c>
      <c r="K122" s="14">
        <f>'UK female pop'!K58/('UK female pop'!K58+'UK male pop'!K58)*100</f>
        <v>51.781978732488284</v>
      </c>
      <c r="L122" s="14">
        <f>'UK female pop'!L58/('UK female pop'!L58+'UK male pop'!L58)*100</f>
        <v>51.667226234628153</v>
      </c>
      <c r="M122" s="14">
        <f>'UK female pop'!M58/('UK female pop'!M58+'UK male pop'!M58)*100</f>
        <v>51.758278073484831</v>
      </c>
      <c r="N122" s="14">
        <f>'UK female pop'!N58/('UK female pop'!N58+'UK male pop'!N58)*100</f>
        <v>51.891825769480491</v>
      </c>
      <c r="O122" s="14">
        <f>'UK female pop'!O58/('UK female pop'!O58+'UK male pop'!O58)*100</f>
        <v>51.787664403399646</v>
      </c>
      <c r="P122" s="14">
        <f>'UK female pop'!P58/('UK female pop'!P58+'UK male pop'!P58)*100</f>
        <v>51.574518698477171</v>
      </c>
      <c r="Q122" s="14">
        <f>'UK female pop'!Q58/('UK female pop'!Q58+'UK male pop'!Q58)*100</f>
        <v>51.559916378089355</v>
      </c>
      <c r="R122" s="14">
        <f>'UK female pop'!R58/('UK female pop'!R58+'UK male pop'!R58)*100</f>
        <v>51.261928256652354</v>
      </c>
      <c r="S122" s="14">
        <f>'UK female pop'!S58/('UK female pop'!S58+'UK male pop'!S58)*100</f>
        <v>51.253909615940799</v>
      </c>
      <c r="T122" s="14">
        <f>'UK female pop'!T58/('UK female pop'!T58+'UK male pop'!T58)*100</f>
        <v>51.141980298856581</v>
      </c>
      <c r="U122" s="14">
        <f>'UK female pop'!U58/('UK female pop'!U58+'UK male pop'!U58)*100</f>
        <v>50.938230044613086</v>
      </c>
      <c r="V122" s="14">
        <f>'UK female pop'!V58/('UK female pop'!V58+'UK male pop'!V58)*100</f>
        <v>50.788775609522474</v>
      </c>
      <c r="W122" s="14">
        <f>'UK female pop'!W58/('UK female pop'!W58+'UK male pop'!W58)*100</f>
        <v>50.754891851027082</v>
      </c>
      <c r="X122" s="14">
        <f>'UK female pop'!X58/('UK female pop'!X58+'UK male pop'!X58)*100</f>
        <v>50.823850175540166</v>
      </c>
      <c r="Y122" s="14">
        <f>'UK female pop'!Y58/('UK female pop'!Y58+'UK male pop'!Y58)*100</f>
        <v>50.885554954765922</v>
      </c>
      <c r="Z122" s="14">
        <f>'UK female pop'!Z58/('UK female pop'!Z58+'UK male pop'!Z58)*100</f>
        <v>51.01402532180731</v>
      </c>
      <c r="AA122" s="14">
        <f>'UK female pop'!AA58/('UK female pop'!AA58+'UK male pop'!AA58)*100</f>
        <v>50.639838153377681</v>
      </c>
      <c r="AB122" s="14">
        <f>'UK female pop'!AB58/('UK female pop'!AB58+'UK male pop'!AB58)*100</f>
        <v>50.342840927089384</v>
      </c>
      <c r="AC122" s="14">
        <f>'UK female pop'!AC58/('UK female pop'!AC58+'UK male pop'!AC58)*100</f>
        <v>50.418877360781856</v>
      </c>
      <c r="AD122" s="14">
        <f>'UK female pop'!AD58/('UK female pop'!AD58+'UK male pop'!AD58)*100</f>
        <v>50.256149571360872</v>
      </c>
      <c r="AE122" s="14">
        <f>'UK female pop'!AE58/('UK female pop'!AE58+'UK male pop'!AE58)*100</f>
        <v>50.168459125697986</v>
      </c>
      <c r="AF122" s="14">
        <f>'UK female pop'!AF58/('UK female pop'!AF58+'UK male pop'!AF58)*100</f>
        <v>50.305194880773641</v>
      </c>
      <c r="AG122" s="14">
        <f>'UK female pop'!AG58/('UK female pop'!AG58+'UK male pop'!AG58)*100</f>
        <v>50.220319364427958</v>
      </c>
      <c r="AH122" s="14">
        <f>'UK female pop'!AH58/('UK female pop'!AH58+'UK male pop'!AH58)*100</f>
        <v>50.267453290817201</v>
      </c>
      <c r="AI122" s="14">
        <f>'UK female pop'!AI58/('UK female pop'!AI58+'UK male pop'!AI58)*100</f>
        <v>50.415610065149686</v>
      </c>
      <c r="AJ122" s="14">
        <f>'UK female pop'!AJ58/('UK female pop'!AJ58+'UK male pop'!AJ58)*100</f>
        <v>50.370551134418747</v>
      </c>
      <c r="AK122" s="14">
        <f>'UK female pop'!AK58/('UK female pop'!AK58+'UK male pop'!AK58)*100</f>
        <v>50.473240465419167</v>
      </c>
      <c r="AL122" s="14">
        <f>'UK female pop'!AL58/('UK female pop'!AL58+'UK male pop'!AL58)*100</f>
        <v>50.405992310580075</v>
      </c>
      <c r="AM122" s="14">
        <f>'UK female pop'!AM58/('UK female pop'!AM58+'UK male pop'!AM58)*100</f>
        <v>50.3450110864745</v>
      </c>
      <c r="AN122" s="14">
        <f>'UK female pop'!AN58/('UK female pop'!AN58+'UK male pop'!AN58)*100</f>
        <v>50.306278713629403</v>
      </c>
      <c r="AO122" s="14">
        <f>'UK female pop'!AO58/('UK female pop'!AO58+'UK male pop'!AO58)*100</f>
        <v>50.406010333783748</v>
      </c>
      <c r="AP122" s="14">
        <f>'UK female pop'!AP58/('UK female pop'!AP58+'UK male pop'!AP58)*100</f>
        <v>50.443793728157516</v>
      </c>
      <c r="AQ122" s="14">
        <f>'UK female pop'!AQ58/('UK female pop'!AQ58+'UK male pop'!AQ58)*100</f>
        <v>50.435128813016419</v>
      </c>
      <c r="AR122" s="14">
        <f>'UK female pop'!AR58/('UK female pop'!AR58+'UK male pop'!AR58)*100</f>
        <v>50.510762714923416</v>
      </c>
      <c r="AS122" s="14">
        <f>'UK female pop'!AS58/('UK female pop'!AS58+'UK male pop'!AS58)*100</f>
        <v>50.489305943893605</v>
      </c>
      <c r="AT122" s="14">
        <f>'UK female pop'!AT58/('UK female pop'!AT58+'UK male pop'!AT58)*100</f>
        <v>50.590584840631593</v>
      </c>
      <c r="AU122" s="14">
        <f>'UK female pop'!AU58/('UK female pop'!AU58+'UK male pop'!AU58)*100</f>
        <v>50.497158797680797</v>
      </c>
      <c r="AV122" s="14">
        <f>'UK female pop'!AV58/('UK female pop'!AV58+'UK male pop'!AV58)*100</f>
        <v>50.572702839232932</v>
      </c>
      <c r="AW122" s="14">
        <f>'UK female pop'!AW58/('UK female pop'!AW58+'UK male pop'!AW58)*100</f>
        <v>50.43014746340927</v>
      </c>
      <c r="AX122" s="14">
        <f>'UK female pop'!AX58/('UK female pop'!AX58+'UK male pop'!AX58)*100</f>
        <v>50.509944045156352</v>
      </c>
      <c r="AY122" s="14">
        <f>'UK female pop'!AY58/('UK female pop'!AY58+'UK male pop'!AY58)*100</f>
        <v>50.49637903758957</v>
      </c>
      <c r="AZ122" s="14">
        <f>'UK female pop'!AZ58/('UK female pop'!AZ58+'UK male pop'!AZ58)*100</f>
        <v>50.451899254888758</v>
      </c>
      <c r="BA122" s="14">
        <f>'UK female pop'!BA58/('UK female pop'!BA58+'UK male pop'!BA58)*100</f>
        <v>50.532485418121411</v>
      </c>
      <c r="BB122" s="14">
        <f>'UK female pop'!BB58/('UK female pop'!BB58+'UK male pop'!BB58)*100</f>
        <v>50.521514421425614</v>
      </c>
      <c r="BC122" s="14">
        <f>'UK female pop'!BC58/('UK female pop'!BC58+'UK male pop'!BC58)*100</f>
        <v>50.557378253311455</v>
      </c>
      <c r="BD122" s="77"/>
      <c r="BE122" s="77"/>
      <c r="BF122" s="77"/>
      <c r="BG122" s="77"/>
      <c r="BH122" s="77"/>
      <c r="BI122" s="77"/>
      <c r="BJ122" s="77"/>
      <c r="BK122" s="77"/>
      <c r="BL122" s="77"/>
    </row>
    <row r="123" spans="1:64" x14ac:dyDescent="0.25">
      <c r="A123" s="2">
        <v>56</v>
      </c>
      <c r="B123" s="14">
        <f>'UK female pop'!B59/('UK female pop'!B59+'UK male pop'!B59)*100</f>
        <v>51.996556247950146</v>
      </c>
      <c r="C123" s="14">
        <f>'UK female pop'!C59/('UK female pop'!C59+'UK male pop'!C59)*100</f>
        <v>51.819029171460606</v>
      </c>
      <c r="D123" s="14">
        <f>'UK female pop'!D59/('UK female pop'!D59+'UK male pop'!D59)*100</f>
        <v>51.74038454621963</v>
      </c>
      <c r="E123" s="14">
        <f>'UK female pop'!E59/('UK female pop'!E59+'UK male pop'!E59)*100</f>
        <v>51.709538795472888</v>
      </c>
      <c r="F123" s="14">
        <f>'UK female pop'!F59/('UK female pop'!F59+'UK male pop'!F59)*100</f>
        <v>51.715556779603858</v>
      </c>
      <c r="G123" s="14">
        <f>'UK female pop'!G59/('UK female pop'!G59+'UK male pop'!G59)*100</f>
        <v>51.787849873225831</v>
      </c>
      <c r="H123" s="14">
        <f>'UK female pop'!H59/('UK female pop'!H59+'UK male pop'!H59)*100</f>
        <v>51.950458552934485</v>
      </c>
      <c r="I123" s="14">
        <f>'UK female pop'!I59/('UK female pop'!I59+'UK male pop'!I59)*100</f>
        <v>51.591233740730289</v>
      </c>
      <c r="J123" s="14">
        <f>'UK female pop'!J59/('UK female pop'!J59+'UK male pop'!J59)*100</f>
        <v>51.734678697510482</v>
      </c>
      <c r="K123" s="14">
        <f>'UK female pop'!K59/('UK female pop'!K59+'UK male pop'!K59)*100</f>
        <v>51.852293493626945</v>
      </c>
      <c r="L123" s="14">
        <f>'UK female pop'!L59/('UK female pop'!L59+'UK male pop'!L59)*100</f>
        <v>51.974218447576824</v>
      </c>
      <c r="M123" s="14">
        <f>'UK female pop'!M59/('UK female pop'!M59+'UK male pop'!M59)*100</f>
        <v>51.81510447064317</v>
      </c>
      <c r="N123" s="14">
        <f>'UK female pop'!N59/('UK female pop'!N59+'UK male pop'!N59)*100</f>
        <v>51.872004936187231</v>
      </c>
      <c r="O123" s="14">
        <f>'UK female pop'!O59/('UK female pop'!O59+'UK male pop'!O59)*100</f>
        <v>52.040860996857575</v>
      </c>
      <c r="P123" s="14">
        <f>'UK female pop'!P59/('UK female pop'!P59+'UK male pop'!P59)*100</f>
        <v>51.924814248050296</v>
      </c>
      <c r="Q123" s="14">
        <f>'UK female pop'!Q59/('UK female pop'!Q59+'UK male pop'!Q59)*100</f>
        <v>51.710693622432046</v>
      </c>
      <c r="R123" s="14">
        <f>'UK female pop'!R59/('UK female pop'!R59+'UK male pop'!R59)*100</f>
        <v>51.735138489370833</v>
      </c>
      <c r="S123" s="14">
        <f>'UK female pop'!S59/('UK female pop'!S59+'UK male pop'!S59)*100</f>
        <v>51.391516648351022</v>
      </c>
      <c r="T123" s="14">
        <f>'UK female pop'!T59/('UK female pop'!T59+'UK male pop'!T59)*100</f>
        <v>51.394273548927174</v>
      </c>
      <c r="U123" s="14">
        <f>'UK female pop'!U59/('UK female pop'!U59+'UK male pop'!U59)*100</f>
        <v>51.305655193467146</v>
      </c>
      <c r="V123" s="14">
        <f>'UK female pop'!V59/('UK female pop'!V59+'UK male pop'!V59)*100</f>
        <v>51.006158376464775</v>
      </c>
      <c r="W123" s="14">
        <f>'UK female pop'!W59/('UK female pop'!W59+'UK male pop'!W59)*100</f>
        <v>50.910094541303927</v>
      </c>
      <c r="X123" s="14">
        <f>'UK female pop'!X59/('UK female pop'!X59+'UK male pop'!X59)*100</f>
        <v>50.85709269943105</v>
      </c>
      <c r="Y123" s="14">
        <f>'UK female pop'!Y59/('UK female pop'!Y59+'UK male pop'!Y59)*100</f>
        <v>50.952038521808753</v>
      </c>
      <c r="Z123" s="14">
        <f>'UK female pop'!Z59/('UK female pop'!Z59+'UK male pop'!Z59)*100</f>
        <v>50.992953964818646</v>
      </c>
      <c r="AA123" s="14">
        <f>'UK female pop'!AA59/('UK female pop'!AA59+'UK male pop'!AA59)*100</f>
        <v>51.131867440024671</v>
      </c>
      <c r="AB123" s="14">
        <f>'UK female pop'!AB59/('UK female pop'!AB59+'UK male pop'!AB59)*100</f>
        <v>50.76882393785813</v>
      </c>
      <c r="AC123" s="14">
        <f>'UK female pop'!AC59/('UK female pop'!AC59+'UK male pop'!AC59)*100</f>
        <v>50.432042306221213</v>
      </c>
      <c r="AD123" s="14">
        <f>'UK female pop'!AD59/('UK female pop'!AD59+'UK male pop'!AD59)*100</f>
        <v>50.50037310410552</v>
      </c>
      <c r="AE123" s="14">
        <f>'UK female pop'!AE59/('UK female pop'!AE59+'UK male pop'!AE59)*100</f>
        <v>50.320346470634178</v>
      </c>
      <c r="AF123" s="14">
        <f>'UK female pop'!AF59/('UK female pop'!AF59+'UK male pop'!AF59)*100</f>
        <v>50.247960543628665</v>
      </c>
      <c r="AG123" s="14">
        <f>'UK female pop'!AG59/('UK female pop'!AG59+'UK male pop'!AG59)*100</f>
        <v>50.412768391440906</v>
      </c>
      <c r="AH123" s="14">
        <f>'UK female pop'!AH59/('UK female pop'!AH59+'UK male pop'!AH59)*100</f>
        <v>50.333160870995421</v>
      </c>
      <c r="AI123" s="14">
        <f>'UK female pop'!AI59/('UK female pop'!AI59+'UK male pop'!AI59)*100</f>
        <v>50.354531389951958</v>
      </c>
      <c r="AJ123" s="14">
        <f>'UK female pop'!AJ59/('UK female pop'!AJ59+'UK male pop'!AJ59)*100</f>
        <v>50.487078164951505</v>
      </c>
      <c r="AK123" s="14">
        <f>'UK female pop'!AK59/('UK female pop'!AK59+'UK male pop'!AK59)*100</f>
        <v>50.46935103968292</v>
      </c>
      <c r="AL123" s="14">
        <f>'UK female pop'!AL59/('UK female pop'!AL59+'UK male pop'!AL59)*100</f>
        <v>50.610797002312438</v>
      </c>
      <c r="AM123" s="14">
        <f>'UK female pop'!AM59/('UK female pop'!AM59+'UK male pop'!AM59)*100</f>
        <v>50.484833092382033</v>
      </c>
      <c r="AN123" s="14">
        <f>'UK female pop'!AN59/('UK female pop'!AN59+'UK male pop'!AN59)*100</f>
        <v>50.415872053992075</v>
      </c>
      <c r="AO123" s="14">
        <f>'UK female pop'!AO59/('UK female pop'!AO59+'UK male pop'!AO59)*100</f>
        <v>50.367308471799099</v>
      </c>
      <c r="AP123" s="14">
        <f>'UK female pop'!AP59/('UK female pop'!AP59+'UK male pop'!AP59)*100</f>
        <v>50.482199992358389</v>
      </c>
      <c r="AQ123" s="14">
        <f>'UK female pop'!AQ59/('UK female pop'!AQ59+'UK male pop'!AQ59)*100</f>
        <v>50.524487446956279</v>
      </c>
      <c r="AR123" s="14">
        <f>'UK female pop'!AR59/('UK female pop'!AR59+'UK male pop'!AR59)*100</f>
        <v>50.466434828342912</v>
      </c>
      <c r="AS123" s="14">
        <f>'UK female pop'!AS59/('UK female pop'!AS59+'UK male pop'!AS59)*100</f>
        <v>50.543181867760303</v>
      </c>
      <c r="AT123" s="14">
        <f>'UK female pop'!AT59/('UK female pop'!AT59+'UK male pop'!AT59)*100</f>
        <v>50.488243257963617</v>
      </c>
      <c r="AU123" s="14">
        <f>'UK female pop'!AU59/('UK female pop'!AU59+'UK male pop'!AU59)*100</f>
        <v>50.661136154825684</v>
      </c>
      <c r="AV123" s="14">
        <f>'UK female pop'!AV59/('UK female pop'!AV59+'UK male pop'!AV59)*100</f>
        <v>50.600879741057348</v>
      </c>
      <c r="AW123" s="14">
        <f>'UK female pop'!AW59/('UK female pop'!AW59+'UK male pop'!AW59)*100</f>
        <v>50.59349370664755</v>
      </c>
      <c r="AX123" s="14">
        <f>'UK female pop'!AX59/('UK female pop'!AX59+'UK male pop'!AX59)*100</f>
        <v>50.493071337011877</v>
      </c>
      <c r="AY123" s="14">
        <f>'UK female pop'!AY59/('UK female pop'!AY59+'UK male pop'!AY59)*100</f>
        <v>50.572952587386553</v>
      </c>
      <c r="AZ123" s="14">
        <f>'UK female pop'!AZ59/('UK female pop'!AZ59+'UK male pop'!AZ59)*100</f>
        <v>50.563247885663642</v>
      </c>
      <c r="BA123" s="14">
        <f>'UK female pop'!BA59/('UK female pop'!BA59+'UK male pop'!BA59)*100</f>
        <v>50.49930179262239</v>
      </c>
      <c r="BB123" s="14">
        <f>'UK female pop'!BB59/('UK female pop'!BB59+'UK male pop'!BB59)*100</f>
        <v>50.569980262442172</v>
      </c>
      <c r="BC123" s="14">
        <f>'UK female pop'!BC59/('UK female pop'!BC59+'UK male pop'!BC59)*100</f>
        <v>50.561962397238659</v>
      </c>
      <c r="BD123" s="77"/>
      <c r="BE123" s="77"/>
      <c r="BF123" s="77"/>
      <c r="BG123" s="77"/>
      <c r="BH123" s="77"/>
      <c r="BI123" s="77"/>
      <c r="BJ123" s="77"/>
      <c r="BK123" s="77"/>
      <c r="BL123" s="77"/>
    </row>
    <row r="124" spans="1:64" x14ac:dyDescent="0.25">
      <c r="A124" s="2">
        <v>57</v>
      </c>
      <c r="B124" s="14">
        <f>'UK female pop'!B60/('UK female pop'!B60+'UK male pop'!B60)*100</f>
        <v>52.257523096574879</v>
      </c>
      <c r="C124" s="14">
        <f>'UK female pop'!C60/('UK female pop'!C60+'UK male pop'!C60)*100</f>
        <v>52.136123178768798</v>
      </c>
      <c r="D124" s="14">
        <f>'UK female pop'!D60/('UK female pop'!D60+'UK male pop'!D60)*100</f>
        <v>51.978254614214656</v>
      </c>
      <c r="E124" s="14">
        <f>'UK female pop'!E60/('UK female pop'!E60+'UK male pop'!E60)*100</f>
        <v>51.911172865255004</v>
      </c>
      <c r="F124" s="14">
        <f>'UK female pop'!F60/('UK female pop'!F60+'UK male pop'!F60)*100</f>
        <v>51.893919375411542</v>
      </c>
      <c r="G124" s="14">
        <f>'UK female pop'!G60/('UK female pop'!G60+'UK male pop'!G60)*100</f>
        <v>51.906113304171555</v>
      </c>
      <c r="H124" s="14">
        <f>'UK female pop'!H60/('UK female pop'!H60+'UK male pop'!H60)*100</f>
        <v>51.965042281535823</v>
      </c>
      <c r="I124" s="14">
        <f>'UK female pop'!I60/('UK female pop'!I60+'UK male pop'!I60)*100</f>
        <v>52.136516066710726</v>
      </c>
      <c r="J124" s="14">
        <f>'UK female pop'!J60/('UK female pop'!J60+'UK male pop'!J60)*100</f>
        <v>51.704793661206359</v>
      </c>
      <c r="K124" s="14">
        <f>'UK female pop'!K60/('UK female pop'!K60+'UK male pop'!K60)*100</f>
        <v>51.858077972409852</v>
      </c>
      <c r="L124" s="14">
        <f>'UK female pop'!L60/('UK female pop'!L60+'UK male pop'!L60)*100</f>
        <v>52.084394314683216</v>
      </c>
      <c r="M124" s="14">
        <f>'UK female pop'!M60/('UK female pop'!M60+'UK male pop'!M60)*100</f>
        <v>52.181601518249899</v>
      </c>
      <c r="N124" s="14">
        <f>'UK female pop'!N60/('UK female pop'!N60+'UK male pop'!N60)*100</f>
        <v>51.937807813072787</v>
      </c>
      <c r="O124" s="14">
        <f>'UK female pop'!O60/('UK female pop'!O60+'UK male pop'!O60)*100</f>
        <v>52.037251820384192</v>
      </c>
      <c r="P124" s="14">
        <f>'UK female pop'!P60/('UK female pop'!P60+'UK male pop'!P60)*100</f>
        <v>52.185588800914772</v>
      </c>
      <c r="Q124" s="14">
        <f>'UK female pop'!Q60/('UK female pop'!Q60+'UK male pop'!Q60)*100</f>
        <v>52.091522035845074</v>
      </c>
      <c r="R124" s="14">
        <f>'UK female pop'!R60/('UK female pop'!R60+'UK male pop'!R60)*100</f>
        <v>51.886320114381867</v>
      </c>
      <c r="S124" s="14">
        <f>'UK female pop'!S60/('UK female pop'!S60+'UK male pop'!S60)*100</f>
        <v>51.906614150509419</v>
      </c>
      <c r="T124" s="14">
        <f>'UK female pop'!T60/('UK female pop'!T60+'UK male pop'!T60)*100</f>
        <v>51.551181846020874</v>
      </c>
      <c r="U124" s="14">
        <f>'UK female pop'!U60/('UK female pop'!U60+'UK male pop'!U60)*100</f>
        <v>51.568514930155459</v>
      </c>
      <c r="V124" s="14">
        <f>'UK female pop'!V60/('UK female pop'!V60+'UK male pop'!V60)*100</f>
        <v>51.359556697818356</v>
      </c>
      <c r="W124" s="14">
        <f>'UK female pop'!W60/('UK female pop'!W60+'UK male pop'!W60)*100</f>
        <v>51.180825257971676</v>
      </c>
      <c r="X124" s="14">
        <f>'UK female pop'!X60/('UK female pop'!X60+'UK male pop'!X60)*100</f>
        <v>51.030475117181716</v>
      </c>
      <c r="Y124" s="14">
        <f>'UK female pop'!Y60/('UK female pop'!Y60+'UK male pop'!Y60)*100</f>
        <v>50.99931215235101</v>
      </c>
      <c r="Z124" s="14">
        <f>'UK female pop'!Z60/('UK female pop'!Z60+'UK male pop'!Z60)*100</f>
        <v>51.076669957222776</v>
      </c>
      <c r="AA124" s="14">
        <f>'UK female pop'!AA60/('UK female pop'!AA60+'UK male pop'!AA60)*100</f>
        <v>51.143859810459688</v>
      </c>
      <c r="AB124" s="14">
        <f>'UK female pop'!AB60/('UK female pop'!AB60+'UK male pop'!AB60)*100</f>
        <v>51.270203336809175</v>
      </c>
      <c r="AC124" s="14">
        <f>'UK female pop'!AC60/('UK female pop'!AC60+'UK male pop'!AC60)*100</f>
        <v>50.879527122230463</v>
      </c>
      <c r="AD124" s="14">
        <f>'UK female pop'!AD60/('UK female pop'!AD60+'UK male pop'!AD60)*100</f>
        <v>50.530880261851742</v>
      </c>
      <c r="AE124" s="14">
        <f>'UK female pop'!AE60/('UK female pop'!AE60+'UK male pop'!AE60)*100</f>
        <v>50.58423783163731</v>
      </c>
      <c r="AF124" s="14">
        <f>'UK female pop'!AF60/('UK female pop'!AF60+'UK male pop'!AF60)*100</f>
        <v>50.412825497026503</v>
      </c>
      <c r="AG124" s="14">
        <f>'UK female pop'!AG60/('UK female pop'!AG60+'UK male pop'!AG60)*100</f>
        <v>50.337987465478761</v>
      </c>
      <c r="AH124" s="14">
        <f>'UK female pop'!AH60/('UK female pop'!AH60+'UK male pop'!AH60)*100</f>
        <v>50.498552589256995</v>
      </c>
      <c r="AI124" s="14">
        <f>'UK female pop'!AI60/('UK female pop'!AI60+'UK male pop'!AI60)*100</f>
        <v>50.410199501205391</v>
      </c>
      <c r="AJ124" s="14">
        <f>'UK female pop'!AJ60/('UK female pop'!AJ60+'UK male pop'!AJ60)*100</f>
        <v>50.426768885711851</v>
      </c>
      <c r="AK124" s="14">
        <f>'UK female pop'!AK60/('UK female pop'!AK60+'UK male pop'!AK60)*100</f>
        <v>50.573048796245871</v>
      </c>
      <c r="AL124" s="14">
        <f>'UK female pop'!AL60/('UK female pop'!AL60+'UK male pop'!AL60)*100</f>
        <v>50.550775524400237</v>
      </c>
      <c r="AM124" s="14">
        <f>'UK female pop'!AM60/('UK female pop'!AM60+'UK male pop'!AM60)*100</f>
        <v>50.683270864676366</v>
      </c>
      <c r="AN124" s="14">
        <f>'UK female pop'!AN60/('UK female pop'!AN60+'UK male pop'!AN60)*100</f>
        <v>50.564296745896954</v>
      </c>
      <c r="AO124" s="14">
        <f>'UK female pop'!AO60/('UK female pop'!AO60+'UK male pop'!AO60)*100</f>
        <v>50.497811897898529</v>
      </c>
      <c r="AP124" s="14">
        <f>'UK female pop'!AP60/('UK female pop'!AP60+'UK male pop'!AP60)*100</f>
        <v>50.435405381647982</v>
      </c>
      <c r="AQ124" s="14">
        <f>'UK female pop'!AQ60/('UK female pop'!AQ60+'UK male pop'!AQ60)*100</f>
        <v>50.573202106658499</v>
      </c>
      <c r="AR124" s="14">
        <f>'UK female pop'!AR60/('UK female pop'!AR60+'UK male pop'!AR60)*100</f>
        <v>50.553475992162419</v>
      </c>
      <c r="AS124" s="14">
        <f>'UK female pop'!AS60/('UK female pop'!AS60+'UK male pop'!AS60)*100</f>
        <v>50.499699565735924</v>
      </c>
      <c r="AT124" s="14">
        <f>'UK female pop'!AT60/('UK female pop'!AT60+'UK male pop'!AT60)*100</f>
        <v>50.553388912209449</v>
      </c>
      <c r="AU124" s="14">
        <f>'UK female pop'!AU60/('UK female pop'!AU60+'UK male pop'!AU60)*100</f>
        <v>50.555463547011946</v>
      </c>
      <c r="AV124" s="14">
        <f>'UK female pop'!AV60/('UK female pop'!AV60+'UK male pop'!AV60)*100</f>
        <v>50.755431882805055</v>
      </c>
      <c r="AW124" s="14">
        <f>'UK female pop'!AW60/('UK female pop'!AW60+'UK male pop'!AW60)*100</f>
        <v>50.621092493269579</v>
      </c>
      <c r="AX124" s="14">
        <f>'UK female pop'!AX60/('UK female pop'!AX60+'UK male pop'!AX60)*100</f>
        <v>50.651771454231962</v>
      </c>
      <c r="AY124" s="14">
        <f>'UK female pop'!AY60/('UK female pop'!AY60+'UK male pop'!AY60)*100</f>
        <v>50.540070458422882</v>
      </c>
      <c r="AZ124" s="14">
        <f>'UK female pop'!AZ60/('UK female pop'!AZ60+'UK male pop'!AZ60)*100</f>
        <v>50.627478198723189</v>
      </c>
      <c r="BA124" s="14">
        <f>'UK female pop'!BA60/('UK female pop'!BA60+'UK male pop'!BA60)*100</f>
        <v>50.603054143909802</v>
      </c>
      <c r="BB124" s="14">
        <f>'UK female pop'!BB60/('UK female pop'!BB60+'UK male pop'!BB60)*100</f>
        <v>50.545326719734675</v>
      </c>
      <c r="BC124" s="14">
        <f>'UK female pop'!BC60/('UK female pop'!BC60+'UK male pop'!BC60)*100</f>
        <v>50.615555090784149</v>
      </c>
      <c r="BD124" s="77"/>
      <c r="BE124" s="77"/>
      <c r="BF124" s="77"/>
      <c r="BG124" s="77"/>
      <c r="BH124" s="77"/>
      <c r="BI124" s="77"/>
      <c r="BJ124" s="77"/>
      <c r="BK124" s="77"/>
      <c r="BL124" s="77"/>
    </row>
    <row r="125" spans="1:64" x14ac:dyDescent="0.25">
      <c r="A125" s="2">
        <v>58</v>
      </c>
      <c r="B125" s="14">
        <f>'UK female pop'!B61/('UK female pop'!B61+'UK male pop'!B61)*100</f>
        <v>52.338806628825353</v>
      </c>
      <c r="C125" s="14">
        <f>'UK female pop'!C61/('UK female pop'!C61+'UK male pop'!C61)*100</f>
        <v>52.39104471325814</v>
      </c>
      <c r="D125" s="14">
        <f>'UK female pop'!D61/('UK female pop'!D61+'UK male pop'!D61)*100</f>
        <v>52.356644013654439</v>
      </c>
      <c r="E125" s="14">
        <f>'UK female pop'!E61/('UK female pop'!E61+'UK male pop'!E61)*100</f>
        <v>52.175383629437114</v>
      </c>
      <c r="F125" s="14">
        <f>'UK female pop'!F61/('UK female pop'!F61+'UK male pop'!F61)*100</f>
        <v>52.098993394657796</v>
      </c>
      <c r="G125" s="14">
        <f>'UK female pop'!G61/('UK female pop'!G61+'UK male pop'!G61)*100</f>
        <v>52.059741920920956</v>
      </c>
      <c r="H125" s="14">
        <f>'UK female pop'!H61/('UK female pop'!H61+'UK male pop'!H61)*100</f>
        <v>52.062134614443579</v>
      </c>
      <c r="I125" s="14">
        <f>'UK female pop'!I61/('UK female pop'!I61+'UK male pop'!I61)*100</f>
        <v>52.169985205142268</v>
      </c>
      <c r="J125" s="14">
        <f>'UK female pop'!J61/('UK female pop'!J61+'UK male pop'!J61)*100</f>
        <v>52.327160548028608</v>
      </c>
      <c r="K125" s="14">
        <f>'UK female pop'!K61/('UK female pop'!K61+'UK male pop'!K61)*100</f>
        <v>51.861376640182669</v>
      </c>
      <c r="L125" s="14">
        <f>'UK female pop'!L61/('UK female pop'!L61+'UK male pop'!L61)*100</f>
        <v>52.061374796615802</v>
      </c>
      <c r="M125" s="14">
        <f>'UK female pop'!M61/('UK female pop'!M61+'UK male pop'!M61)*100</f>
        <v>52.281443035198663</v>
      </c>
      <c r="N125" s="14">
        <f>'UK female pop'!N61/('UK female pop'!N61+'UK male pop'!N61)*100</f>
        <v>52.369595219272981</v>
      </c>
      <c r="O125" s="14">
        <f>'UK female pop'!O61/('UK female pop'!O61+'UK male pop'!O61)*100</f>
        <v>52.141788720735661</v>
      </c>
      <c r="P125" s="14">
        <f>'UK female pop'!P61/('UK female pop'!P61+'UK male pop'!P61)*100</f>
        <v>52.236295424886571</v>
      </c>
      <c r="Q125" s="14">
        <f>'UK female pop'!Q61/('UK female pop'!Q61+'UK male pop'!Q61)*100</f>
        <v>52.408577785664555</v>
      </c>
      <c r="R125" s="14">
        <f>'UK female pop'!R61/('UK female pop'!R61+'UK male pop'!R61)*100</f>
        <v>52.308417825984435</v>
      </c>
      <c r="S125" s="14">
        <f>'UK female pop'!S61/('UK female pop'!S61+'UK male pop'!S61)*100</f>
        <v>52.089809385122578</v>
      </c>
      <c r="T125" s="14">
        <f>'UK female pop'!T61/('UK female pop'!T61+'UK male pop'!T61)*100</f>
        <v>52.091633191908791</v>
      </c>
      <c r="U125" s="14">
        <f>'UK female pop'!U61/('UK female pop'!U61+'UK male pop'!U61)*100</f>
        <v>51.738810872125498</v>
      </c>
      <c r="V125" s="14">
        <f>'UK female pop'!V61/('UK female pop'!V61+'UK male pop'!V61)*100</f>
        <v>51.750456637516749</v>
      </c>
      <c r="W125" s="14">
        <f>'UK female pop'!W61/('UK female pop'!W61+'UK male pop'!W61)*100</f>
        <v>51.525391454186753</v>
      </c>
      <c r="X125" s="14">
        <f>'UK female pop'!X61/('UK female pop'!X61+'UK male pop'!X61)*100</f>
        <v>51.350050819463853</v>
      </c>
      <c r="Y125" s="14">
        <f>'UK female pop'!Y61/('UK female pop'!Y61+'UK male pop'!Y61)*100</f>
        <v>51.17501688585164</v>
      </c>
      <c r="Z125" s="14">
        <f>'UK female pop'!Z61/('UK female pop'!Z61+'UK male pop'!Z61)*100</f>
        <v>51.150591363120881</v>
      </c>
      <c r="AA125" s="14">
        <f>'UK female pop'!AA61/('UK female pop'!AA61+'UK male pop'!AA61)*100</f>
        <v>51.221068372518062</v>
      </c>
      <c r="AB125" s="14">
        <f>'UK female pop'!AB61/('UK female pop'!AB61+'UK male pop'!AB61)*100</f>
        <v>51.3235374682708</v>
      </c>
      <c r="AC125" s="14">
        <f>'UK female pop'!AC61/('UK female pop'!AC61+'UK male pop'!AC61)*100</f>
        <v>51.404827077959681</v>
      </c>
      <c r="AD125" s="14">
        <f>'UK female pop'!AD61/('UK female pop'!AD61+'UK male pop'!AD61)*100</f>
        <v>50.995336064139842</v>
      </c>
      <c r="AE125" s="14">
        <f>'UK female pop'!AE61/('UK female pop'!AE61+'UK male pop'!AE61)*100</f>
        <v>50.613507836210594</v>
      </c>
      <c r="AF125" s="14">
        <f>'UK female pop'!AF61/('UK female pop'!AF61+'UK male pop'!AF61)*100</f>
        <v>50.685421510557497</v>
      </c>
      <c r="AG125" s="14">
        <f>'UK female pop'!AG61/('UK female pop'!AG61+'UK male pop'!AG61)*100</f>
        <v>50.527477681602015</v>
      </c>
      <c r="AH125" s="14">
        <f>'UK female pop'!AH61/('UK female pop'!AH61+'UK male pop'!AH61)*100</f>
        <v>50.427892562339593</v>
      </c>
      <c r="AI125" s="14">
        <f>'UK female pop'!AI61/('UK female pop'!AI61+'UK male pop'!AI61)*100</f>
        <v>50.59357601131849</v>
      </c>
      <c r="AJ125" s="14">
        <f>'UK female pop'!AJ61/('UK female pop'!AJ61+'UK male pop'!AJ61)*100</f>
        <v>50.478738643046107</v>
      </c>
      <c r="AK125" s="14">
        <f>'UK female pop'!AK61/('UK female pop'!AK61+'UK male pop'!AK61)*100</f>
        <v>50.490597297671933</v>
      </c>
      <c r="AL125" s="14">
        <f>'UK female pop'!AL61/('UK female pop'!AL61+'UK male pop'!AL61)*100</f>
        <v>50.642357193099208</v>
      </c>
      <c r="AM125" s="14">
        <f>'UK female pop'!AM61/('UK female pop'!AM61+'UK male pop'!AM61)*100</f>
        <v>50.63898962110791</v>
      </c>
      <c r="AN125" s="14">
        <f>'UK female pop'!AN61/('UK female pop'!AN61+'UK male pop'!AN61)*100</f>
        <v>50.749313085974364</v>
      </c>
      <c r="AO125" s="14">
        <f>'UK female pop'!AO61/('UK female pop'!AO61+'UK male pop'!AO61)*100</f>
        <v>50.673494800557464</v>
      </c>
      <c r="AP125" s="14">
        <f>'UK female pop'!AP61/('UK female pop'!AP61+'UK male pop'!AP61)*100</f>
        <v>50.558029173497708</v>
      </c>
      <c r="AQ125" s="14">
        <f>'UK female pop'!AQ61/('UK female pop'!AQ61+'UK male pop'!AQ61)*100</f>
        <v>50.535250027157183</v>
      </c>
      <c r="AR125" s="14">
        <f>'UK female pop'!AR61/('UK female pop'!AR61+'UK male pop'!AR61)*100</f>
        <v>50.617715517117368</v>
      </c>
      <c r="AS125" s="14">
        <f>'UK female pop'!AS61/('UK female pop'!AS61+'UK male pop'!AS61)*100</f>
        <v>50.590476190476188</v>
      </c>
      <c r="AT125" s="14">
        <f>'UK female pop'!AT61/('UK female pop'!AT61+'UK male pop'!AT61)*100</f>
        <v>50.513707040213639</v>
      </c>
      <c r="AU125" s="14">
        <f>'UK female pop'!AU61/('UK female pop'!AU61+'UK male pop'!AU61)*100</f>
        <v>50.617265746819676</v>
      </c>
      <c r="AV125" s="14">
        <f>'UK female pop'!AV61/('UK female pop'!AV61+'UK male pop'!AV61)*100</f>
        <v>50.657797196145196</v>
      </c>
      <c r="AW125" s="14">
        <f>'UK female pop'!AW61/('UK female pop'!AW61+'UK male pop'!AW61)*100</f>
        <v>50.799365405914351</v>
      </c>
      <c r="AX125" s="14">
        <f>'UK female pop'!AX61/('UK female pop'!AX61+'UK male pop'!AX61)*100</f>
        <v>50.683075786285869</v>
      </c>
      <c r="AY125" s="14">
        <f>'UK female pop'!AY61/('UK female pop'!AY61+'UK male pop'!AY61)*100</f>
        <v>50.71260509451939</v>
      </c>
      <c r="AZ125" s="14">
        <f>'UK female pop'!AZ61/('UK female pop'!AZ61+'UK male pop'!AZ61)*100</f>
        <v>50.594814353407045</v>
      </c>
      <c r="BA125" s="14">
        <f>'UK female pop'!BA61/('UK female pop'!BA61+'UK male pop'!BA61)*100</f>
        <v>50.713850650041223</v>
      </c>
      <c r="BB125" s="14">
        <f>'UK female pop'!BB61/('UK female pop'!BB61+'UK male pop'!BB61)*100</f>
        <v>50.684588202861988</v>
      </c>
      <c r="BC125" s="14">
        <f>'UK female pop'!BC61/('UK female pop'!BC61+'UK male pop'!BC61)*100</f>
        <v>50.622184210703537</v>
      </c>
      <c r="BD125" s="77"/>
      <c r="BE125" s="77"/>
      <c r="BF125" s="77"/>
      <c r="BG125" s="77"/>
      <c r="BH125" s="77"/>
      <c r="BI125" s="77"/>
      <c r="BJ125" s="77"/>
      <c r="BK125" s="77"/>
      <c r="BL125" s="77"/>
    </row>
    <row r="126" spans="1:64" x14ac:dyDescent="0.25">
      <c r="A126" s="2">
        <v>59</v>
      </c>
      <c r="B126" s="14">
        <f>'UK female pop'!B62/('UK female pop'!B62+'UK male pop'!B62)*100</f>
        <v>52.449985960417841</v>
      </c>
      <c r="C126" s="14">
        <f>'UK female pop'!C62/('UK female pop'!C62+'UK male pop'!C62)*100</f>
        <v>52.493901705672108</v>
      </c>
      <c r="D126" s="14">
        <f>'UK female pop'!D62/('UK female pop'!D62+'UK male pop'!D62)*100</f>
        <v>52.647900435708237</v>
      </c>
      <c r="E126" s="14">
        <f>'UK female pop'!E62/('UK female pop'!E62+'UK male pop'!E62)*100</f>
        <v>52.578336513299298</v>
      </c>
      <c r="F126" s="14">
        <f>'UK female pop'!F62/('UK female pop'!F62+'UK male pop'!F62)*100</f>
        <v>52.407505527378731</v>
      </c>
      <c r="G126" s="14">
        <f>'UK female pop'!G62/('UK female pop'!G62+'UK male pop'!G62)*100</f>
        <v>52.352103594648327</v>
      </c>
      <c r="H126" s="14">
        <f>'UK female pop'!H62/('UK female pop'!H62+'UK male pop'!H62)*100</f>
        <v>52.329399549181588</v>
      </c>
      <c r="I126" s="14">
        <f>'UK female pop'!I62/('UK female pop'!I62+'UK male pop'!I62)*100</f>
        <v>52.336868648544531</v>
      </c>
      <c r="J126" s="14">
        <f>'UK female pop'!J62/('UK female pop'!J62+'UK male pop'!J62)*100</f>
        <v>52.361837480824583</v>
      </c>
      <c r="K126" s="14">
        <f>'UK female pop'!K62/('UK female pop'!K62+'UK male pop'!K62)*100</f>
        <v>52.571664775827799</v>
      </c>
      <c r="L126" s="14">
        <f>'UK female pop'!L62/('UK female pop'!L62+'UK male pop'!L62)*100</f>
        <v>52.092632961775045</v>
      </c>
      <c r="M126" s="14">
        <f>'UK female pop'!M62/('UK female pop'!M62+'UK male pop'!M62)*100</f>
        <v>52.293253843367559</v>
      </c>
      <c r="N126" s="14">
        <f>'UK female pop'!N62/('UK female pop'!N62+'UK male pop'!N62)*100</f>
        <v>52.460409081490688</v>
      </c>
      <c r="O126" s="14">
        <f>'UK female pop'!O62/('UK female pop'!O62+'UK male pop'!O62)*100</f>
        <v>52.588105145120124</v>
      </c>
      <c r="P126" s="14">
        <f>'UK female pop'!P62/('UK female pop'!P62+'UK male pop'!P62)*100</f>
        <v>52.336760374745097</v>
      </c>
      <c r="Q126" s="14">
        <f>'UK female pop'!Q62/('UK female pop'!Q62+'UK male pop'!Q62)*100</f>
        <v>52.444768558151992</v>
      </c>
      <c r="R126" s="14">
        <f>'UK female pop'!R62/('UK female pop'!R62+'UK male pop'!R62)*100</f>
        <v>52.635040648479539</v>
      </c>
      <c r="S126" s="14">
        <f>'UK female pop'!S62/('UK female pop'!S62+'UK male pop'!S62)*100</f>
        <v>52.519360200133505</v>
      </c>
      <c r="T126" s="14">
        <f>'UK female pop'!T62/('UK female pop'!T62+'UK male pop'!T62)*100</f>
        <v>52.281725552467904</v>
      </c>
      <c r="U126" s="14">
        <f>'UK female pop'!U62/('UK female pop'!U62+'UK male pop'!U62)*100</f>
        <v>52.290344920803243</v>
      </c>
      <c r="V126" s="14">
        <f>'UK female pop'!V62/('UK female pop'!V62+'UK male pop'!V62)*100</f>
        <v>51.954264482449929</v>
      </c>
      <c r="W126" s="14">
        <f>'UK female pop'!W62/('UK female pop'!W62+'UK male pop'!W62)*100</f>
        <v>51.945174919301571</v>
      </c>
      <c r="X126" s="14">
        <f>'UK female pop'!X62/('UK female pop'!X62+'UK male pop'!X62)*100</f>
        <v>51.730513856585013</v>
      </c>
      <c r="Y126" s="14">
        <f>'UK female pop'!Y62/('UK female pop'!Y62+'UK male pop'!Y62)*100</f>
        <v>51.513078884329097</v>
      </c>
      <c r="Z126" s="14">
        <f>'UK female pop'!Z62/('UK female pop'!Z62+'UK male pop'!Z62)*100</f>
        <v>51.316150722738939</v>
      </c>
      <c r="AA126" s="14">
        <f>'UK female pop'!AA62/('UK female pop'!AA62+'UK male pop'!AA62)*100</f>
        <v>51.326752221125375</v>
      </c>
      <c r="AB126" s="14">
        <f>'UK female pop'!AB62/('UK female pop'!AB62+'UK male pop'!AB62)*100</f>
        <v>51.402282535208421</v>
      </c>
      <c r="AC126" s="14">
        <f>'UK female pop'!AC62/('UK female pop'!AC62+'UK male pop'!AC62)*100</f>
        <v>51.471526104148069</v>
      </c>
      <c r="AD126" s="14">
        <f>'UK female pop'!AD62/('UK female pop'!AD62+'UK male pop'!AD62)*100</f>
        <v>51.535792528074118</v>
      </c>
      <c r="AE126" s="14">
        <f>'UK female pop'!AE62/('UK female pop'!AE62+'UK male pop'!AE62)*100</f>
        <v>51.11705734655353</v>
      </c>
      <c r="AF126" s="14">
        <f>'UK female pop'!AF62/('UK female pop'!AF62+'UK male pop'!AF62)*100</f>
        <v>50.719018606273202</v>
      </c>
      <c r="AG126" s="14">
        <f>'UK female pop'!AG62/('UK female pop'!AG62+'UK male pop'!AG62)*100</f>
        <v>50.782027420891417</v>
      </c>
      <c r="AH126" s="14">
        <f>'UK female pop'!AH62/('UK female pop'!AH62+'UK male pop'!AH62)*100</f>
        <v>50.640523945385596</v>
      </c>
      <c r="AI126" s="14">
        <f>'UK female pop'!AI62/('UK female pop'!AI62+'UK male pop'!AI62)*100</f>
        <v>50.544910346170155</v>
      </c>
      <c r="AJ126" s="14">
        <f>'UK female pop'!AJ62/('UK female pop'!AJ62+'UK male pop'!AJ62)*100</f>
        <v>50.688109468386287</v>
      </c>
      <c r="AK126" s="14">
        <f>'UK female pop'!AK62/('UK female pop'!AK62+'UK male pop'!AK62)*100</f>
        <v>50.554390322509882</v>
      </c>
      <c r="AL126" s="14">
        <f>'UK female pop'!AL62/('UK female pop'!AL62+'UK male pop'!AL62)*100</f>
        <v>50.562817327427886</v>
      </c>
      <c r="AM126" s="14">
        <f>'UK female pop'!AM62/('UK female pop'!AM62+'UK male pop'!AM62)*100</f>
        <v>50.73380550005642</v>
      </c>
      <c r="AN126" s="14">
        <f>'UK female pop'!AN62/('UK female pop'!AN62+'UK male pop'!AN62)*100</f>
        <v>50.72409509099456</v>
      </c>
      <c r="AO126" s="14">
        <f>'UK female pop'!AO62/('UK female pop'!AO62+'UK male pop'!AO62)*100</f>
        <v>50.814089434682089</v>
      </c>
      <c r="AP126" s="14">
        <f>'UK female pop'!AP62/('UK female pop'!AP62+'UK male pop'!AP62)*100</f>
        <v>50.755902554463702</v>
      </c>
      <c r="AQ126" s="14">
        <f>'UK female pop'!AQ62/('UK female pop'!AQ62+'UK male pop'!AQ62)*100</f>
        <v>50.671473213744989</v>
      </c>
      <c r="AR126" s="14">
        <f>'UK female pop'!AR62/('UK female pop'!AR62+'UK male pop'!AR62)*100</f>
        <v>50.563684616742613</v>
      </c>
      <c r="AS126" s="14">
        <f>'UK female pop'!AS62/('UK female pop'!AS62+'UK male pop'!AS62)*100</f>
        <v>50.659959460773152</v>
      </c>
      <c r="AT126" s="14">
        <f>'UK female pop'!AT62/('UK female pop'!AT62+'UK male pop'!AT62)*100</f>
        <v>50.601506443436975</v>
      </c>
      <c r="AU126" s="14">
        <f>'UK female pop'!AU62/('UK female pop'!AU62+'UK male pop'!AU62)*100</f>
        <v>50.57159696279632</v>
      </c>
      <c r="AV126" s="14">
        <f>'UK female pop'!AV62/('UK female pop'!AV62+'UK male pop'!AV62)*100</f>
        <v>50.728783932338352</v>
      </c>
      <c r="AW126" s="14">
        <f>'UK female pop'!AW62/('UK female pop'!AW62+'UK male pop'!AW62)*100</f>
        <v>50.706091777383378</v>
      </c>
      <c r="AX126" s="14">
        <f>'UK female pop'!AX62/('UK female pop'!AX62+'UK male pop'!AX62)*100</f>
        <v>50.868946005365665</v>
      </c>
      <c r="AY126" s="14">
        <f>'UK female pop'!AY62/('UK female pop'!AY62+'UK male pop'!AY62)*100</f>
        <v>50.745120106918016</v>
      </c>
      <c r="AZ126" s="14">
        <f>'UK female pop'!AZ62/('UK female pop'!AZ62+'UK male pop'!AZ62)*100</f>
        <v>50.777967469802064</v>
      </c>
      <c r="BA126" s="14">
        <f>'UK female pop'!BA62/('UK female pop'!BA62+'UK male pop'!BA62)*100</f>
        <v>50.684014412661668</v>
      </c>
      <c r="BB126" s="14">
        <f>'UK female pop'!BB62/('UK female pop'!BB62+'UK male pop'!BB62)*100</f>
        <v>50.817516809178507</v>
      </c>
      <c r="BC126" s="14">
        <f>'UK female pop'!BC62/('UK female pop'!BC62+'UK male pop'!BC62)*100</f>
        <v>50.766387438068293</v>
      </c>
      <c r="BD126" s="77"/>
      <c r="BE126" s="77"/>
      <c r="BF126" s="77"/>
      <c r="BG126" s="77"/>
      <c r="BH126" s="77"/>
      <c r="BI126" s="77"/>
      <c r="BJ126" s="77"/>
      <c r="BK126" s="77"/>
      <c r="BL126" s="77"/>
    </row>
    <row r="127" spans="1:64" x14ac:dyDescent="0.25">
      <c r="A127" s="2">
        <v>60</v>
      </c>
      <c r="B127" s="14">
        <f>'UK female pop'!B63/('UK female pop'!B63+'UK male pop'!B63)*100</f>
        <v>52.796948368297222</v>
      </c>
      <c r="C127" s="14">
        <f>'UK female pop'!C63/('UK female pop'!C63+'UK male pop'!C63)*100</f>
        <v>52.700157564624739</v>
      </c>
      <c r="D127" s="14">
        <f>'UK female pop'!D63/('UK female pop'!D63+'UK male pop'!D63)*100</f>
        <v>52.763314007200016</v>
      </c>
      <c r="E127" s="14">
        <f>'UK female pop'!E63/('UK female pop'!E63+'UK male pop'!E63)*100</f>
        <v>52.889910172094126</v>
      </c>
      <c r="F127" s="14">
        <f>'UK female pop'!F63/('UK female pop'!F63+'UK male pop'!F63)*100</f>
        <v>52.860522694330271</v>
      </c>
      <c r="G127" s="14">
        <f>'UK female pop'!G63/('UK female pop'!G63+'UK male pop'!G63)*100</f>
        <v>52.843437749034514</v>
      </c>
      <c r="H127" s="14">
        <f>'UK female pop'!H63/('UK female pop'!H63+'UK male pop'!H63)*100</f>
        <v>52.579858534147192</v>
      </c>
      <c r="I127" s="14">
        <f>'UK female pop'!I63/('UK female pop'!I63+'UK male pop'!I63)*100</f>
        <v>52.634268737130377</v>
      </c>
      <c r="J127" s="14">
        <f>'UK female pop'!J63/('UK female pop'!J63+'UK male pop'!J63)*100</f>
        <v>52.587956172509685</v>
      </c>
      <c r="K127" s="14">
        <f>'UK female pop'!K63/('UK female pop'!K63+'UK male pop'!K63)*100</f>
        <v>52.630594194416545</v>
      </c>
      <c r="L127" s="14">
        <f>'UK female pop'!L63/('UK female pop'!L63+'UK male pop'!L63)*100</f>
        <v>52.689350698113834</v>
      </c>
      <c r="M127" s="14">
        <f>'UK female pop'!M63/('UK female pop'!M63+'UK male pop'!M63)*100</f>
        <v>52.289995875532746</v>
      </c>
      <c r="N127" s="14">
        <f>'UK female pop'!N63/('UK female pop'!N63+'UK male pop'!N63)*100</f>
        <v>52.499608871986815</v>
      </c>
      <c r="O127" s="14">
        <f>'UK female pop'!O63/('UK female pop'!O63+'UK male pop'!O63)*100</f>
        <v>52.680378321573343</v>
      </c>
      <c r="P127" s="14">
        <f>'UK female pop'!P63/('UK female pop'!P63+'UK male pop'!P63)*100</f>
        <v>52.782972523789553</v>
      </c>
      <c r="Q127" s="14">
        <f>'UK female pop'!Q63/('UK female pop'!Q63+'UK male pop'!Q63)*100</f>
        <v>52.558846843978337</v>
      </c>
      <c r="R127" s="14">
        <f>'UK female pop'!R63/('UK female pop'!R63+'UK male pop'!R63)*100</f>
        <v>52.655540320507335</v>
      </c>
      <c r="S127" s="14">
        <f>'UK female pop'!S63/('UK female pop'!S63+'UK male pop'!S63)*100</f>
        <v>52.8448165306744</v>
      </c>
      <c r="T127" s="14">
        <f>'UK female pop'!T63/('UK female pop'!T63+'UK male pop'!T63)*100</f>
        <v>52.69766027856685</v>
      </c>
      <c r="U127" s="14">
        <f>'UK female pop'!U63/('UK female pop'!U63+'UK male pop'!U63)*100</f>
        <v>52.484303874838481</v>
      </c>
      <c r="V127" s="14">
        <f>'UK female pop'!V63/('UK female pop'!V63+'UK male pop'!V63)*100</f>
        <v>52.451445749772553</v>
      </c>
      <c r="W127" s="14">
        <f>'UK female pop'!W63/('UK female pop'!W63+'UK male pop'!W63)*100</f>
        <v>52.153105071408625</v>
      </c>
      <c r="X127" s="14">
        <f>'UK female pop'!X63/('UK female pop'!X63+'UK male pop'!X63)*100</f>
        <v>52.160445612124938</v>
      </c>
      <c r="Y127" s="14">
        <f>'UK female pop'!Y63/('UK female pop'!Y63+'UK male pop'!Y63)*100</f>
        <v>51.89763529014899</v>
      </c>
      <c r="Z127" s="14">
        <f>'UK female pop'!Z63/('UK female pop'!Z63+'UK male pop'!Z63)*100</f>
        <v>51.704852967707012</v>
      </c>
      <c r="AA127" s="14">
        <f>'UK female pop'!AA63/('UK female pop'!AA63+'UK male pop'!AA63)*100</f>
        <v>51.487865548621478</v>
      </c>
      <c r="AB127" s="14">
        <f>'UK female pop'!AB63/('UK female pop'!AB63+'UK male pop'!AB63)*100</f>
        <v>51.53452642804772</v>
      </c>
      <c r="AC127" s="14">
        <f>'UK female pop'!AC63/('UK female pop'!AC63+'UK male pop'!AC63)*100</f>
        <v>51.562095907005869</v>
      </c>
      <c r="AD127" s="14">
        <f>'UK female pop'!AD63/('UK female pop'!AD63+'UK male pop'!AD63)*100</f>
        <v>51.621639967417863</v>
      </c>
      <c r="AE127" s="14">
        <f>'UK female pop'!AE63/('UK female pop'!AE63+'UK male pop'!AE63)*100</f>
        <v>51.671147577872979</v>
      </c>
      <c r="AF127" s="14">
        <f>'UK female pop'!AF63/('UK female pop'!AF63+'UK male pop'!AF63)*100</f>
        <v>51.243271085615014</v>
      </c>
      <c r="AG127" s="14">
        <f>'UK female pop'!AG63/('UK female pop'!AG63+'UK male pop'!AG63)*100</f>
        <v>50.89773830039266</v>
      </c>
      <c r="AH127" s="14">
        <f>'UK female pop'!AH63/('UK female pop'!AH63+'UK male pop'!AH63)*100</f>
        <v>50.94502193307158</v>
      </c>
      <c r="AI127" s="14">
        <f>'UK female pop'!AI63/('UK female pop'!AI63+'UK male pop'!AI63)*100</f>
        <v>50.792830429757885</v>
      </c>
      <c r="AJ127" s="14">
        <f>'UK female pop'!AJ63/('UK female pop'!AJ63+'UK male pop'!AJ63)*100</f>
        <v>50.685563196302517</v>
      </c>
      <c r="AK127" s="14">
        <f>'UK female pop'!AK63/('UK female pop'!AK63+'UK male pop'!AK63)*100</f>
        <v>50.814134541272303</v>
      </c>
      <c r="AL127" s="14">
        <f>'UK female pop'!AL63/('UK female pop'!AL63+'UK male pop'!AL63)*100</f>
        <v>50.674633344048544</v>
      </c>
      <c r="AM127" s="14">
        <f>'UK female pop'!AM63/('UK female pop'!AM63+'UK male pop'!AM63)*100</f>
        <v>50.666541541751222</v>
      </c>
      <c r="AN127" s="14">
        <f>'UK female pop'!AN63/('UK female pop'!AN63+'UK male pop'!AN63)*100</f>
        <v>50.837085304093613</v>
      </c>
      <c r="AO127" s="14">
        <f>'UK female pop'!AO63/('UK female pop'!AO63+'UK male pop'!AO63)*100</f>
        <v>50.868102515553147</v>
      </c>
      <c r="AP127" s="14">
        <f>'UK female pop'!AP63/('UK female pop'!AP63+'UK male pop'!AP63)*100</f>
        <v>50.947438878195541</v>
      </c>
      <c r="AQ127" s="14">
        <f>'UK female pop'!AQ63/('UK female pop'!AQ63+'UK male pop'!AQ63)*100</f>
        <v>50.868669614147912</v>
      </c>
      <c r="AR127" s="14">
        <f>'UK female pop'!AR63/('UK female pop'!AR63+'UK male pop'!AR63)*100</f>
        <v>50.788287772726513</v>
      </c>
      <c r="AS127" s="14">
        <f>'UK female pop'!AS63/('UK female pop'!AS63+'UK male pop'!AS63)*100</f>
        <v>50.649678796452577</v>
      </c>
      <c r="AT127" s="14">
        <f>'UK female pop'!AT63/('UK female pop'!AT63+'UK male pop'!AT63)*100</f>
        <v>50.713182520214403</v>
      </c>
      <c r="AU127" s="14">
        <f>'UK female pop'!AU63/('UK female pop'!AU63+'UK male pop'!AU63)*100</f>
        <v>50.677410606611382</v>
      </c>
      <c r="AV127" s="14">
        <f>'UK female pop'!AV63/('UK female pop'!AV63+'UK male pop'!AV63)*100</f>
        <v>50.733744627755442</v>
      </c>
      <c r="AW127" s="14">
        <f>'UK female pop'!AW63/('UK female pop'!AW63+'UK male pop'!AW63)*100</f>
        <v>50.802268427229613</v>
      </c>
      <c r="AX127" s="14">
        <f>'UK female pop'!AX63/('UK female pop'!AX63+'UK male pop'!AX63)*100</f>
        <v>50.765910939473933</v>
      </c>
      <c r="AY127" s="14">
        <f>'UK female pop'!AY63/('UK female pop'!AY63+'UK male pop'!AY63)*100</f>
        <v>50.888621271031894</v>
      </c>
      <c r="AZ127" s="14">
        <f>'UK female pop'!AZ63/('UK female pop'!AZ63+'UK male pop'!AZ63)*100</f>
        <v>50.800900428977954</v>
      </c>
      <c r="BA127" s="14">
        <f>'UK female pop'!BA63/('UK female pop'!BA63+'UK male pop'!BA63)*100</f>
        <v>50.866338412364442</v>
      </c>
      <c r="BB127" s="14">
        <f>'UK female pop'!BB63/('UK female pop'!BB63+'UK male pop'!BB63)*100</f>
        <v>50.782008807526182</v>
      </c>
      <c r="BC127" s="14">
        <f>'UK female pop'!BC63/('UK female pop'!BC63+'UK male pop'!BC63)*100</f>
        <v>50.909446045022356</v>
      </c>
      <c r="BD127" s="77"/>
      <c r="BE127" s="77"/>
      <c r="BF127" s="77"/>
      <c r="BG127" s="77"/>
      <c r="BH127" s="77"/>
      <c r="BI127" s="77"/>
      <c r="BJ127" s="77"/>
      <c r="BK127" s="77"/>
      <c r="BL127" s="77"/>
    </row>
    <row r="128" spans="1:64" x14ac:dyDescent="0.25">
      <c r="A128" s="2">
        <v>61</v>
      </c>
      <c r="B128" s="14">
        <f>'UK female pop'!B64/('UK female pop'!B64+'UK male pop'!B64)*100</f>
        <v>53.937859061087124</v>
      </c>
      <c r="C128" s="14">
        <f>'UK female pop'!C64/('UK female pop'!C64+'UK male pop'!C64)*100</f>
        <v>53.270534742192645</v>
      </c>
      <c r="D128" s="14">
        <f>'UK female pop'!D64/('UK female pop'!D64+'UK male pop'!D64)*100</f>
        <v>53.061554229609222</v>
      </c>
      <c r="E128" s="14">
        <f>'UK female pop'!E64/('UK female pop'!E64+'UK male pop'!E64)*100</f>
        <v>53.081968202633945</v>
      </c>
      <c r="F128" s="14">
        <f>'UK female pop'!F64/('UK female pop'!F64+'UK male pop'!F64)*100</f>
        <v>53.200909040867515</v>
      </c>
      <c r="G128" s="14">
        <f>'UK female pop'!G64/('UK female pop'!G64+'UK male pop'!G64)*100</f>
        <v>53.313280808858146</v>
      </c>
      <c r="H128" s="14">
        <f>'UK female pop'!H64/('UK female pop'!H64+'UK male pop'!H64)*100</f>
        <v>53.11215273452099</v>
      </c>
      <c r="I128" s="14">
        <f>'UK female pop'!I64/('UK female pop'!I64+'UK male pop'!I64)*100</f>
        <v>52.890149380583296</v>
      </c>
      <c r="J128" s="14">
        <f>'UK female pop'!J64/('UK female pop'!J64+'UK male pop'!J64)*100</f>
        <v>52.912677251242272</v>
      </c>
      <c r="K128" s="14">
        <f>'UK female pop'!K64/('UK female pop'!K64+'UK male pop'!K64)*100</f>
        <v>52.896783057667797</v>
      </c>
      <c r="L128" s="14">
        <f>'UK female pop'!L64/('UK female pop'!L64+'UK male pop'!L64)*100</f>
        <v>52.880211040215528</v>
      </c>
      <c r="M128" s="14">
        <f>'UK female pop'!M64/('UK female pop'!M64+'UK male pop'!M64)*100</f>
        <v>52.942372098394728</v>
      </c>
      <c r="N128" s="14">
        <f>'UK female pop'!N64/('UK female pop'!N64+'UK male pop'!N64)*100</f>
        <v>52.579170924835509</v>
      </c>
      <c r="O128" s="14">
        <f>'UK female pop'!O64/('UK female pop'!O64+'UK male pop'!O64)*100</f>
        <v>52.762293716383624</v>
      </c>
      <c r="P128" s="14">
        <f>'UK female pop'!P64/('UK female pop'!P64+'UK male pop'!P64)*100</f>
        <v>52.96277378383941</v>
      </c>
      <c r="Q128" s="14">
        <f>'UK female pop'!Q64/('UK female pop'!Q64+'UK male pop'!Q64)*100</f>
        <v>53.075430753063927</v>
      </c>
      <c r="R128" s="14">
        <f>'UK female pop'!R64/('UK female pop'!R64+'UK male pop'!R64)*100</f>
        <v>52.783574202841962</v>
      </c>
      <c r="S128" s="14">
        <f>'UK female pop'!S64/('UK female pop'!S64+'UK male pop'!S64)*100</f>
        <v>52.935187403358228</v>
      </c>
      <c r="T128" s="14">
        <f>'UK female pop'!T64/('UK female pop'!T64+'UK male pop'!T64)*100</f>
        <v>53.085829691081457</v>
      </c>
      <c r="U128" s="14">
        <f>'UK female pop'!U64/('UK female pop'!U64+'UK male pop'!U64)*100</f>
        <v>52.928648544475934</v>
      </c>
      <c r="V128" s="14">
        <f>'UK female pop'!V64/('UK female pop'!V64+'UK male pop'!V64)*100</f>
        <v>52.754568977701432</v>
      </c>
      <c r="W128" s="14">
        <f>'UK female pop'!W64/('UK female pop'!W64+'UK male pop'!W64)*100</f>
        <v>52.668562896153468</v>
      </c>
      <c r="X128" s="14">
        <f>'UK female pop'!X64/('UK female pop'!X64+'UK male pop'!X64)*100</f>
        <v>52.340992993294655</v>
      </c>
      <c r="Y128" s="14">
        <f>'UK female pop'!Y64/('UK female pop'!Y64+'UK male pop'!Y64)*100</f>
        <v>52.36794316808512</v>
      </c>
      <c r="Z128" s="14">
        <f>'UK female pop'!Z64/('UK female pop'!Z64+'UK male pop'!Z64)*100</f>
        <v>52.108555237488886</v>
      </c>
      <c r="AA128" s="14">
        <f>'UK female pop'!AA64/('UK female pop'!AA64+'UK male pop'!AA64)*100</f>
        <v>51.917477007405068</v>
      </c>
      <c r="AB128" s="14">
        <f>'UK female pop'!AB64/('UK female pop'!AB64+'UK male pop'!AB64)*100</f>
        <v>51.697415211594247</v>
      </c>
      <c r="AC128" s="14">
        <f>'UK female pop'!AC64/('UK female pop'!AC64+'UK male pop'!AC64)*100</f>
        <v>51.705297342551582</v>
      </c>
      <c r="AD128" s="14">
        <f>'UK female pop'!AD64/('UK female pop'!AD64+'UK male pop'!AD64)*100</f>
        <v>51.728098299796478</v>
      </c>
      <c r="AE128" s="14">
        <f>'UK female pop'!AE64/('UK female pop'!AE64+'UK male pop'!AE64)*100</f>
        <v>51.769552698310164</v>
      </c>
      <c r="AF128" s="14">
        <f>'UK female pop'!AF64/('UK female pop'!AF64+'UK male pop'!AF64)*100</f>
        <v>51.832112831162824</v>
      </c>
      <c r="AG128" s="14">
        <f>'UK female pop'!AG64/('UK female pop'!AG64+'UK male pop'!AG64)*100</f>
        <v>51.421672220982884</v>
      </c>
      <c r="AH128" s="14">
        <f>'UK female pop'!AH64/('UK female pop'!AH64+'UK male pop'!AH64)*100</f>
        <v>51.087117806736551</v>
      </c>
      <c r="AI128" s="14">
        <f>'UK female pop'!AI64/('UK female pop'!AI64+'UK male pop'!AI64)*100</f>
        <v>51.090698071957462</v>
      </c>
      <c r="AJ128" s="14">
        <f>'UK female pop'!AJ64/('UK female pop'!AJ64+'UK male pop'!AJ64)*100</f>
        <v>50.951673670482535</v>
      </c>
      <c r="AK128" s="14">
        <f>'UK female pop'!AK64/('UK female pop'!AK64+'UK male pop'!AK64)*100</f>
        <v>50.825191105733083</v>
      </c>
      <c r="AL128" s="14">
        <f>'UK female pop'!AL64/('UK female pop'!AL64+'UK male pop'!AL64)*100</f>
        <v>50.933364428077169</v>
      </c>
      <c r="AM128" s="14">
        <f>'UK female pop'!AM64/('UK female pop'!AM64+'UK male pop'!AM64)*100</f>
        <v>50.799386959518067</v>
      </c>
      <c r="AN128" s="14">
        <f>'UK female pop'!AN64/('UK female pop'!AN64+'UK male pop'!AN64)*100</f>
        <v>50.765045041393499</v>
      </c>
      <c r="AO128" s="14">
        <f>'UK female pop'!AO64/('UK female pop'!AO64+'UK male pop'!AO64)*100</f>
        <v>50.978154603377945</v>
      </c>
      <c r="AP128" s="14">
        <f>'UK female pop'!AP64/('UK female pop'!AP64+'UK male pop'!AP64)*100</f>
        <v>50.967162030554171</v>
      </c>
      <c r="AQ128" s="14">
        <f>'UK female pop'!AQ64/('UK female pop'!AQ64+'UK male pop'!AQ64)*100</f>
        <v>51.065108442527077</v>
      </c>
      <c r="AR128" s="14">
        <f>'UK female pop'!AR64/('UK female pop'!AR64+'UK male pop'!AR64)*100</f>
        <v>51.016307522938256</v>
      </c>
      <c r="AS128" s="14">
        <f>'UK female pop'!AS64/('UK female pop'!AS64+'UK male pop'!AS64)*100</f>
        <v>50.895028032662935</v>
      </c>
      <c r="AT128" s="14">
        <f>'UK female pop'!AT64/('UK female pop'!AT64+'UK male pop'!AT64)*100</f>
        <v>50.691844954442367</v>
      </c>
      <c r="AU128" s="14">
        <f>'UK female pop'!AU64/('UK female pop'!AU64+'UK male pop'!AU64)*100</f>
        <v>50.801691637470711</v>
      </c>
      <c r="AV128" s="14">
        <f>'UK female pop'!AV64/('UK female pop'!AV64+'UK male pop'!AV64)*100</f>
        <v>50.841428675772406</v>
      </c>
      <c r="AW128" s="14">
        <f>'UK female pop'!AW64/('UK female pop'!AW64+'UK male pop'!AW64)*100</f>
        <v>50.791685187484838</v>
      </c>
      <c r="AX128" s="14">
        <f>'UK female pop'!AX64/('UK female pop'!AX64+'UK male pop'!AX64)*100</f>
        <v>50.860803097734532</v>
      </c>
      <c r="AY128" s="14">
        <f>'UK female pop'!AY64/('UK female pop'!AY64+'UK male pop'!AY64)*100</f>
        <v>50.803375920967639</v>
      </c>
      <c r="AZ128" s="14">
        <f>'UK female pop'!AZ64/('UK female pop'!AZ64+'UK male pop'!AZ64)*100</f>
        <v>50.963291621893305</v>
      </c>
      <c r="BA128" s="14">
        <f>'UK female pop'!BA64/('UK female pop'!BA64+'UK male pop'!BA64)*100</f>
        <v>50.909578000267899</v>
      </c>
      <c r="BB128" s="14">
        <f>'UK female pop'!BB64/('UK female pop'!BB64+'UK male pop'!BB64)*100</f>
        <v>50.966167854761714</v>
      </c>
      <c r="BC128" s="14">
        <f>'UK female pop'!BC64/('UK female pop'!BC64+'UK male pop'!BC64)*100</f>
        <v>50.869855784650461</v>
      </c>
      <c r="BD128" s="77"/>
      <c r="BE128" s="77"/>
      <c r="BF128" s="77"/>
      <c r="BG128" s="77"/>
      <c r="BH128" s="77"/>
      <c r="BI128" s="77"/>
      <c r="BJ128" s="77"/>
      <c r="BK128" s="77"/>
      <c r="BL128" s="77"/>
    </row>
    <row r="129" spans="1:64" x14ac:dyDescent="0.25">
      <c r="A129" s="2">
        <v>62</v>
      </c>
      <c r="B129" s="14">
        <f>'UK female pop'!B65/('UK female pop'!B65+'UK male pop'!B65)*100</f>
        <v>55.797350921379262</v>
      </c>
      <c r="C129" s="14">
        <f>'UK female pop'!C65/('UK female pop'!C65+'UK male pop'!C65)*100</f>
        <v>54.356107087920634</v>
      </c>
      <c r="D129" s="14">
        <f>'UK female pop'!D65/('UK female pop'!D65+'UK male pop'!D65)*100</f>
        <v>53.918574679566191</v>
      </c>
      <c r="E129" s="14">
        <f>'UK female pop'!E65/('UK female pop'!E65+'UK male pop'!E65)*100</f>
        <v>53.41406065524157</v>
      </c>
      <c r="F129" s="14">
        <f>'UK female pop'!F65/('UK female pop'!F65+'UK male pop'!F65)*100</f>
        <v>53.382631170928839</v>
      </c>
      <c r="G129" s="14">
        <f>'UK female pop'!G65/('UK female pop'!G65+'UK male pop'!G65)*100</f>
        <v>53.658862101845791</v>
      </c>
      <c r="H129" s="14">
        <f>'UK female pop'!H65/('UK female pop'!H65+'UK male pop'!H65)*100</f>
        <v>53.6112557131054</v>
      </c>
      <c r="I129" s="14">
        <f>'UK female pop'!I65/('UK female pop'!I65+'UK male pop'!I65)*100</f>
        <v>53.421500327893781</v>
      </c>
      <c r="J129" s="14">
        <f>'UK female pop'!J65/('UK female pop'!J65+'UK male pop'!J65)*100</f>
        <v>53.209344486997324</v>
      </c>
      <c r="K129" s="14">
        <f>'UK female pop'!K65/('UK female pop'!K65+'UK male pop'!K65)*100</f>
        <v>53.228768466819574</v>
      </c>
      <c r="L129" s="14">
        <f>'UK female pop'!L65/('UK female pop'!L65+'UK male pop'!L65)*100</f>
        <v>53.163374674628692</v>
      </c>
      <c r="M129" s="14">
        <f>'UK female pop'!M65/('UK female pop'!M65+'UK male pop'!M65)*100</f>
        <v>53.173398867255216</v>
      </c>
      <c r="N129" s="14">
        <f>'UK female pop'!N65/('UK female pop'!N65+'UK male pop'!N65)*100</f>
        <v>53.233959513789294</v>
      </c>
      <c r="O129" s="14">
        <f>'UK female pop'!O65/('UK female pop'!O65+'UK male pop'!O65)*100</f>
        <v>52.888536760899484</v>
      </c>
      <c r="P129" s="14">
        <f>'UK female pop'!P65/('UK female pop'!P65+'UK male pop'!P65)*100</f>
        <v>53.066207072323948</v>
      </c>
      <c r="Q129" s="14">
        <f>'UK female pop'!Q65/('UK female pop'!Q65+'UK male pop'!Q65)*100</f>
        <v>53.275613096558352</v>
      </c>
      <c r="R129" s="14">
        <f>'UK female pop'!R65/('UK female pop'!R65+'UK male pop'!R65)*100</f>
        <v>53.335335541030773</v>
      </c>
      <c r="S129" s="14">
        <f>'UK female pop'!S65/('UK female pop'!S65+'UK male pop'!S65)*100</f>
        <v>53.072961329314438</v>
      </c>
      <c r="T129" s="14">
        <f>'UK female pop'!T65/('UK female pop'!T65+'UK male pop'!T65)*100</f>
        <v>53.203057808226262</v>
      </c>
      <c r="U129" s="14">
        <f>'UK female pop'!U65/('UK female pop'!U65+'UK male pop'!U65)*100</f>
        <v>53.397887578822846</v>
      </c>
      <c r="V129" s="14">
        <f>'UK female pop'!V65/('UK female pop'!V65+'UK male pop'!V65)*100</f>
        <v>53.306009777900819</v>
      </c>
      <c r="W129" s="14">
        <f>'UK female pop'!W65/('UK female pop'!W65+'UK male pop'!W65)*100</f>
        <v>52.980081190125048</v>
      </c>
      <c r="X129" s="14">
        <f>'UK female pop'!X65/('UK female pop'!X65+'UK male pop'!X65)*100</f>
        <v>52.894457168098505</v>
      </c>
      <c r="Y129" s="14">
        <f>'UK female pop'!Y65/('UK female pop'!Y65+'UK male pop'!Y65)*100</f>
        <v>52.56726371659758</v>
      </c>
      <c r="Z129" s="14">
        <f>'UK female pop'!Z65/('UK female pop'!Z65+'UK male pop'!Z65)*100</f>
        <v>52.592234568642112</v>
      </c>
      <c r="AA129" s="14">
        <f>'UK female pop'!AA65/('UK female pop'!AA65+'UK male pop'!AA65)*100</f>
        <v>52.35105181013968</v>
      </c>
      <c r="AB129" s="14">
        <f>'UK female pop'!AB65/('UK female pop'!AB65+'UK male pop'!AB65)*100</f>
        <v>52.160608401641397</v>
      </c>
      <c r="AC129" s="14">
        <f>'UK female pop'!AC65/('UK female pop'!AC65+'UK male pop'!AC65)*100</f>
        <v>51.878537655097311</v>
      </c>
      <c r="AD129" s="14">
        <f>'UK female pop'!AD65/('UK female pop'!AD65+'UK male pop'!AD65)*100</f>
        <v>51.883155879419164</v>
      </c>
      <c r="AE129" s="14">
        <f>'UK female pop'!AE65/('UK female pop'!AE65+'UK male pop'!AE65)*100</f>
        <v>51.900236493267357</v>
      </c>
      <c r="AF129" s="14">
        <f>'UK female pop'!AF65/('UK female pop'!AF65+'UK male pop'!AF65)*100</f>
        <v>51.93945144190176</v>
      </c>
      <c r="AG129" s="14">
        <f>'UK female pop'!AG65/('UK female pop'!AG65+'UK male pop'!AG65)*100</f>
        <v>52.010809749443233</v>
      </c>
      <c r="AH129" s="14">
        <f>'UK female pop'!AH65/('UK female pop'!AH65+'UK male pop'!AH65)*100</f>
        <v>51.607420776379406</v>
      </c>
      <c r="AI129" s="14">
        <f>'UK female pop'!AI65/('UK female pop'!AI65+'UK male pop'!AI65)*100</f>
        <v>51.269600619162226</v>
      </c>
      <c r="AJ129" s="14">
        <f>'UK female pop'!AJ65/('UK female pop'!AJ65+'UK male pop'!AJ65)*100</f>
        <v>51.265842363366723</v>
      </c>
      <c r="AK129" s="14">
        <f>'UK female pop'!AK65/('UK female pop'!AK65+'UK male pop'!AK65)*100</f>
        <v>51.122186748433442</v>
      </c>
      <c r="AL129" s="14">
        <f>'UK female pop'!AL65/('UK female pop'!AL65+'UK male pop'!AL65)*100</f>
        <v>50.967358901865687</v>
      </c>
      <c r="AM129" s="14">
        <f>'UK female pop'!AM65/('UK female pop'!AM65+'UK male pop'!AM65)*100</f>
        <v>51.072312272809604</v>
      </c>
      <c r="AN129" s="14">
        <f>'UK female pop'!AN65/('UK female pop'!AN65+'UK male pop'!AN65)*100</f>
        <v>50.930839555661713</v>
      </c>
      <c r="AO129" s="14">
        <f>'UK female pop'!AO65/('UK female pop'!AO65+'UK male pop'!AO65)*100</f>
        <v>50.903492299355527</v>
      </c>
      <c r="AP129" s="14">
        <f>'UK female pop'!AP65/('UK female pop'!AP65+'UK male pop'!AP65)*100</f>
        <v>51.085391638880893</v>
      </c>
      <c r="AQ129" s="14">
        <f>'UK female pop'!AQ65/('UK female pop'!AQ65+'UK male pop'!AQ65)*100</f>
        <v>51.091308812482339</v>
      </c>
      <c r="AR129" s="14">
        <f>'UK female pop'!AR65/('UK female pop'!AR65+'UK male pop'!AR65)*100</f>
        <v>51.215873354587984</v>
      </c>
      <c r="AS129" s="14">
        <f>'UK female pop'!AS65/('UK female pop'!AS65+'UK male pop'!AS65)*100</f>
        <v>51.152225351344349</v>
      </c>
      <c r="AT129" s="14">
        <f>'UK female pop'!AT65/('UK female pop'!AT65+'UK male pop'!AT65)*100</f>
        <v>50.964657993380669</v>
      </c>
      <c r="AU129" s="14">
        <f>'UK female pop'!AU65/('UK female pop'!AU65+'UK male pop'!AU65)*100</f>
        <v>50.773240919852711</v>
      </c>
      <c r="AV129" s="14">
        <f>'UK female pop'!AV65/('UK female pop'!AV65+'UK male pop'!AV65)*100</f>
        <v>50.973766425043607</v>
      </c>
      <c r="AW129" s="14">
        <f>'UK female pop'!AW65/('UK female pop'!AW65+'UK male pop'!AW65)*100</f>
        <v>50.924497866429959</v>
      </c>
      <c r="AX129" s="14">
        <f>'UK female pop'!AX65/('UK female pop'!AX65+'UK male pop'!AX65)*100</f>
        <v>50.848068489316049</v>
      </c>
      <c r="AY129" s="14">
        <f>'UK female pop'!AY65/('UK female pop'!AY65+'UK male pop'!AY65)*100</f>
        <v>50.907228674358528</v>
      </c>
      <c r="AZ129" s="14">
        <f>'UK female pop'!AZ65/('UK female pop'!AZ65+'UK male pop'!AZ65)*100</f>
        <v>50.885792216911071</v>
      </c>
      <c r="BA129" s="14">
        <f>'UK female pop'!BA65/('UK female pop'!BA65+'UK male pop'!BA65)*100</f>
        <v>51.073930047987673</v>
      </c>
      <c r="BB129" s="14">
        <f>'UK female pop'!BB65/('UK female pop'!BB65+'UK male pop'!BB65)*100</f>
        <v>51.027033696001467</v>
      </c>
      <c r="BC129" s="14">
        <f>'UK female pop'!BC65/('UK female pop'!BC65+'UK male pop'!BC65)*100</f>
        <v>51.078404281621317</v>
      </c>
      <c r="BD129" s="77"/>
      <c r="BE129" s="77"/>
      <c r="BF129" s="77"/>
      <c r="BG129" s="77"/>
      <c r="BH129" s="77"/>
      <c r="BI129" s="77"/>
      <c r="BJ129" s="77"/>
      <c r="BK129" s="77"/>
      <c r="BL129" s="77"/>
    </row>
    <row r="130" spans="1:64" x14ac:dyDescent="0.25">
      <c r="A130" s="2">
        <v>63</v>
      </c>
      <c r="B130" s="14">
        <f>'UK female pop'!B66/('UK female pop'!B66+'UK male pop'!B66)*100</f>
        <v>56.7538074588361</v>
      </c>
      <c r="C130" s="14">
        <f>'UK female pop'!C66/('UK female pop'!C66+'UK male pop'!C66)*100</f>
        <v>56.104942259175694</v>
      </c>
      <c r="D130" s="14">
        <f>'UK female pop'!D66/('UK female pop'!D66+'UK male pop'!D66)*100</f>
        <v>54.916306200949663</v>
      </c>
      <c r="E130" s="14">
        <f>'UK female pop'!E66/('UK female pop'!E66+'UK male pop'!E66)*100</f>
        <v>54.484551647193094</v>
      </c>
      <c r="F130" s="14">
        <f>'UK female pop'!F66/('UK female pop'!F66+'UK male pop'!F66)*100</f>
        <v>53.806965180890508</v>
      </c>
      <c r="G130" s="14">
        <f>'UK female pop'!G66/('UK female pop'!G66+'UK male pop'!G66)*100</f>
        <v>53.903499380001698</v>
      </c>
      <c r="H130" s="14">
        <f>'UK female pop'!H66/('UK female pop'!H66+'UK male pop'!H66)*100</f>
        <v>54.013016966080983</v>
      </c>
      <c r="I130" s="14">
        <f>'UK female pop'!I66/('UK female pop'!I66+'UK male pop'!I66)*100</f>
        <v>53.96793974138253</v>
      </c>
      <c r="J130" s="14">
        <f>'UK female pop'!J66/('UK female pop'!J66+'UK male pop'!J66)*100</f>
        <v>53.758586659646049</v>
      </c>
      <c r="K130" s="14">
        <f>'UK female pop'!K66/('UK female pop'!K66+'UK male pop'!K66)*100</f>
        <v>53.56552120578425</v>
      </c>
      <c r="L130" s="14">
        <f>'UK female pop'!L66/('UK female pop'!L66+'UK male pop'!L66)*100</f>
        <v>53.560029153786225</v>
      </c>
      <c r="M130" s="14">
        <f>'UK female pop'!M66/('UK female pop'!M66+'UK male pop'!M66)*100</f>
        <v>53.513545597680753</v>
      </c>
      <c r="N130" s="14">
        <f>'UK female pop'!N66/('UK female pop'!N66+'UK male pop'!N66)*100</f>
        <v>53.487372938571433</v>
      </c>
      <c r="O130" s="14">
        <f>'UK female pop'!O66/('UK female pop'!O66+'UK male pop'!O66)*100</f>
        <v>53.555639055667037</v>
      </c>
      <c r="P130" s="14">
        <f>'UK female pop'!P66/('UK female pop'!P66+'UK male pop'!P66)*100</f>
        <v>53.188726309563606</v>
      </c>
      <c r="Q130" s="14">
        <f>'UK female pop'!Q66/('UK female pop'!Q66+'UK male pop'!Q66)*100</f>
        <v>53.410338333061411</v>
      </c>
      <c r="R130" s="14">
        <f>'UK female pop'!R66/('UK female pop'!R66+'UK male pop'!R66)*100</f>
        <v>53.579030033166532</v>
      </c>
      <c r="S130" s="14">
        <f>'UK female pop'!S66/('UK female pop'!S66+'UK male pop'!S66)*100</f>
        <v>53.665649012295582</v>
      </c>
      <c r="T130" s="14">
        <f>'UK female pop'!T66/('UK female pop'!T66+'UK male pop'!T66)*100</f>
        <v>53.37588919443602</v>
      </c>
      <c r="U130" s="14">
        <f>'UK female pop'!U66/('UK female pop'!U66+'UK male pop'!U66)*100</f>
        <v>53.475505255256671</v>
      </c>
      <c r="V130" s="14">
        <f>'UK female pop'!V66/('UK female pop'!V66+'UK male pop'!V66)*100</f>
        <v>53.716331905790639</v>
      </c>
      <c r="W130" s="14">
        <f>'UK female pop'!W66/('UK female pop'!W66+'UK male pop'!W66)*100</f>
        <v>53.55241383537296</v>
      </c>
      <c r="X130" s="14">
        <f>'UK female pop'!X66/('UK female pop'!X66+'UK male pop'!X66)*100</f>
        <v>53.24342125632964</v>
      </c>
      <c r="Y130" s="14">
        <f>'UK female pop'!Y66/('UK female pop'!Y66+'UK male pop'!Y66)*100</f>
        <v>53.172652275886421</v>
      </c>
      <c r="Z130" s="14">
        <f>'UK female pop'!Z66/('UK female pop'!Z66+'UK male pop'!Z66)*100</f>
        <v>52.802258973386159</v>
      </c>
      <c r="AA130" s="14">
        <f>'UK female pop'!AA66/('UK female pop'!AA66+'UK male pop'!AA66)*100</f>
        <v>52.849360004615555</v>
      </c>
      <c r="AB130" s="14">
        <f>'UK female pop'!AB66/('UK female pop'!AB66+'UK male pop'!AB66)*100</f>
        <v>52.61865629424819</v>
      </c>
      <c r="AC130" s="14">
        <f>'UK female pop'!AC66/('UK female pop'!AC66+'UK male pop'!AC66)*100</f>
        <v>52.389890102423863</v>
      </c>
      <c r="AD130" s="14">
        <f>'UK female pop'!AD66/('UK female pop'!AD66+'UK male pop'!AD66)*100</f>
        <v>52.050760733285898</v>
      </c>
      <c r="AE130" s="14">
        <f>'UK female pop'!AE66/('UK female pop'!AE66+'UK male pop'!AE66)*100</f>
        <v>52.081784773985596</v>
      </c>
      <c r="AF130" s="14">
        <f>'UK female pop'!AF66/('UK female pop'!AF66+'UK male pop'!AF66)*100</f>
        <v>52.097955974007348</v>
      </c>
      <c r="AG130" s="14">
        <f>'UK female pop'!AG66/('UK female pop'!AG66+'UK male pop'!AG66)*100</f>
        <v>52.147464526675172</v>
      </c>
      <c r="AH130" s="14">
        <f>'UK female pop'!AH66/('UK female pop'!AH66+'UK male pop'!AH66)*100</f>
        <v>52.220732898652791</v>
      </c>
      <c r="AI130" s="14">
        <f>'UK female pop'!AI66/('UK female pop'!AI66+'UK male pop'!AI66)*100</f>
        <v>51.809669412380025</v>
      </c>
      <c r="AJ130" s="14">
        <f>'UK female pop'!AJ66/('UK female pop'!AJ66+'UK male pop'!AJ66)*100</f>
        <v>51.457075253882969</v>
      </c>
      <c r="AK130" s="14">
        <f>'UK female pop'!AK66/('UK female pop'!AK66+'UK male pop'!AK66)*100</f>
        <v>51.464745584222868</v>
      </c>
      <c r="AL130" s="14">
        <f>'UK female pop'!AL66/('UK female pop'!AL66+'UK male pop'!AL66)*100</f>
        <v>51.299047859072765</v>
      </c>
      <c r="AM130" s="14">
        <f>'UK female pop'!AM66/('UK female pop'!AM66+'UK male pop'!AM66)*100</f>
        <v>51.142680443690566</v>
      </c>
      <c r="AN130" s="14">
        <f>'UK female pop'!AN66/('UK female pop'!AN66+'UK male pop'!AN66)*100</f>
        <v>51.222898055094404</v>
      </c>
      <c r="AO130" s="14">
        <f>'UK female pop'!AO66/('UK female pop'!AO66+'UK male pop'!AO66)*100</f>
        <v>51.09855738988216</v>
      </c>
      <c r="AP130" s="14">
        <f>'UK female pop'!AP66/('UK female pop'!AP66+'UK male pop'!AP66)*100</f>
        <v>51.023400124382611</v>
      </c>
      <c r="AQ130" s="14">
        <f>'UK female pop'!AQ66/('UK female pop'!AQ66+'UK male pop'!AQ66)*100</f>
        <v>51.221339082161876</v>
      </c>
      <c r="AR130" s="14">
        <f>'UK female pop'!AR66/('UK female pop'!AR66+'UK male pop'!AR66)*100</f>
        <v>51.249385847843584</v>
      </c>
      <c r="AS130" s="14">
        <f>'UK female pop'!AS66/('UK female pop'!AS66+'UK male pop'!AS66)*100</f>
        <v>51.366302331585821</v>
      </c>
      <c r="AT130" s="14">
        <f>'UK female pop'!AT66/('UK female pop'!AT66+'UK male pop'!AT66)*100</f>
        <v>51.239686521997776</v>
      </c>
      <c r="AU130" s="14">
        <f>'UK female pop'!AU66/('UK female pop'!AU66+'UK male pop'!AU66)*100</f>
        <v>51.074405913953115</v>
      </c>
      <c r="AV130" s="14">
        <f>'UK female pop'!AV66/('UK female pop'!AV66+'UK male pop'!AV66)*100</f>
        <v>50.947445363505793</v>
      </c>
      <c r="AW130" s="14">
        <f>'UK female pop'!AW66/('UK female pop'!AW66+'UK male pop'!AW66)*100</f>
        <v>51.063417411397026</v>
      </c>
      <c r="AX130" s="14">
        <f>'UK female pop'!AX66/('UK female pop'!AX66+'UK male pop'!AX66)*100</f>
        <v>50.984610711754584</v>
      </c>
      <c r="AY130" s="14">
        <f>'UK female pop'!AY66/('UK female pop'!AY66+'UK male pop'!AY66)*100</f>
        <v>50.893824485373784</v>
      </c>
      <c r="AZ130" s="14">
        <f>'UK female pop'!AZ66/('UK female pop'!AZ66+'UK male pop'!AZ66)*100</f>
        <v>50.999143974746616</v>
      </c>
      <c r="BA130" s="14">
        <f>'UK female pop'!BA66/('UK female pop'!BA66+'UK male pop'!BA66)*100</f>
        <v>50.99408810317464</v>
      </c>
      <c r="BB130" s="14">
        <f>'UK female pop'!BB66/('UK female pop'!BB66+'UK male pop'!BB66)*100</f>
        <v>51.172412048009853</v>
      </c>
      <c r="BC130" s="14">
        <f>'UK female pop'!BC66/('UK female pop'!BC66+'UK male pop'!BC66)*100</f>
        <v>51.11890705430239</v>
      </c>
      <c r="BD130" s="77"/>
      <c r="BE130" s="77"/>
      <c r="BF130" s="77"/>
      <c r="BG130" s="77"/>
      <c r="BH130" s="77"/>
      <c r="BI130" s="77"/>
      <c r="BJ130" s="77"/>
      <c r="BK130" s="77"/>
      <c r="BL130" s="77"/>
    </row>
    <row r="131" spans="1:64" x14ac:dyDescent="0.25">
      <c r="A131" s="2">
        <v>64</v>
      </c>
      <c r="B131" s="14">
        <f>'UK female pop'!B67/('UK female pop'!B67+'UK male pop'!B67)*100</f>
        <v>57.24225559007553</v>
      </c>
      <c r="C131" s="14">
        <f>'UK female pop'!C67/('UK female pop'!C67+'UK male pop'!C67)*100</f>
        <v>57.091080042993383</v>
      </c>
      <c r="D131" s="14">
        <f>'UK female pop'!D67/('UK female pop'!D67+'UK male pop'!D67)*100</f>
        <v>56.539816759031879</v>
      </c>
      <c r="E131" s="14">
        <f>'UK female pop'!E67/('UK female pop'!E67+'UK male pop'!E67)*100</f>
        <v>55.408819723979299</v>
      </c>
      <c r="F131" s="14">
        <f>'UK female pop'!F67/('UK female pop'!F67+'UK male pop'!F67)*100</f>
        <v>55.000792021988623</v>
      </c>
      <c r="G131" s="14">
        <f>'UK female pop'!G67/('UK female pop'!G67+'UK male pop'!G67)*100</f>
        <v>54.299706751003363</v>
      </c>
      <c r="H131" s="14">
        <f>'UK female pop'!H67/('UK female pop'!H67+'UK male pop'!H67)*100</f>
        <v>54.30711737727195</v>
      </c>
      <c r="I131" s="14">
        <f>'UK female pop'!I67/('UK female pop'!I67+'UK male pop'!I67)*100</f>
        <v>54.384976367887241</v>
      </c>
      <c r="J131" s="14">
        <f>'UK female pop'!J67/('UK female pop'!J67+'UK male pop'!J67)*100</f>
        <v>54.350740276201662</v>
      </c>
      <c r="K131" s="14">
        <f>'UK female pop'!K67/('UK female pop'!K67+'UK male pop'!K67)*100</f>
        <v>54.152346899660287</v>
      </c>
      <c r="L131" s="14">
        <f>'UK female pop'!L67/('UK female pop'!L67+'UK male pop'!L67)*100</f>
        <v>53.932666898725799</v>
      </c>
      <c r="M131" s="14">
        <f>'UK female pop'!M67/('UK female pop'!M67+'UK male pop'!M67)*100</f>
        <v>53.914101683160055</v>
      </c>
      <c r="N131" s="14">
        <f>'UK female pop'!N67/('UK female pop'!N67+'UK male pop'!N67)*100</f>
        <v>53.855413415839294</v>
      </c>
      <c r="O131" s="14">
        <f>'UK female pop'!O67/('UK female pop'!O67+'UK male pop'!O67)*100</f>
        <v>53.846351750519773</v>
      </c>
      <c r="P131" s="14">
        <f>'UK female pop'!P67/('UK female pop'!P67+'UK male pop'!P67)*100</f>
        <v>53.881552196299296</v>
      </c>
      <c r="Q131" s="14">
        <f>'UK female pop'!Q67/('UK female pop'!Q67+'UK male pop'!Q67)*100</f>
        <v>53.567404380290995</v>
      </c>
      <c r="R131" s="14">
        <f>'UK female pop'!R67/('UK female pop'!R67+'UK male pop'!R67)*100</f>
        <v>53.725862266825494</v>
      </c>
      <c r="S131" s="14">
        <f>'UK female pop'!S67/('UK female pop'!S67+'UK male pop'!S67)*100</f>
        <v>53.95598299694899</v>
      </c>
      <c r="T131" s="14">
        <f>'UK female pop'!T67/('UK female pop'!T67+'UK male pop'!T67)*100</f>
        <v>53.974890583886783</v>
      </c>
      <c r="U131" s="14">
        <f>'UK female pop'!U67/('UK female pop'!U67+'UK male pop'!U67)*100</f>
        <v>53.709991808682091</v>
      </c>
      <c r="V131" s="14">
        <f>'UK female pop'!V67/('UK female pop'!V67+'UK male pop'!V67)*100</f>
        <v>53.767482097371079</v>
      </c>
      <c r="W131" s="14">
        <f>'UK female pop'!W67/('UK female pop'!W67+'UK male pop'!W67)*100</f>
        <v>53.993794708265106</v>
      </c>
      <c r="X131" s="14">
        <f>'UK female pop'!X67/('UK female pop'!X67+'UK male pop'!X67)*100</f>
        <v>53.813765890691215</v>
      </c>
      <c r="Y131" s="14">
        <f>'UK female pop'!Y67/('UK female pop'!Y67+'UK male pop'!Y67)*100</f>
        <v>53.537120033972421</v>
      </c>
      <c r="Z131" s="14">
        <f>'UK female pop'!Z67/('UK female pop'!Z67+'UK male pop'!Z67)*100</f>
        <v>53.469753714542321</v>
      </c>
      <c r="AA131" s="14">
        <f>'UK female pop'!AA67/('UK female pop'!AA67+'UK male pop'!AA67)*100</f>
        <v>53.085145455236258</v>
      </c>
      <c r="AB131" s="14">
        <f>'UK female pop'!AB67/('UK female pop'!AB67+'UK male pop'!AB67)*100</f>
        <v>53.17614909254084</v>
      </c>
      <c r="AC131" s="14">
        <f>'UK female pop'!AC67/('UK female pop'!AC67+'UK male pop'!AC67)*100</f>
        <v>52.880763570961406</v>
      </c>
      <c r="AD131" s="14">
        <f>'UK female pop'!AD67/('UK female pop'!AD67+'UK male pop'!AD67)*100</f>
        <v>52.618104289130009</v>
      </c>
      <c r="AE131" s="14">
        <f>'UK female pop'!AE67/('UK female pop'!AE67+'UK male pop'!AE67)*100</f>
        <v>52.238479528538114</v>
      </c>
      <c r="AF131" s="14">
        <f>'UK female pop'!AF67/('UK female pop'!AF67+'UK male pop'!AF67)*100</f>
        <v>52.298287688759238</v>
      </c>
      <c r="AG131" s="14">
        <f>'UK female pop'!AG67/('UK female pop'!AG67+'UK male pop'!AG67)*100</f>
        <v>52.329117342575501</v>
      </c>
      <c r="AH131" s="14">
        <f>'UK female pop'!AH67/('UK female pop'!AH67+'UK male pop'!AH67)*100</f>
        <v>52.381165790662486</v>
      </c>
      <c r="AI131" s="14">
        <f>'UK female pop'!AI67/('UK female pop'!AI67+'UK male pop'!AI67)*100</f>
        <v>52.415491945402302</v>
      </c>
      <c r="AJ131" s="14">
        <f>'UK female pop'!AJ67/('UK female pop'!AJ67+'UK male pop'!AJ67)*100</f>
        <v>52.031783153438184</v>
      </c>
      <c r="AK131" s="14">
        <f>'UK female pop'!AK67/('UK female pop'!AK67+'UK male pop'!AK67)*100</f>
        <v>51.688426675181972</v>
      </c>
      <c r="AL131" s="14">
        <f>'UK female pop'!AL67/('UK female pop'!AL67+'UK male pop'!AL67)*100</f>
        <v>51.686298197926106</v>
      </c>
      <c r="AM131" s="14">
        <f>'UK female pop'!AM67/('UK female pop'!AM67+'UK male pop'!AM67)*100</f>
        <v>51.511309501481669</v>
      </c>
      <c r="AN131" s="14">
        <f>'UK female pop'!AN67/('UK female pop'!AN67+'UK male pop'!AN67)*100</f>
        <v>51.332766237686243</v>
      </c>
      <c r="AO131" s="14">
        <f>'UK female pop'!AO67/('UK female pop'!AO67+'UK male pop'!AO67)*100</f>
        <v>51.413330074175789</v>
      </c>
      <c r="AP131" s="14">
        <f>'UK female pop'!AP67/('UK female pop'!AP67+'UK male pop'!AP67)*100</f>
        <v>51.240544174893664</v>
      </c>
      <c r="AQ131" s="14">
        <f>'UK female pop'!AQ67/('UK female pop'!AQ67+'UK male pop'!AQ67)*100</f>
        <v>51.169153925383981</v>
      </c>
      <c r="AR131" s="14">
        <f>'UK female pop'!AR67/('UK female pop'!AR67+'UK male pop'!AR67)*100</f>
        <v>51.393117671239565</v>
      </c>
      <c r="AS131" s="14">
        <f>'UK female pop'!AS67/('UK female pop'!AS67+'UK male pop'!AS67)*100</f>
        <v>51.402423209455705</v>
      </c>
      <c r="AT131" s="14">
        <f>'UK female pop'!AT67/('UK female pop'!AT67+'UK male pop'!AT67)*100</f>
        <v>51.473049976125765</v>
      </c>
      <c r="AU131" s="14">
        <f>'UK female pop'!AU67/('UK female pop'!AU67+'UK male pop'!AU67)*100</f>
        <v>51.369760243978178</v>
      </c>
      <c r="AV131" s="14">
        <f>'UK female pop'!AV67/('UK female pop'!AV67+'UK male pop'!AV67)*100</f>
        <v>51.253286898172732</v>
      </c>
      <c r="AW131" s="14">
        <f>'UK female pop'!AW67/('UK female pop'!AW67+'UK male pop'!AW67)*100</f>
        <v>51.034189842759304</v>
      </c>
      <c r="AX131" s="14">
        <f>'UK female pop'!AX67/('UK female pop'!AX67+'UK male pop'!AX67)*100</f>
        <v>51.159182336910369</v>
      </c>
      <c r="AY131" s="14">
        <f>'UK female pop'!AY67/('UK female pop'!AY67+'UK male pop'!AY67)*100</f>
        <v>51.027989592263381</v>
      </c>
      <c r="AZ131" s="14">
        <f>'UK female pop'!AZ67/('UK female pop'!AZ67+'UK male pop'!AZ67)*100</f>
        <v>50.970729462842577</v>
      </c>
      <c r="BA131" s="14">
        <f>'UK female pop'!BA67/('UK female pop'!BA67+'UK male pop'!BA67)*100</f>
        <v>51.108003400706714</v>
      </c>
      <c r="BB131" s="14">
        <f>'UK female pop'!BB67/('UK female pop'!BB67+'UK male pop'!BB67)*100</f>
        <v>51.105448354609791</v>
      </c>
      <c r="BC131" s="14">
        <f>'UK female pop'!BC67/('UK female pop'!BC67+'UK male pop'!BC67)*100</f>
        <v>51.296335612075914</v>
      </c>
      <c r="BD131" s="77"/>
      <c r="BE131" s="77"/>
      <c r="BF131" s="77"/>
      <c r="BG131" s="77"/>
      <c r="BH131" s="77"/>
      <c r="BI131" s="77"/>
      <c r="BJ131" s="77"/>
      <c r="BK131" s="77"/>
      <c r="BL131" s="77"/>
    </row>
    <row r="132" spans="1:64" x14ac:dyDescent="0.25">
      <c r="A132" s="2">
        <v>65</v>
      </c>
      <c r="B132" s="14">
        <f>'UK female pop'!B68/('UK female pop'!B68+'UK male pop'!B68)*100</f>
        <v>57.93591121771172</v>
      </c>
      <c r="C132" s="14">
        <f>'UK female pop'!C68/('UK female pop'!C68+'UK male pop'!C68)*100</f>
        <v>57.591042860084052</v>
      </c>
      <c r="D132" s="14">
        <f>'UK female pop'!D68/('UK female pop'!D68+'UK male pop'!D68)*100</f>
        <v>57.436624286066049</v>
      </c>
      <c r="E132" s="14">
        <f>'UK female pop'!E68/('UK female pop'!E68+'UK male pop'!E68)*100</f>
        <v>56.887142757265266</v>
      </c>
      <c r="F132" s="14">
        <f>'UK female pop'!F68/('UK female pop'!F68+'UK male pop'!F68)*100</f>
        <v>55.94894730940262</v>
      </c>
      <c r="G132" s="14">
        <f>'UK female pop'!G68/('UK female pop'!G68+'UK male pop'!G68)*100</f>
        <v>55.32973128997051</v>
      </c>
      <c r="H132" s="14">
        <f>'UK female pop'!H68/('UK female pop'!H68+'UK male pop'!H68)*100</f>
        <v>54.724834586613788</v>
      </c>
      <c r="I132" s="14">
        <f>'UK female pop'!I68/('UK female pop'!I68+'UK male pop'!I68)*100</f>
        <v>54.777278413727473</v>
      </c>
      <c r="J132" s="14">
        <f>'UK female pop'!J68/('UK female pop'!J68+'UK male pop'!J68)*100</f>
        <v>54.843259028923164</v>
      </c>
      <c r="K132" s="14">
        <f>'UK female pop'!K68/('UK female pop'!K68+'UK male pop'!K68)*100</f>
        <v>54.824737892100686</v>
      </c>
      <c r="L132" s="14">
        <f>'UK female pop'!L68/('UK female pop'!L68+'UK male pop'!L68)*100</f>
        <v>54.557048955165314</v>
      </c>
      <c r="M132" s="14">
        <f>'UK female pop'!M68/('UK female pop'!M68+'UK male pop'!M68)*100</f>
        <v>54.410509636907811</v>
      </c>
      <c r="N132" s="14">
        <f>'UK female pop'!N68/('UK female pop'!N68+'UK male pop'!N68)*100</f>
        <v>54.355955507619861</v>
      </c>
      <c r="O132" s="14">
        <f>'UK female pop'!O68/('UK female pop'!O68+'UK male pop'!O68)*100</f>
        <v>54.30493713986381</v>
      </c>
      <c r="P132" s="14">
        <f>'UK female pop'!P68/('UK female pop'!P68+'UK male pop'!P68)*100</f>
        <v>54.279004614370464</v>
      </c>
      <c r="Q132" s="14">
        <f>'UK female pop'!Q68/('UK female pop'!Q68+'UK male pop'!Q68)*100</f>
        <v>54.292613008445912</v>
      </c>
      <c r="R132" s="14">
        <f>'UK female pop'!R68/('UK female pop'!R68+'UK male pop'!R68)*100</f>
        <v>54.003437813254749</v>
      </c>
      <c r="S132" s="14">
        <f>'UK female pop'!S68/('UK female pop'!S68+'UK male pop'!S68)*100</f>
        <v>54.158244201318709</v>
      </c>
      <c r="T132" s="14">
        <f>'UK female pop'!T68/('UK female pop'!T68+'UK male pop'!T68)*100</f>
        <v>54.323444761301218</v>
      </c>
      <c r="U132" s="14">
        <f>'UK female pop'!U68/('UK female pop'!U68+'UK male pop'!U68)*100</f>
        <v>54.368242204756676</v>
      </c>
      <c r="V132" s="14">
        <f>'UK female pop'!V68/('UK female pop'!V68+'UK male pop'!V68)*100</f>
        <v>53.97706856564205</v>
      </c>
      <c r="W132" s="14">
        <f>'UK female pop'!W68/('UK female pop'!W68+'UK male pop'!W68)*100</f>
        <v>54.078144461951325</v>
      </c>
      <c r="X132" s="14">
        <f>'UK female pop'!X68/('UK female pop'!X68+'UK male pop'!X68)*100</f>
        <v>54.311149463747952</v>
      </c>
      <c r="Y132" s="14">
        <f>'UK female pop'!Y68/('UK female pop'!Y68+'UK male pop'!Y68)*100</f>
        <v>54.117984571902156</v>
      </c>
      <c r="Z132" s="14">
        <f>'UK female pop'!Z68/('UK female pop'!Z68+'UK male pop'!Z68)*100</f>
        <v>53.878892921135787</v>
      </c>
      <c r="AA132" s="14">
        <f>'UK female pop'!AA68/('UK female pop'!AA68+'UK male pop'!AA68)*100</f>
        <v>53.802786461348461</v>
      </c>
      <c r="AB132" s="14">
        <f>'UK female pop'!AB68/('UK female pop'!AB68+'UK male pop'!AB68)*100</f>
        <v>53.413962132200574</v>
      </c>
      <c r="AC132" s="14">
        <f>'UK female pop'!AC68/('UK female pop'!AC68+'UK male pop'!AC68)*100</f>
        <v>53.473338290676196</v>
      </c>
      <c r="AD132" s="14">
        <f>'UK female pop'!AD68/('UK female pop'!AD68+'UK male pop'!AD68)*100</f>
        <v>53.155164636896714</v>
      </c>
      <c r="AE132" s="14">
        <f>'UK female pop'!AE68/('UK female pop'!AE68+'UK male pop'!AE68)*100</f>
        <v>52.877375087966215</v>
      </c>
      <c r="AF132" s="14">
        <f>'UK female pop'!AF68/('UK female pop'!AF68+'UK male pop'!AF68)*100</f>
        <v>52.460031070385291</v>
      </c>
      <c r="AG132" s="14">
        <f>'UK female pop'!AG68/('UK female pop'!AG68+'UK male pop'!AG68)*100</f>
        <v>52.556139512661247</v>
      </c>
      <c r="AH132" s="14">
        <f>'UK female pop'!AH68/('UK female pop'!AH68+'UK male pop'!AH68)*100</f>
        <v>52.566558569524666</v>
      </c>
      <c r="AI132" s="14">
        <f>'UK female pop'!AI68/('UK female pop'!AI68+'UK male pop'!AI68)*100</f>
        <v>52.627549346302757</v>
      </c>
      <c r="AJ132" s="14">
        <f>'UK female pop'!AJ68/('UK female pop'!AJ68+'UK male pop'!AJ68)*100</f>
        <v>52.636070069094906</v>
      </c>
      <c r="AK132" s="14">
        <f>'UK female pop'!AK68/('UK female pop'!AK68+'UK male pop'!AK68)*100</f>
        <v>52.25694068768528</v>
      </c>
      <c r="AL132" s="14">
        <f>'UK female pop'!AL68/('UK female pop'!AL68+'UK male pop'!AL68)*100</f>
        <v>51.913758752310756</v>
      </c>
      <c r="AM132" s="14">
        <f>'UK female pop'!AM68/('UK female pop'!AM68+'UK male pop'!AM68)*100</f>
        <v>51.856847864487989</v>
      </c>
      <c r="AN132" s="14">
        <f>'UK female pop'!AN68/('UK female pop'!AN68+'UK male pop'!AN68)*100</f>
        <v>51.682568040139884</v>
      </c>
      <c r="AO132" s="14">
        <f>'UK female pop'!AO68/('UK female pop'!AO68+'UK male pop'!AO68)*100</f>
        <v>51.541432597272262</v>
      </c>
      <c r="AP132" s="14">
        <f>'UK female pop'!AP68/('UK female pop'!AP68+'UK male pop'!AP68)*100</f>
        <v>51.52657663802119</v>
      </c>
      <c r="AQ132" s="14">
        <f>'UK female pop'!AQ68/('UK female pop'!AQ68+'UK male pop'!AQ68)*100</f>
        <v>51.437709412123056</v>
      </c>
      <c r="AR132" s="14">
        <f>'UK female pop'!AR68/('UK female pop'!AR68+'UK male pop'!AR68)*100</f>
        <v>51.415921382869669</v>
      </c>
      <c r="AS132" s="14">
        <f>'UK female pop'!AS68/('UK female pop'!AS68+'UK male pop'!AS68)*100</f>
        <v>51.605640771895104</v>
      </c>
      <c r="AT132" s="14">
        <f>'UK female pop'!AT68/('UK female pop'!AT68+'UK male pop'!AT68)*100</f>
        <v>51.57070497503183</v>
      </c>
      <c r="AU132" s="14">
        <f>'UK female pop'!AU68/('UK female pop'!AU68+'UK male pop'!AU68)*100</f>
        <v>51.575901426963846</v>
      </c>
      <c r="AV132" s="14">
        <f>'UK female pop'!AV68/('UK female pop'!AV68+'UK male pop'!AV68)*100</f>
        <v>51.499079202706191</v>
      </c>
      <c r="AW132" s="14">
        <f>'UK female pop'!AW68/('UK female pop'!AW68+'UK male pop'!AW68)*100</f>
        <v>51.36524294513103</v>
      </c>
      <c r="AX132" s="14">
        <f>'UK female pop'!AX68/('UK female pop'!AX68+'UK male pop'!AX68)*100</f>
        <v>51.119628652915118</v>
      </c>
      <c r="AY132" s="14">
        <f>'UK female pop'!AY68/('UK female pop'!AY68+'UK male pop'!AY68)*100</f>
        <v>51.201687881106395</v>
      </c>
      <c r="AZ132" s="14">
        <f>'UK female pop'!AZ68/('UK female pop'!AZ68+'UK male pop'!AZ68)*100</f>
        <v>51.142346453698416</v>
      </c>
      <c r="BA132" s="14">
        <f>'UK female pop'!BA68/('UK female pop'!BA68+'UK male pop'!BA68)*100</f>
        <v>51.082913866916833</v>
      </c>
      <c r="BB132" s="14">
        <f>'UK female pop'!BB68/('UK female pop'!BB68+'UK male pop'!BB68)*100</f>
        <v>51.222972331007519</v>
      </c>
      <c r="BC132" s="14">
        <f>'UK female pop'!BC68/('UK female pop'!BC68+'UK male pop'!BC68)*100</f>
        <v>51.212706678386041</v>
      </c>
      <c r="BD132" s="77"/>
      <c r="BE132" s="77"/>
      <c r="BF132" s="77"/>
      <c r="BG132" s="77"/>
      <c r="BH132" s="77"/>
      <c r="BI132" s="77"/>
      <c r="BJ132" s="77"/>
      <c r="BK132" s="77"/>
      <c r="BL132" s="77"/>
    </row>
    <row r="133" spans="1:64" x14ac:dyDescent="0.25">
      <c r="A133" s="2">
        <v>66</v>
      </c>
      <c r="B133" s="14">
        <f>'UK female pop'!B69/('UK female pop'!B69+'UK male pop'!B69)*100</f>
        <v>58.342137813740145</v>
      </c>
      <c r="C133" s="14">
        <f>'UK female pop'!C69/('UK female pop'!C69+'UK male pop'!C69)*100</f>
        <v>58.386508659981772</v>
      </c>
      <c r="D133" s="14">
        <f>'UK female pop'!D69/('UK female pop'!D69+'UK male pop'!D69)*100</f>
        <v>58.09557419247696</v>
      </c>
      <c r="E133" s="14">
        <f>'UK female pop'!E69/('UK female pop'!E69+'UK male pop'!E69)*100</f>
        <v>57.860396761016609</v>
      </c>
      <c r="F133" s="14">
        <f>'UK female pop'!F69/('UK female pop'!F69+'UK male pop'!F69)*100</f>
        <v>57.397568985167666</v>
      </c>
      <c r="G133" s="14">
        <f>'UK female pop'!G69/('UK female pop'!G69+'UK male pop'!G69)*100</f>
        <v>56.454060889055626</v>
      </c>
      <c r="H133" s="14">
        <f>'UK female pop'!H69/('UK female pop'!H69+'UK male pop'!H69)*100</f>
        <v>55.891929312767132</v>
      </c>
      <c r="I133" s="14">
        <f>'UK female pop'!I69/('UK female pop'!I69+'UK male pop'!I69)*100</f>
        <v>55.332370526346729</v>
      </c>
      <c r="J133" s="14">
        <f>'UK female pop'!J69/('UK female pop'!J69+'UK male pop'!J69)*100</f>
        <v>55.280117218941349</v>
      </c>
      <c r="K133" s="14">
        <f>'UK female pop'!K69/('UK female pop'!K69+'UK male pop'!K69)*100</f>
        <v>55.363585457999307</v>
      </c>
      <c r="L133" s="14">
        <f>'UK female pop'!L69/('UK female pop'!L69+'UK male pop'!L69)*100</f>
        <v>55.381188127414305</v>
      </c>
      <c r="M133" s="14">
        <f>'UK female pop'!M69/('UK female pop'!M69+'UK male pop'!M69)*100</f>
        <v>55.059630836047781</v>
      </c>
      <c r="N133" s="14">
        <f>'UK female pop'!N69/('UK female pop'!N69+'UK male pop'!N69)*100</f>
        <v>54.825451051564002</v>
      </c>
      <c r="O133" s="14">
        <f>'UK female pop'!O69/('UK female pop'!O69+'UK male pop'!O69)*100</f>
        <v>54.794497385987817</v>
      </c>
      <c r="P133" s="14">
        <f>'UK female pop'!P69/('UK female pop'!P69+'UK male pop'!P69)*100</f>
        <v>54.764387339813659</v>
      </c>
      <c r="Q133" s="14">
        <f>'UK female pop'!Q69/('UK female pop'!Q69+'UK male pop'!Q69)*100</f>
        <v>54.686986985292876</v>
      </c>
      <c r="R133" s="14">
        <f>'UK female pop'!R69/('UK female pop'!R69+'UK male pop'!R69)*100</f>
        <v>54.721257765734954</v>
      </c>
      <c r="S133" s="14">
        <f>'UK female pop'!S69/('UK female pop'!S69+'UK male pop'!S69)*100</f>
        <v>54.441060341916859</v>
      </c>
      <c r="T133" s="14">
        <f>'UK female pop'!T69/('UK female pop'!T69+'UK male pop'!T69)*100</f>
        <v>54.560863205460464</v>
      </c>
      <c r="U133" s="14">
        <f>'UK female pop'!U69/('UK female pop'!U69+'UK male pop'!U69)*100</f>
        <v>54.713539731542717</v>
      </c>
      <c r="V133" s="14">
        <f>'UK female pop'!V69/('UK female pop'!V69+'UK male pop'!V69)*100</f>
        <v>54.642822709492592</v>
      </c>
      <c r="W133" s="14">
        <f>'UK female pop'!W69/('UK female pop'!W69+'UK male pop'!W69)*100</f>
        <v>54.347159986703829</v>
      </c>
      <c r="X133" s="14">
        <f>'UK female pop'!X69/('UK female pop'!X69+'UK male pop'!X69)*100</f>
        <v>54.426330953175039</v>
      </c>
      <c r="Y133" s="14">
        <f>'UK female pop'!Y69/('UK female pop'!Y69+'UK male pop'!Y69)*100</f>
        <v>54.662873975467427</v>
      </c>
      <c r="Z133" s="14">
        <f>'UK female pop'!Z69/('UK female pop'!Z69+'UK male pop'!Z69)*100</f>
        <v>54.444053376437715</v>
      </c>
      <c r="AA133" s="14">
        <f>'UK female pop'!AA69/('UK female pop'!AA69+'UK male pop'!AA69)*100</f>
        <v>54.234208573505938</v>
      </c>
      <c r="AB133" s="14">
        <f>'UK female pop'!AB69/('UK female pop'!AB69+'UK male pop'!AB69)*100</f>
        <v>54.061836634720464</v>
      </c>
      <c r="AC133" s="14">
        <f>'UK female pop'!AC69/('UK female pop'!AC69+'UK male pop'!AC69)*100</f>
        <v>53.733024004921035</v>
      </c>
      <c r="AD133" s="14">
        <f>'UK female pop'!AD69/('UK female pop'!AD69+'UK male pop'!AD69)*100</f>
        <v>53.77387171736585</v>
      </c>
      <c r="AE133" s="14">
        <f>'UK female pop'!AE69/('UK female pop'!AE69+'UK male pop'!AE69)*100</f>
        <v>53.450578491317316</v>
      </c>
      <c r="AF133" s="14">
        <f>'UK female pop'!AF69/('UK female pop'!AF69+'UK male pop'!AF69)*100</f>
        <v>53.180100416668161</v>
      </c>
      <c r="AG133" s="14">
        <f>'UK female pop'!AG69/('UK female pop'!AG69+'UK male pop'!AG69)*100</f>
        <v>52.783534304724888</v>
      </c>
      <c r="AH133" s="14">
        <f>'UK female pop'!AH69/('UK female pop'!AH69+'UK male pop'!AH69)*100</f>
        <v>52.831488044543349</v>
      </c>
      <c r="AI133" s="14">
        <f>'UK female pop'!AI69/('UK female pop'!AI69+'UK male pop'!AI69)*100</f>
        <v>52.828513539781987</v>
      </c>
      <c r="AJ133" s="14">
        <f>'UK female pop'!AJ69/('UK female pop'!AJ69+'UK male pop'!AJ69)*100</f>
        <v>52.873723253767579</v>
      </c>
      <c r="AK133" s="14">
        <f>'UK female pop'!AK69/('UK female pop'!AK69+'UK male pop'!AK69)*100</f>
        <v>52.872068895866619</v>
      </c>
      <c r="AL133" s="14">
        <f>'UK female pop'!AL69/('UK female pop'!AL69+'UK male pop'!AL69)*100</f>
        <v>52.495848661938879</v>
      </c>
      <c r="AM133" s="14">
        <f>'UK female pop'!AM69/('UK female pop'!AM69+'UK male pop'!AM69)*100</f>
        <v>52.143650319557921</v>
      </c>
      <c r="AN133" s="14">
        <f>'UK female pop'!AN69/('UK female pop'!AN69+'UK male pop'!AN69)*100</f>
        <v>52.086528727875091</v>
      </c>
      <c r="AO133" s="14">
        <f>'UK female pop'!AO69/('UK female pop'!AO69+'UK male pop'!AO69)*100</f>
        <v>51.936794860919392</v>
      </c>
      <c r="AP133" s="14">
        <f>'UK female pop'!AP69/('UK female pop'!AP69+'UK male pop'!AP69)*100</f>
        <v>51.695586556943773</v>
      </c>
      <c r="AQ133" s="14">
        <f>'UK female pop'!AQ69/('UK female pop'!AQ69+'UK male pop'!AQ69)*100</f>
        <v>51.743828499984303</v>
      </c>
      <c r="AR133" s="14">
        <f>'UK female pop'!AR69/('UK female pop'!AR69+'UK male pop'!AR69)*100</f>
        <v>51.691134309612011</v>
      </c>
      <c r="AS133" s="14">
        <f>'UK female pop'!AS69/('UK female pop'!AS69+'UK male pop'!AS69)*100</f>
        <v>51.64003847092431</v>
      </c>
      <c r="AT133" s="14">
        <f>'UK female pop'!AT69/('UK female pop'!AT69+'UK male pop'!AT69)*100</f>
        <v>51.774604363872314</v>
      </c>
      <c r="AU133" s="14">
        <f>'UK female pop'!AU69/('UK female pop'!AU69+'UK male pop'!AU69)*100</f>
        <v>51.701103280751134</v>
      </c>
      <c r="AV133" s="14">
        <f>'UK female pop'!AV69/('UK female pop'!AV69+'UK male pop'!AV69)*100</f>
        <v>51.731575540715212</v>
      </c>
      <c r="AW133" s="14">
        <f>'UK female pop'!AW69/('UK female pop'!AW69+'UK male pop'!AW69)*100</f>
        <v>51.625577564242299</v>
      </c>
      <c r="AX133" s="14">
        <f>'UK female pop'!AX69/('UK female pop'!AX69+'UK male pop'!AX69)*100</f>
        <v>51.48477760911063</v>
      </c>
      <c r="AY133" s="14">
        <f>'UK female pop'!AY69/('UK female pop'!AY69+'UK male pop'!AY69)*100</f>
        <v>51.175889542246864</v>
      </c>
      <c r="AZ133" s="14">
        <f>'UK female pop'!AZ69/('UK female pop'!AZ69+'UK male pop'!AZ69)*100</f>
        <v>51.314832284377367</v>
      </c>
      <c r="BA133" s="14">
        <f>'UK female pop'!BA69/('UK female pop'!BA69+'UK male pop'!BA69)*100</f>
        <v>51.250097958017115</v>
      </c>
      <c r="BB133" s="14">
        <f>'UK female pop'!BB69/('UK female pop'!BB69+'UK male pop'!BB69)*100</f>
        <v>51.184456354730969</v>
      </c>
      <c r="BC133" s="14">
        <f>'UK female pop'!BC69/('UK female pop'!BC69+'UK male pop'!BC69)*100</f>
        <v>51.323754572934533</v>
      </c>
      <c r="BD133" s="77"/>
      <c r="BE133" s="77"/>
      <c r="BF133" s="77"/>
      <c r="BG133" s="77"/>
      <c r="BH133" s="77"/>
      <c r="BI133" s="77"/>
      <c r="BJ133" s="77"/>
      <c r="BK133" s="77"/>
      <c r="BL133" s="77"/>
    </row>
    <row r="134" spans="1:64" x14ac:dyDescent="0.25">
      <c r="A134" s="2">
        <v>67</v>
      </c>
      <c r="B134" s="14">
        <f>'UK female pop'!B70/('UK female pop'!B70+'UK male pop'!B70)*100</f>
        <v>58.603414829515835</v>
      </c>
      <c r="C134" s="14">
        <f>'UK female pop'!C70/('UK female pop'!C70+'UK male pop'!C70)*100</f>
        <v>58.760533979616433</v>
      </c>
      <c r="D134" s="14">
        <f>'UK female pop'!D70/('UK female pop'!D70+'UK male pop'!D70)*100</f>
        <v>58.884918833198441</v>
      </c>
      <c r="E134" s="14">
        <f>'UK female pop'!E70/('UK female pop'!E70+'UK male pop'!E70)*100</f>
        <v>58.583474006221024</v>
      </c>
      <c r="F134" s="14">
        <f>'UK female pop'!F70/('UK female pop'!F70+'UK male pop'!F70)*100</f>
        <v>58.375657151592875</v>
      </c>
      <c r="G134" s="14">
        <f>'UK female pop'!G70/('UK female pop'!G70+'UK male pop'!G70)*100</f>
        <v>58.119079280518079</v>
      </c>
      <c r="H134" s="14">
        <f>'UK female pop'!H70/('UK female pop'!H70+'UK male pop'!H70)*100</f>
        <v>57.020442946840497</v>
      </c>
      <c r="I134" s="14">
        <f>'UK female pop'!I70/('UK female pop'!I70+'UK male pop'!I70)*100</f>
        <v>56.676874500703768</v>
      </c>
      <c r="J134" s="14">
        <f>'UK female pop'!J70/('UK female pop'!J70+'UK male pop'!J70)*100</f>
        <v>55.887789290869641</v>
      </c>
      <c r="K134" s="14">
        <f>'UK female pop'!K70/('UK female pop'!K70+'UK male pop'!K70)*100</f>
        <v>55.798624995162967</v>
      </c>
      <c r="L134" s="14">
        <f>'UK female pop'!L70/('UK female pop'!L70+'UK male pop'!L70)*100</f>
        <v>55.863861652348113</v>
      </c>
      <c r="M134" s="14">
        <f>'UK female pop'!M70/('UK female pop'!M70+'UK male pop'!M70)*100</f>
        <v>55.951023476867725</v>
      </c>
      <c r="N134" s="14">
        <f>'UK female pop'!N70/('UK female pop'!N70+'UK male pop'!N70)*100</f>
        <v>55.57537816898639</v>
      </c>
      <c r="O134" s="14">
        <f>'UK female pop'!O70/('UK female pop'!O70+'UK male pop'!O70)*100</f>
        <v>55.311834968539195</v>
      </c>
      <c r="P134" s="14">
        <f>'UK female pop'!P70/('UK female pop'!P70+'UK male pop'!P70)*100</f>
        <v>55.248225840389111</v>
      </c>
      <c r="Q134" s="14">
        <f>'UK female pop'!Q70/('UK female pop'!Q70+'UK male pop'!Q70)*100</f>
        <v>55.250666482013642</v>
      </c>
      <c r="R134" s="14">
        <f>'UK female pop'!R70/('UK female pop'!R70+'UK male pop'!R70)*100</f>
        <v>55.145509801840852</v>
      </c>
      <c r="S134" s="14">
        <f>'UK female pop'!S70/('UK female pop'!S70+'UK male pop'!S70)*100</f>
        <v>55.162057093648478</v>
      </c>
      <c r="T134" s="14">
        <f>'UK female pop'!T70/('UK female pop'!T70+'UK male pop'!T70)*100</f>
        <v>54.897642197030805</v>
      </c>
      <c r="U134" s="14">
        <f>'UK female pop'!U70/('UK female pop'!U70+'UK male pop'!U70)*100</f>
        <v>54.99436686324691</v>
      </c>
      <c r="V134" s="14">
        <f>'UK female pop'!V70/('UK female pop'!V70+'UK male pop'!V70)*100</f>
        <v>55.100082092829119</v>
      </c>
      <c r="W134" s="14">
        <f>'UK female pop'!W70/('UK female pop'!W70+'UK male pop'!W70)*100</f>
        <v>55.049034332868018</v>
      </c>
      <c r="X134" s="14">
        <f>'UK female pop'!X70/('UK female pop'!X70+'UK male pop'!X70)*100</f>
        <v>54.716787131465303</v>
      </c>
      <c r="Y134" s="14">
        <f>'UK female pop'!Y70/('UK female pop'!Y70+'UK male pop'!Y70)*100</f>
        <v>54.803131783902792</v>
      </c>
      <c r="Z134" s="14">
        <f>'UK female pop'!Z70/('UK female pop'!Z70+'UK male pop'!Z70)*100</f>
        <v>55.02610049207545</v>
      </c>
      <c r="AA134" s="14">
        <f>'UK female pop'!AA70/('UK female pop'!AA70+'UK male pop'!AA70)*100</f>
        <v>54.811669835558973</v>
      </c>
      <c r="AB134" s="14">
        <f>'UK female pop'!AB70/('UK female pop'!AB70+'UK male pop'!AB70)*100</f>
        <v>54.506684651088989</v>
      </c>
      <c r="AC134" s="14">
        <f>'UK female pop'!AC70/('UK female pop'!AC70+'UK male pop'!AC70)*100</f>
        <v>54.418036213938827</v>
      </c>
      <c r="AD134" s="14">
        <f>'UK female pop'!AD70/('UK female pop'!AD70+'UK male pop'!AD70)*100</f>
        <v>54.077492835076491</v>
      </c>
      <c r="AE134" s="14">
        <f>'UK female pop'!AE70/('UK female pop'!AE70+'UK male pop'!AE70)*100</f>
        <v>54.103433612886853</v>
      </c>
      <c r="AF134" s="14">
        <f>'UK female pop'!AF70/('UK female pop'!AF70+'UK male pop'!AF70)*100</f>
        <v>53.788537162969561</v>
      </c>
      <c r="AG134" s="14">
        <f>'UK female pop'!AG70/('UK female pop'!AG70+'UK male pop'!AG70)*100</f>
        <v>53.52110349687824</v>
      </c>
      <c r="AH134" s="14">
        <f>'UK female pop'!AH70/('UK female pop'!AH70+'UK male pop'!AH70)*100</f>
        <v>53.146850586831263</v>
      </c>
      <c r="AI134" s="14">
        <f>'UK female pop'!AI70/('UK female pop'!AI70+'UK male pop'!AI70)*100</f>
        <v>53.142820792983194</v>
      </c>
      <c r="AJ134" s="14">
        <f>'UK female pop'!AJ70/('UK female pop'!AJ70+'UK male pop'!AJ70)*100</f>
        <v>53.118316496389362</v>
      </c>
      <c r="AK134" s="14">
        <f>'UK female pop'!AK70/('UK female pop'!AK70+'UK male pop'!AK70)*100</f>
        <v>53.150307788147835</v>
      </c>
      <c r="AL134" s="14">
        <f>'UK female pop'!AL70/('UK female pop'!AL70+'UK male pop'!AL70)*100</f>
        <v>53.124034824017421</v>
      </c>
      <c r="AM134" s="14">
        <f>'UK female pop'!AM70/('UK female pop'!AM70+'UK male pop'!AM70)*100</f>
        <v>52.748717028664551</v>
      </c>
      <c r="AN134" s="14">
        <f>'UK female pop'!AN70/('UK female pop'!AN70+'UK male pop'!AN70)*100</f>
        <v>52.413463078342701</v>
      </c>
      <c r="AO134" s="14">
        <f>'UK female pop'!AO70/('UK female pop'!AO70+'UK male pop'!AO70)*100</f>
        <v>52.316833534249561</v>
      </c>
      <c r="AP134" s="14">
        <f>'UK female pop'!AP70/('UK female pop'!AP70+'UK male pop'!AP70)*100</f>
        <v>52.11234234534129</v>
      </c>
      <c r="AQ134" s="14">
        <f>'UK female pop'!AQ70/('UK female pop'!AQ70+'UK male pop'!AQ70)*100</f>
        <v>51.922075295670865</v>
      </c>
      <c r="AR134" s="14">
        <f>'UK female pop'!AR70/('UK female pop'!AR70+'UK male pop'!AR70)*100</f>
        <v>51.995043370508057</v>
      </c>
      <c r="AS134" s="14">
        <f>'UK female pop'!AS70/('UK female pop'!AS70+'UK male pop'!AS70)*100</f>
        <v>51.915109370055866</v>
      </c>
      <c r="AT134" s="14">
        <f>'UK female pop'!AT70/('UK female pop'!AT70+'UK male pop'!AT70)*100</f>
        <v>51.829104987474381</v>
      </c>
      <c r="AU134" s="14">
        <f>'UK female pop'!AU70/('UK female pop'!AU70+'UK male pop'!AU70)*100</f>
        <v>51.868861429027405</v>
      </c>
      <c r="AV134" s="14">
        <f>'UK female pop'!AV70/('UK female pop'!AV70+'UK male pop'!AV70)*100</f>
        <v>51.813630401448393</v>
      </c>
      <c r="AW134" s="14">
        <f>'UK female pop'!AW70/('UK female pop'!AW70+'UK male pop'!AW70)*100</f>
        <v>51.901855787380178</v>
      </c>
      <c r="AX134" s="14">
        <f>'UK female pop'!AX70/('UK female pop'!AX70+'UK male pop'!AX70)*100</f>
        <v>51.765199525421771</v>
      </c>
      <c r="AY134" s="14">
        <f>'UK female pop'!AY70/('UK female pop'!AY70+'UK male pop'!AY70)*100</f>
        <v>51.565713494700205</v>
      </c>
      <c r="AZ134" s="14">
        <f>'UK female pop'!AZ70/('UK female pop'!AZ70+'UK male pop'!AZ70)*100</f>
        <v>51.30098095480853</v>
      </c>
      <c r="BA134" s="14">
        <f>'UK female pop'!BA70/('UK female pop'!BA70+'UK male pop'!BA70)*100</f>
        <v>51.441954793965785</v>
      </c>
      <c r="BB134" s="14">
        <f>'UK female pop'!BB70/('UK female pop'!BB70+'UK male pop'!BB70)*100</f>
        <v>51.37321416922174</v>
      </c>
      <c r="BC134" s="14">
        <f>'UK female pop'!BC70/('UK female pop'!BC70+'UK male pop'!BC70)*100</f>
        <v>51.298948845770006</v>
      </c>
      <c r="BD134" s="77"/>
      <c r="BE134" s="77"/>
      <c r="BF134" s="77"/>
      <c r="BG134" s="77"/>
      <c r="BH134" s="77"/>
      <c r="BI134" s="77"/>
      <c r="BJ134" s="77"/>
      <c r="BK134" s="77"/>
      <c r="BL134" s="77"/>
    </row>
    <row r="135" spans="1:64" x14ac:dyDescent="0.25">
      <c r="A135" s="2">
        <v>68</v>
      </c>
      <c r="B135" s="14">
        <f>'UK female pop'!B71/('UK female pop'!B71+'UK male pop'!B71)*100</f>
        <v>58.882556901263342</v>
      </c>
      <c r="C135" s="14">
        <f>'UK female pop'!C71/('UK female pop'!C71+'UK male pop'!C71)*100</f>
        <v>59.080794049737285</v>
      </c>
      <c r="D135" s="14">
        <f>'UK female pop'!D71/('UK female pop'!D71+'UK male pop'!D71)*100</f>
        <v>59.282338901603396</v>
      </c>
      <c r="E135" s="14">
        <f>'UK female pop'!E71/('UK female pop'!E71+'UK male pop'!E71)*100</f>
        <v>59.427299090997721</v>
      </c>
      <c r="F135" s="14">
        <f>'UK female pop'!F71/('UK female pop'!F71+'UK male pop'!F71)*100</f>
        <v>59.168564164916546</v>
      </c>
      <c r="G135" s="14">
        <f>'UK female pop'!G71/('UK female pop'!G71+'UK male pop'!G71)*100</f>
        <v>59.192723513302468</v>
      </c>
      <c r="H135" s="14">
        <f>'UK female pop'!H71/('UK female pop'!H71+'UK male pop'!H71)*100</f>
        <v>58.639507515570699</v>
      </c>
      <c r="I135" s="14">
        <f>'UK female pop'!I71/('UK female pop'!I71+'UK male pop'!I71)*100</f>
        <v>57.814155712841256</v>
      </c>
      <c r="J135" s="14">
        <f>'UK female pop'!J71/('UK female pop'!J71+'UK male pop'!J71)*100</f>
        <v>57.399187503307012</v>
      </c>
      <c r="K135" s="14">
        <f>'UK female pop'!K71/('UK female pop'!K71+'UK male pop'!K71)*100</f>
        <v>56.505101289893375</v>
      </c>
      <c r="L135" s="14">
        <f>'UK female pop'!L71/('UK female pop'!L71+'UK male pop'!L71)*100</f>
        <v>56.40895402567805</v>
      </c>
      <c r="M135" s="14">
        <f>'UK female pop'!M71/('UK female pop'!M71+'UK male pop'!M71)*100</f>
        <v>56.410531648239484</v>
      </c>
      <c r="N135" s="14">
        <f>'UK female pop'!N71/('UK female pop'!N71+'UK male pop'!N71)*100</f>
        <v>56.502620780377313</v>
      </c>
      <c r="O135" s="14">
        <f>'UK female pop'!O71/('UK female pop'!O71+'UK male pop'!O71)*100</f>
        <v>56.120895646317507</v>
      </c>
      <c r="P135" s="14">
        <f>'UK female pop'!P71/('UK female pop'!P71+'UK male pop'!P71)*100</f>
        <v>55.79390038762525</v>
      </c>
      <c r="Q135" s="14">
        <f>'UK female pop'!Q71/('UK female pop'!Q71+'UK male pop'!Q71)*100</f>
        <v>55.762390026957078</v>
      </c>
      <c r="R135" s="14">
        <f>'UK female pop'!R71/('UK female pop'!R71+'UK male pop'!R71)*100</f>
        <v>55.773872493314613</v>
      </c>
      <c r="S135" s="14">
        <f>'UK female pop'!S71/('UK female pop'!S71+'UK male pop'!S71)*100</f>
        <v>55.619227205021716</v>
      </c>
      <c r="T135" s="14">
        <f>'UK female pop'!T71/('UK female pop'!T71+'UK male pop'!T71)*100</f>
        <v>55.624492288233085</v>
      </c>
      <c r="U135" s="14">
        <f>'UK female pop'!U71/('UK female pop'!U71+'UK male pop'!U71)*100</f>
        <v>55.392877855975385</v>
      </c>
      <c r="V135" s="14">
        <f>'UK female pop'!V71/('UK female pop'!V71+'UK male pop'!V71)*100</f>
        <v>55.408746301444353</v>
      </c>
      <c r="W135" s="14">
        <f>'UK female pop'!W71/('UK female pop'!W71+'UK male pop'!W71)*100</f>
        <v>55.558196642205836</v>
      </c>
      <c r="X135" s="14">
        <f>'UK female pop'!X71/('UK female pop'!X71+'UK male pop'!X71)*100</f>
        <v>55.481123350939065</v>
      </c>
      <c r="Y135" s="14">
        <f>'UK female pop'!Y71/('UK female pop'!Y71+'UK male pop'!Y71)*100</f>
        <v>55.174085112620318</v>
      </c>
      <c r="Z135" s="14">
        <f>'UK female pop'!Z71/('UK female pop'!Z71+'UK male pop'!Z71)*100</f>
        <v>55.211628034644242</v>
      </c>
      <c r="AA135" s="14">
        <f>'UK female pop'!AA71/('UK female pop'!AA71+'UK male pop'!AA71)*100</f>
        <v>55.450662645334056</v>
      </c>
      <c r="AB135" s="14">
        <f>'UK female pop'!AB71/('UK female pop'!AB71+'UK male pop'!AB71)*100</f>
        <v>55.269051870972476</v>
      </c>
      <c r="AC135" s="14">
        <f>'UK female pop'!AC71/('UK female pop'!AC71+'UK male pop'!AC71)*100</f>
        <v>54.900317261368535</v>
      </c>
      <c r="AD135" s="14">
        <f>'UK female pop'!AD71/('UK female pop'!AD71+'UK male pop'!AD71)*100</f>
        <v>54.794870526957752</v>
      </c>
      <c r="AE135" s="14">
        <f>'UK female pop'!AE71/('UK female pop'!AE71+'UK male pop'!AE71)*100</f>
        <v>54.422637462932855</v>
      </c>
      <c r="AF135" s="14">
        <f>'UK female pop'!AF71/('UK female pop'!AF71+'UK male pop'!AF71)*100</f>
        <v>54.462879315927836</v>
      </c>
      <c r="AG135" s="14">
        <f>'UK female pop'!AG71/('UK female pop'!AG71+'UK male pop'!AG71)*100</f>
        <v>54.157185009616114</v>
      </c>
      <c r="AH135" s="14">
        <f>'UK female pop'!AH71/('UK female pop'!AH71+'UK male pop'!AH71)*100</f>
        <v>53.892276327286048</v>
      </c>
      <c r="AI135" s="14">
        <f>'UK female pop'!AI71/('UK female pop'!AI71+'UK male pop'!AI71)*100</f>
        <v>53.525002763202011</v>
      </c>
      <c r="AJ135" s="14">
        <f>'UK female pop'!AJ71/('UK female pop'!AJ71+'UK male pop'!AJ71)*100</f>
        <v>53.481526535343157</v>
      </c>
      <c r="AK135" s="14">
        <f>'UK female pop'!AK71/('UK female pop'!AK71+'UK male pop'!AK71)*100</f>
        <v>53.401437523900199</v>
      </c>
      <c r="AL135" s="14">
        <f>'UK female pop'!AL71/('UK female pop'!AL71+'UK male pop'!AL71)*100</f>
        <v>53.457699275187196</v>
      </c>
      <c r="AM135" s="14">
        <f>'UK female pop'!AM71/('UK female pop'!AM71+'UK male pop'!AM71)*100</f>
        <v>53.393196800831113</v>
      </c>
      <c r="AN135" s="14">
        <f>'UK female pop'!AN71/('UK female pop'!AN71+'UK male pop'!AN71)*100</f>
        <v>53.028004467297627</v>
      </c>
      <c r="AO135" s="14">
        <f>'UK female pop'!AO71/('UK female pop'!AO71+'UK male pop'!AO71)*100</f>
        <v>52.732510399903717</v>
      </c>
      <c r="AP135" s="14">
        <f>'UK female pop'!AP71/('UK female pop'!AP71+'UK male pop'!AP71)*100</f>
        <v>52.589856716169756</v>
      </c>
      <c r="AQ135" s="14">
        <f>'UK female pop'!AQ71/('UK female pop'!AQ71+'UK male pop'!AQ71)*100</f>
        <v>52.358703062147924</v>
      </c>
      <c r="AR135" s="14">
        <f>'UK female pop'!AR71/('UK female pop'!AR71+'UK male pop'!AR71)*100</f>
        <v>52.185914333743554</v>
      </c>
      <c r="AS135" s="14">
        <f>'UK female pop'!AS71/('UK female pop'!AS71+'UK male pop'!AS71)*100</f>
        <v>52.220169520050185</v>
      </c>
      <c r="AT135" s="14">
        <f>'UK female pop'!AT71/('UK female pop'!AT71+'UK male pop'!AT71)*100</f>
        <v>52.118439015205013</v>
      </c>
      <c r="AU135" s="14">
        <f>'UK female pop'!AU71/('UK female pop'!AU71+'UK male pop'!AU71)*100</f>
        <v>51.954194903617044</v>
      </c>
      <c r="AV135" s="14">
        <f>'UK female pop'!AV71/('UK female pop'!AV71+'UK male pop'!AV71)*100</f>
        <v>52.01930403860807</v>
      </c>
      <c r="AW135" s="14">
        <f>'UK female pop'!AW71/('UK female pop'!AW71+'UK male pop'!AW71)*100</f>
        <v>51.975326690807677</v>
      </c>
      <c r="AX135" s="14">
        <f>'UK female pop'!AX71/('UK female pop'!AX71+'UK male pop'!AX71)*100</f>
        <v>52.068811279603224</v>
      </c>
      <c r="AY135" s="14">
        <f>'UK female pop'!AY71/('UK female pop'!AY71+'UK male pop'!AY71)*100</f>
        <v>51.87899850222103</v>
      </c>
      <c r="AZ135" s="14">
        <f>'UK female pop'!AZ71/('UK female pop'!AZ71+'UK male pop'!AZ71)*100</f>
        <v>51.69107691691277</v>
      </c>
      <c r="BA135" s="14">
        <f>'UK female pop'!BA71/('UK female pop'!BA71+'UK male pop'!BA71)*100</f>
        <v>51.44562023456696</v>
      </c>
      <c r="BB135" s="14">
        <f>'UK female pop'!BB71/('UK female pop'!BB71+'UK male pop'!BB71)*100</f>
        <v>51.586314027881208</v>
      </c>
      <c r="BC135" s="14">
        <f>'UK female pop'!BC71/('UK female pop'!BC71+'UK male pop'!BC71)*100</f>
        <v>51.515332411712954</v>
      </c>
      <c r="BD135" s="77"/>
      <c r="BE135" s="77"/>
      <c r="BF135" s="77"/>
      <c r="BG135" s="77"/>
      <c r="BH135" s="77"/>
      <c r="BI135" s="77"/>
      <c r="BJ135" s="77"/>
      <c r="BK135" s="77"/>
      <c r="BL135" s="77"/>
    </row>
    <row r="136" spans="1:64" x14ac:dyDescent="0.25">
      <c r="A136" s="2">
        <v>69</v>
      </c>
      <c r="B136" s="14">
        <f>'UK female pop'!B72/('UK female pop'!B72+'UK male pop'!B72)*100</f>
        <v>59.355728778195392</v>
      </c>
      <c r="C136" s="14">
        <f>'UK female pop'!C72/('UK female pop'!C72+'UK male pop'!C72)*100</f>
        <v>59.289867866772859</v>
      </c>
      <c r="D136" s="14">
        <f>'UK female pop'!D72/('UK female pop'!D72+'UK male pop'!D72)*100</f>
        <v>59.567425531039717</v>
      </c>
      <c r="E136" s="14">
        <f>'UK female pop'!E72/('UK female pop'!E72+'UK male pop'!E72)*100</f>
        <v>59.754875310247016</v>
      </c>
      <c r="F136" s="14">
        <f>'UK female pop'!F72/('UK female pop'!F72+'UK male pop'!F72)*100</f>
        <v>60.036226535351332</v>
      </c>
      <c r="G136" s="14">
        <f>'UK female pop'!G72/('UK female pop'!G72+'UK male pop'!G72)*100</f>
        <v>59.936175052211013</v>
      </c>
      <c r="H136" s="14">
        <f>'UK female pop'!H72/('UK female pop'!H72+'UK male pop'!H72)*100</f>
        <v>59.720026065281687</v>
      </c>
      <c r="I136" s="14">
        <f>'UK female pop'!I72/('UK female pop'!I72+'UK male pop'!I72)*100</f>
        <v>59.292780003656361</v>
      </c>
      <c r="J136" s="14">
        <f>'UK female pop'!J72/('UK female pop'!J72+'UK male pop'!J72)*100</f>
        <v>58.492723449264815</v>
      </c>
      <c r="K136" s="14">
        <f>'UK female pop'!K72/('UK female pop'!K72+'UK male pop'!K72)*100</f>
        <v>58.13766104812521</v>
      </c>
      <c r="L136" s="14">
        <f>'UK female pop'!L72/('UK female pop'!L72+'UK male pop'!L72)*100</f>
        <v>57.130008771539785</v>
      </c>
      <c r="M136" s="14">
        <f>'UK female pop'!M72/('UK female pop'!M72+'UK male pop'!M72)*100</f>
        <v>57.019783339411923</v>
      </c>
      <c r="N136" s="14">
        <f>'UK female pop'!N72/('UK female pop'!N72+'UK male pop'!N72)*100</f>
        <v>56.985294834569324</v>
      </c>
      <c r="O136" s="14">
        <f>'UK female pop'!O72/('UK female pop'!O72+'UK male pop'!O72)*100</f>
        <v>57.104183725788801</v>
      </c>
      <c r="P136" s="14">
        <f>'UK female pop'!P72/('UK female pop'!P72+'UK male pop'!P72)*100</f>
        <v>56.723997005530599</v>
      </c>
      <c r="Q136" s="14">
        <f>'UK female pop'!Q72/('UK female pop'!Q72+'UK male pop'!Q72)*100</f>
        <v>56.35908053460107</v>
      </c>
      <c r="R136" s="14">
        <f>'UK female pop'!R72/('UK female pop'!R72+'UK male pop'!R72)*100</f>
        <v>56.312989428438442</v>
      </c>
      <c r="S136" s="14">
        <f>'UK female pop'!S72/('UK female pop'!S72+'UK male pop'!S72)*100</f>
        <v>56.310803065792172</v>
      </c>
      <c r="T136" s="14">
        <f>'UK female pop'!T72/('UK female pop'!T72+'UK male pop'!T72)*100</f>
        <v>56.154688528956932</v>
      </c>
      <c r="U136" s="14">
        <f>'UK female pop'!U72/('UK female pop'!U72+'UK male pop'!U72)*100</f>
        <v>56.094920992805278</v>
      </c>
      <c r="V136" s="14">
        <f>'UK female pop'!V72/('UK female pop'!V72+'UK male pop'!V72)*100</f>
        <v>55.888428784669351</v>
      </c>
      <c r="W136" s="14">
        <f>'UK female pop'!W72/('UK female pop'!W72+'UK male pop'!W72)*100</f>
        <v>55.876896011353892</v>
      </c>
      <c r="X136" s="14">
        <f>'UK female pop'!X72/('UK female pop'!X72+'UK male pop'!X72)*100</f>
        <v>56.039132324877137</v>
      </c>
      <c r="Y136" s="14">
        <f>'UK female pop'!Y72/('UK female pop'!Y72+'UK male pop'!Y72)*100</f>
        <v>55.966074930024398</v>
      </c>
      <c r="Z136" s="14">
        <f>'UK female pop'!Z72/('UK female pop'!Z72+'UK male pop'!Z72)*100</f>
        <v>55.654075234794433</v>
      </c>
      <c r="AA136" s="14">
        <f>'UK female pop'!AA72/('UK female pop'!AA72+'UK male pop'!AA72)*100</f>
        <v>55.697016572665092</v>
      </c>
      <c r="AB136" s="14">
        <f>'UK female pop'!AB72/('UK female pop'!AB72+'UK male pop'!AB72)*100</f>
        <v>55.997721533222347</v>
      </c>
      <c r="AC136" s="14">
        <f>'UK female pop'!AC72/('UK female pop'!AC72+'UK male pop'!AC72)*100</f>
        <v>55.695363300899402</v>
      </c>
      <c r="AD136" s="14">
        <f>'UK female pop'!AD72/('UK female pop'!AD72+'UK male pop'!AD72)*100</f>
        <v>55.321575259724575</v>
      </c>
      <c r="AE136" s="14">
        <f>'UK female pop'!AE72/('UK female pop'!AE72+'UK male pop'!AE72)*100</f>
        <v>55.191000266113875</v>
      </c>
      <c r="AF136" s="14">
        <f>'UK female pop'!AF72/('UK female pop'!AF72+'UK male pop'!AF72)*100</f>
        <v>54.8193479632316</v>
      </c>
      <c r="AG136" s="14">
        <f>'UK female pop'!AG72/('UK female pop'!AG72+'UK male pop'!AG72)*100</f>
        <v>54.868295946093227</v>
      </c>
      <c r="AH136" s="14">
        <f>'UK female pop'!AH72/('UK female pop'!AH72+'UK male pop'!AH72)*100</f>
        <v>54.549539172700293</v>
      </c>
      <c r="AI136" s="14">
        <f>'UK female pop'!AI72/('UK female pop'!AI72+'UK male pop'!AI72)*100</f>
        <v>54.289017341040456</v>
      </c>
      <c r="AJ136" s="14">
        <f>'UK female pop'!AJ72/('UK female pop'!AJ72+'UK male pop'!AJ72)*100</f>
        <v>53.889996657484353</v>
      </c>
      <c r="AK136" s="14">
        <f>'UK female pop'!AK72/('UK female pop'!AK72+'UK male pop'!AK72)*100</f>
        <v>53.815401920879822</v>
      </c>
      <c r="AL136" s="14">
        <f>'UK female pop'!AL72/('UK female pop'!AL72+'UK male pop'!AL72)*100</f>
        <v>53.70520253162028</v>
      </c>
      <c r="AM136" s="14">
        <f>'UK female pop'!AM72/('UK female pop'!AM72+'UK male pop'!AM72)*100</f>
        <v>53.754610977784282</v>
      </c>
      <c r="AN136" s="14">
        <f>'UK female pop'!AN72/('UK female pop'!AN72+'UK male pop'!AN72)*100</f>
        <v>53.685252353306346</v>
      </c>
      <c r="AO136" s="14">
        <f>'UK female pop'!AO72/('UK female pop'!AO72+'UK male pop'!AO72)*100</f>
        <v>53.353151982318856</v>
      </c>
      <c r="AP136" s="14">
        <f>'UK female pop'!AP72/('UK female pop'!AP72+'UK male pop'!AP72)*100</f>
        <v>52.971402905811424</v>
      </c>
      <c r="AQ136" s="14">
        <f>'UK female pop'!AQ72/('UK female pop'!AQ72+'UK male pop'!AQ72)*100</f>
        <v>52.84096418643739</v>
      </c>
      <c r="AR136" s="14">
        <f>'UK female pop'!AR72/('UK female pop'!AR72+'UK male pop'!AR72)*100</f>
        <v>52.65887981643538</v>
      </c>
      <c r="AS136" s="14">
        <f>'UK female pop'!AS72/('UK female pop'!AS72+'UK male pop'!AS72)*100</f>
        <v>52.458201760030086</v>
      </c>
      <c r="AT136" s="14">
        <f>'UK female pop'!AT72/('UK female pop'!AT72+'UK male pop'!AT72)*100</f>
        <v>52.438672663637</v>
      </c>
      <c r="AU136" s="14">
        <f>'UK female pop'!AU72/('UK female pop'!AU72+'UK male pop'!AU72)*100</f>
        <v>52.289474240412574</v>
      </c>
      <c r="AV136" s="14">
        <f>'UK female pop'!AV72/('UK female pop'!AV72+'UK male pop'!AV72)*100</f>
        <v>52.124922065408377</v>
      </c>
      <c r="AW136" s="14">
        <f>'UK female pop'!AW72/('UK female pop'!AW72+'UK male pop'!AW72)*100</f>
        <v>52.186792616279284</v>
      </c>
      <c r="AX136" s="14">
        <f>'UK female pop'!AX72/('UK female pop'!AX72+'UK male pop'!AX72)*100</f>
        <v>52.152413751066682</v>
      </c>
      <c r="AY136" s="14">
        <f>'UK female pop'!AY72/('UK female pop'!AY72+'UK male pop'!AY72)*100</f>
        <v>52.209645748499135</v>
      </c>
      <c r="AZ136" s="14">
        <f>'UK female pop'!AZ72/('UK female pop'!AZ72+'UK male pop'!AZ72)*100</f>
        <v>52.045463832885673</v>
      </c>
      <c r="BA136" s="14">
        <f>'UK female pop'!BA72/('UK female pop'!BA72+'UK male pop'!BA72)*100</f>
        <v>51.865555382458325</v>
      </c>
      <c r="BB136" s="14">
        <f>'UK female pop'!BB72/('UK female pop'!BB72+'UK male pop'!BB72)*100</f>
        <v>51.596005052263969</v>
      </c>
      <c r="BC136" s="14">
        <f>'UK female pop'!BC72/('UK female pop'!BC72+'UK male pop'!BC72)*100</f>
        <v>51.752029434094496</v>
      </c>
      <c r="BD136" s="77"/>
      <c r="BE136" s="77"/>
      <c r="BF136" s="77"/>
      <c r="BG136" s="77"/>
      <c r="BH136" s="77"/>
      <c r="BI136" s="77"/>
      <c r="BJ136" s="77"/>
      <c r="BK136" s="77"/>
      <c r="BL136" s="77"/>
    </row>
    <row r="137" spans="1:64" x14ac:dyDescent="0.25">
      <c r="A137" s="2">
        <v>70</v>
      </c>
      <c r="B137" s="14">
        <f>'UK female pop'!B73/('UK female pop'!B73+'UK male pop'!B73)*100</f>
        <v>59.939494687716177</v>
      </c>
      <c r="C137" s="14">
        <f>'UK female pop'!C73/('UK female pop'!C73+'UK male pop'!C73)*100</f>
        <v>59.761846517648742</v>
      </c>
      <c r="D137" s="14">
        <f>'UK female pop'!D73/('UK female pop'!D73+'UK male pop'!D73)*100</f>
        <v>59.757497956584317</v>
      </c>
      <c r="E137" s="14">
        <f>'UK female pop'!E73/('UK female pop'!E73+'UK male pop'!E73)*100</f>
        <v>60.159262216021418</v>
      </c>
      <c r="F137" s="14">
        <f>'UK female pop'!F73/('UK female pop'!F73+'UK male pop'!F73)*100</f>
        <v>60.348192276088739</v>
      </c>
      <c r="G137" s="14">
        <f>'UK female pop'!G73/('UK female pop'!G73+'UK male pop'!G73)*100</f>
        <v>60.756372345365229</v>
      </c>
      <c r="H137" s="14">
        <f>'UK female pop'!H73/('UK female pop'!H73+'UK male pop'!H73)*100</f>
        <v>60.420822126484666</v>
      </c>
      <c r="I137" s="14">
        <f>'UK female pop'!I73/('UK female pop'!I73+'UK male pop'!I73)*100</f>
        <v>60.33419492097638</v>
      </c>
      <c r="J137" s="14">
        <f>'UK female pop'!J73/('UK female pop'!J73+'UK male pop'!J73)*100</f>
        <v>59.905902284903156</v>
      </c>
      <c r="K137" s="14">
        <f>'UK female pop'!K73/('UK female pop'!K73+'UK male pop'!K73)*100</f>
        <v>59.232248356420037</v>
      </c>
      <c r="L137" s="14">
        <f>'UK female pop'!L73/('UK female pop'!L73+'UK male pop'!L73)*100</f>
        <v>58.791497109716964</v>
      </c>
      <c r="M137" s="14">
        <f>'UK female pop'!M73/('UK female pop'!M73+'UK male pop'!M73)*100</f>
        <v>57.846956916442863</v>
      </c>
      <c r="N137" s="14">
        <f>'UK female pop'!N73/('UK female pop'!N73+'UK male pop'!N73)*100</f>
        <v>57.644826646504754</v>
      </c>
      <c r="O137" s="14">
        <f>'UK female pop'!O73/('UK female pop'!O73+'UK male pop'!O73)*100</f>
        <v>57.612548562076412</v>
      </c>
      <c r="P137" s="14">
        <f>'UK female pop'!P73/('UK female pop'!P73+'UK male pop'!P73)*100</f>
        <v>57.701973582343768</v>
      </c>
      <c r="Q137" s="14">
        <f>'UK female pop'!Q73/('UK female pop'!Q73+'UK male pop'!Q73)*100</f>
        <v>57.31888352218111</v>
      </c>
      <c r="R137" s="14">
        <f>'UK female pop'!R73/('UK female pop'!R73+'UK male pop'!R73)*100</f>
        <v>56.98164217845364</v>
      </c>
      <c r="S137" s="14">
        <f>'UK female pop'!S73/('UK female pop'!S73+'UK male pop'!S73)*100</f>
        <v>56.904150081779271</v>
      </c>
      <c r="T137" s="14">
        <f>'UK female pop'!T73/('UK female pop'!T73+'UK male pop'!T73)*100</f>
        <v>56.844632126903193</v>
      </c>
      <c r="U137" s="14">
        <f>'UK female pop'!U73/('UK female pop'!U73+'UK male pop'!U73)*100</f>
        <v>56.682693962796783</v>
      </c>
      <c r="V137" s="14">
        <f>'UK female pop'!V73/('UK female pop'!V73+'UK male pop'!V73)*100</f>
        <v>56.665548746798898</v>
      </c>
      <c r="W137" s="14">
        <f>'UK female pop'!W73/('UK female pop'!W73+'UK male pop'!W73)*100</f>
        <v>56.4115238782014</v>
      </c>
      <c r="X137" s="14">
        <f>'UK female pop'!X73/('UK female pop'!X73+'UK male pop'!X73)*100</f>
        <v>56.411496423615226</v>
      </c>
      <c r="Y137" s="14">
        <f>'UK female pop'!Y73/('UK female pop'!Y73+'UK male pop'!Y73)*100</f>
        <v>56.533791998599646</v>
      </c>
      <c r="Z137" s="14">
        <f>'UK female pop'!Z73/('UK female pop'!Z73+'UK male pop'!Z73)*100</f>
        <v>56.472575405315041</v>
      </c>
      <c r="AA137" s="14">
        <f>'UK female pop'!AA73/('UK female pop'!AA73+'UK male pop'!AA73)*100</f>
        <v>56.154589853069922</v>
      </c>
      <c r="AB137" s="14">
        <f>'UK female pop'!AB73/('UK female pop'!AB73+'UK male pop'!AB73)*100</f>
        <v>56.250084454513924</v>
      </c>
      <c r="AC137" s="14">
        <f>'UK female pop'!AC73/('UK female pop'!AC73+'UK male pop'!AC73)*100</f>
        <v>56.469927265123289</v>
      </c>
      <c r="AD137" s="14">
        <f>'UK female pop'!AD73/('UK female pop'!AD73+'UK male pop'!AD73)*100</f>
        <v>56.142667464289367</v>
      </c>
      <c r="AE137" s="14">
        <f>'UK female pop'!AE73/('UK female pop'!AE73+'UK male pop'!AE73)*100</f>
        <v>55.769617363595124</v>
      </c>
      <c r="AF137" s="14">
        <f>'UK female pop'!AF73/('UK female pop'!AF73+'UK male pop'!AF73)*100</f>
        <v>55.646432002794995</v>
      </c>
      <c r="AG137" s="14">
        <f>'UK female pop'!AG73/('UK female pop'!AG73+'UK male pop'!AG73)*100</f>
        <v>55.25586889768546</v>
      </c>
      <c r="AH137" s="14">
        <f>'UK female pop'!AH73/('UK female pop'!AH73+'UK male pop'!AH73)*100</f>
        <v>55.308511605327951</v>
      </c>
      <c r="AI137" s="14">
        <f>'UK female pop'!AI73/('UK female pop'!AI73+'UK male pop'!AI73)*100</f>
        <v>54.977122083457388</v>
      </c>
      <c r="AJ137" s="14">
        <f>'UK female pop'!AJ73/('UK female pop'!AJ73+'UK male pop'!AJ73)*100</f>
        <v>54.664190187280447</v>
      </c>
      <c r="AK137" s="14">
        <f>'UK female pop'!AK73/('UK female pop'!AK73+'UK male pop'!AK73)*100</f>
        <v>54.296928240004583</v>
      </c>
      <c r="AL137" s="14">
        <f>'UK female pop'!AL73/('UK female pop'!AL73+'UK male pop'!AL73)*100</f>
        <v>54.161996389884436</v>
      </c>
      <c r="AM137" s="14">
        <f>'UK female pop'!AM73/('UK female pop'!AM73+'UK male pop'!AM73)*100</f>
        <v>54.037901263170404</v>
      </c>
      <c r="AN137" s="14">
        <f>'UK female pop'!AN73/('UK female pop'!AN73+'UK male pop'!AN73)*100</f>
        <v>54.078123354370391</v>
      </c>
      <c r="AO137" s="14">
        <f>'UK female pop'!AO73/('UK female pop'!AO73+'UK male pop'!AO73)*100</f>
        <v>54.010842708758119</v>
      </c>
      <c r="AP137" s="14">
        <f>'UK female pop'!AP73/('UK female pop'!AP73+'UK male pop'!AP73)*100</f>
        <v>53.633517392826455</v>
      </c>
      <c r="AQ137" s="14">
        <f>'UK female pop'!AQ73/('UK female pop'!AQ73+'UK male pop'!AQ73)*100</f>
        <v>53.253783374988885</v>
      </c>
      <c r="AR137" s="14">
        <f>'UK female pop'!AR73/('UK female pop'!AR73+'UK male pop'!AR73)*100</f>
        <v>53.136578615832633</v>
      </c>
      <c r="AS137" s="14">
        <f>'UK female pop'!AS73/('UK female pop'!AS73+'UK male pop'!AS73)*100</f>
        <v>52.934000573582772</v>
      </c>
      <c r="AT137" s="14">
        <f>'UK female pop'!AT73/('UK female pop'!AT73+'UK male pop'!AT73)*100</f>
        <v>52.694113894149432</v>
      </c>
      <c r="AU137" s="14">
        <f>'UK female pop'!AU73/('UK female pop'!AU73+'UK male pop'!AU73)*100</f>
        <v>52.615189309222309</v>
      </c>
      <c r="AV137" s="14">
        <f>'UK female pop'!AV73/('UK female pop'!AV73+'UK male pop'!AV73)*100</f>
        <v>52.46442387738113</v>
      </c>
      <c r="AW137" s="14">
        <f>'UK female pop'!AW73/('UK female pop'!AW73+'UK male pop'!AW73)*100</f>
        <v>52.304382681515918</v>
      </c>
      <c r="AX137" s="14">
        <f>'UK female pop'!AX73/('UK female pop'!AX73+'UK male pop'!AX73)*100</f>
        <v>52.38183737634813</v>
      </c>
      <c r="AY137" s="14">
        <f>'UK female pop'!AY73/('UK female pop'!AY73+'UK male pop'!AY73)*100</f>
        <v>52.280968318969279</v>
      </c>
      <c r="AZ137" s="14">
        <f>'UK female pop'!AZ73/('UK female pop'!AZ73+'UK male pop'!AZ73)*100</f>
        <v>52.409338581999478</v>
      </c>
      <c r="BA137" s="14">
        <f>'UK female pop'!BA73/('UK female pop'!BA73+'UK male pop'!BA73)*100</f>
        <v>52.229296959749462</v>
      </c>
      <c r="BB137" s="14">
        <f>'UK female pop'!BB73/('UK female pop'!BB73+'UK male pop'!BB73)*100</f>
        <v>52.032105146417827</v>
      </c>
      <c r="BC137" s="14">
        <f>'UK female pop'!BC73/('UK female pop'!BC73+'UK male pop'!BC73)*100</f>
        <v>51.764656066733004</v>
      </c>
      <c r="BD137" s="77"/>
      <c r="BE137" s="77"/>
      <c r="BF137" s="77"/>
      <c r="BG137" s="77"/>
      <c r="BH137" s="77"/>
      <c r="BI137" s="77"/>
      <c r="BJ137" s="77"/>
      <c r="BK137" s="77"/>
      <c r="BL137" s="77"/>
    </row>
    <row r="138" spans="1:64" x14ac:dyDescent="0.25">
      <c r="A138" s="2">
        <v>71</v>
      </c>
      <c r="B138" s="14">
        <f>'UK female pop'!B74/('UK female pop'!B74+'UK male pop'!B74)*100</f>
        <v>60.45306964142727</v>
      </c>
      <c r="C138" s="14">
        <f>'UK female pop'!C74/('UK female pop'!C74+'UK male pop'!C74)*100</f>
        <v>60.441063983365829</v>
      </c>
      <c r="D138" s="14">
        <f>'UK female pop'!D74/('UK female pop'!D74+'UK male pop'!D74)*100</f>
        <v>60.3372447738289</v>
      </c>
      <c r="E138" s="14">
        <f>'UK female pop'!E74/('UK female pop'!E74+'UK male pop'!E74)*100</f>
        <v>60.359600443951166</v>
      </c>
      <c r="F138" s="14">
        <f>'UK female pop'!F74/('UK female pop'!F74+'UK male pop'!F74)*100</f>
        <v>60.752761596604664</v>
      </c>
      <c r="G138" s="14">
        <f>'UK female pop'!G74/('UK female pop'!G74+'UK male pop'!G74)*100</f>
        <v>61.237317051270537</v>
      </c>
      <c r="H138" s="14">
        <f>'UK female pop'!H74/('UK female pop'!H74+'UK male pop'!H74)*100</f>
        <v>61.334320851912935</v>
      </c>
      <c r="I138" s="14">
        <f>'UK female pop'!I74/('UK female pop'!I74+'UK male pop'!I74)*100</f>
        <v>61.170939214149776</v>
      </c>
      <c r="J138" s="14">
        <f>'UK female pop'!J74/('UK female pop'!J74+'UK male pop'!J74)*100</f>
        <v>61.014404645218924</v>
      </c>
      <c r="K138" s="14">
        <f>'UK female pop'!K74/('UK female pop'!K74+'UK male pop'!K74)*100</f>
        <v>60.638282661226903</v>
      </c>
      <c r="L138" s="14">
        <f>'UK female pop'!L74/('UK female pop'!L74+'UK male pop'!L74)*100</f>
        <v>59.976888036871642</v>
      </c>
      <c r="M138" s="14">
        <f>'UK female pop'!M74/('UK female pop'!M74+'UK male pop'!M74)*100</f>
        <v>59.495049265364216</v>
      </c>
      <c r="N138" s="14">
        <f>'UK female pop'!N74/('UK female pop'!N74+'UK male pop'!N74)*100</f>
        <v>58.550545523073247</v>
      </c>
      <c r="O138" s="14">
        <f>'UK female pop'!O74/('UK female pop'!O74+'UK male pop'!O74)*100</f>
        <v>58.331802393393176</v>
      </c>
      <c r="P138" s="14">
        <f>'UK female pop'!P74/('UK female pop'!P74+'UK male pop'!P74)*100</f>
        <v>58.277416483324082</v>
      </c>
      <c r="Q138" s="14">
        <f>'UK female pop'!Q74/('UK female pop'!Q74+'UK male pop'!Q74)*100</f>
        <v>58.385764824345031</v>
      </c>
      <c r="R138" s="14">
        <f>'UK female pop'!R74/('UK female pop'!R74+'UK male pop'!R74)*100</f>
        <v>57.974708584121672</v>
      </c>
      <c r="S138" s="14">
        <f>'UK female pop'!S74/('UK female pop'!S74+'UK male pop'!S74)*100</f>
        <v>57.647721291207112</v>
      </c>
      <c r="T138" s="14">
        <f>'UK female pop'!T74/('UK female pop'!T74+'UK male pop'!T74)*100</f>
        <v>57.512479350893976</v>
      </c>
      <c r="U138" s="14">
        <f>'UK female pop'!U74/('UK female pop'!U74+'UK male pop'!U74)*100</f>
        <v>57.458735103594918</v>
      </c>
      <c r="V138" s="14">
        <f>'UK female pop'!V74/('UK female pop'!V74+'UK male pop'!V74)*100</f>
        <v>57.221581519219114</v>
      </c>
      <c r="W138" s="14">
        <f>'UK female pop'!W74/('UK female pop'!W74+'UK male pop'!W74)*100</f>
        <v>57.233503560266776</v>
      </c>
      <c r="X138" s="14">
        <f>'UK female pop'!X74/('UK female pop'!X74+'UK male pop'!X74)*100</f>
        <v>56.99854684758381</v>
      </c>
      <c r="Y138" s="14">
        <f>'UK female pop'!Y74/('UK female pop'!Y74+'UK male pop'!Y74)*100</f>
        <v>56.960400843672943</v>
      </c>
      <c r="Z138" s="14">
        <f>'UK female pop'!Z74/('UK female pop'!Z74+'UK male pop'!Z74)*100</f>
        <v>57.088225321905327</v>
      </c>
      <c r="AA138" s="14">
        <f>'UK female pop'!AA74/('UK female pop'!AA74+'UK male pop'!AA74)*100</f>
        <v>57.034995326083262</v>
      </c>
      <c r="AB138" s="14">
        <f>'UK female pop'!AB74/('UK female pop'!AB74+'UK male pop'!AB74)*100</f>
        <v>56.753724432882677</v>
      </c>
      <c r="AC138" s="14">
        <f>'UK female pop'!AC74/('UK female pop'!AC74+'UK male pop'!AC74)*100</f>
        <v>56.747264716766402</v>
      </c>
      <c r="AD138" s="14">
        <f>'UK female pop'!AD74/('UK female pop'!AD74+'UK male pop'!AD74)*100</f>
        <v>56.949127846467675</v>
      </c>
      <c r="AE138" s="14">
        <f>'UK female pop'!AE74/('UK female pop'!AE74+'UK male pop'!AE74)*100</f>
        <v>56.656788745705114</v>
      </c>
      <c r="AF138" s="14">
        <f>'UK female pop'!AF74/('UK female pop'!AF74+'UK male pop'!AF74)*100</f>
        <v>56.272088293097376</v>
      </c>
      <c r="AG138" s="14">
        <f>'UK female pop'!AG74/('UK female pop'!AG74+'UK male pop'!AG74)*100</f>
        <v>56.139753259978185</v>
      </c>
      <c r="AH138" s="14">
        <f>'UK female pop'!AH74/('UK female pop'!AH74+'UK male pop'!AH74)*100</f>
        <v>55.72756823849511</v>
      </c>
      <c r="AI138" s="14">
        <f>'UK female pop'!AI74/('UK female pop'!AI74+'UK male pop'!AI74)*100</f>
        <v>55.723084474079577</v>
      </c>
      <c r="AJ138" s="14">
        <f>'UK female pop'!AJ74/('UK female pop'!AJ74+'UK male pop'!AJ74)*100</f>
        <v>55.381677000450239</v>
      </c>
      <c r="AK138" s="14">
        <f>'UK female pop'!AK74/('UK female pop'!AK74+'UK male pop'!AK74)*100</f>
        <v>55.076943177596036</v>
      </c>
      <c r="AL138" s="14">
        <f>'UK female pop'!AL74/('UK female pop'!AL74+'UK male pop'!AL74)*100</f>
        <v>54.692141177236508</v>
      </c>
      <c r="AM138" s="14">
        <f>'UK female pop'!AM74/('UK female pop'!AM74+'UK male pop'!AM74)*100</f>
        <v>54.509177642670814</v>
      </c>
      <c r="AN138" s="14">
        <f>'UK female pop'!AN74/('UK female pop'!AN74+'UK male pop'!AN74)*100</f>
        <v>54.406435577816993</v>
      </c>
      <c r="AO138" s="14">
        <f>'UK female pop'!AO74/('UK female pop'!AO74+'UK male pop'!AO74)*100</f>
        <v>54.409175292236881</v>
      </c>
      <c r="AP138" s="14">
        <f>'UK female pop'!AP74/('UK female pop'!AP74+'UK male pop'!AP74)*100</f>
        <v>54.294279894589735</v>
      </c>
      <c r="AQ138" s="14">
        <f>'UK female pop'!AQ74/('UK female pop'!AQ74+'UK male pop'!AQ74)*100</f>
        <v>53.960423298982953</v>
      </c>
      <c r="AR138" s="14">
        <f>'UK female pop'!AR74/('UK female pop'!AR74+'UK male pop'!AR74)*100</f>
        <v>53.564151834151922</v>
      </c>
      <c r="AS138" s="14">
        <f>'UK female pop'!AS74/('UK female pop'!AS74+'UK male pop'!AS74)*100</f>
        <v>53.431847511053753</v>
      </c>
      <c r="AT138" s="14">
        <f>'UK female pop'!AT74/('UK female pop'!AT74+'UK male pop'!AT74)*100</f>
        <v>53.211506454472215</v>
      </c>
      <c r="AU138" s="14">
        <f>'UK female pop'!AU74/('UK female pop'!AU74+'UK male pop'!AU74)*100</f>
        <v>52.9020322794441</v>
      </c>
      <c r="AV138" s="14">
        <f>'UK female pop'!AV74/('UK female pop'!AV74+'UK male pop'!AV74)*100</f>
        <v>52.827304731009697</v>
      </c>
      <c r="AW138" s="14">
        <f>'UK female pop'!AW74/('UK female pop'!AW74+'UK male pop'!AW74)*100</f>
        <v>52.675185704638714</v>
      </c>
      <c r="AX138" s="14">
        <f>'UK female pop'!AX74/('UK female pop'!AX74+'UK male pop'!AX74)*100</f>
        <v>52.487921853510599</v>
      </c>
      <c r="AY138" s="14">
        <f>'UK female pop'!AY74/('UK female pop'!AY74+'UK male pop'!AY74)*100</f>
        <v>52.547484900035904</v>
      </c>
      <c r="AZ138" s="14">
        <f>'UK female pop'!AZ74/('UK female pop'!AZ74+'UK male pop'!AZ74)*100</f>
        <v>52.497436272349873</v>
      </c>
      <c r="BA138" s="14">
        <f>'UK female pop'!BA74/('UK female pop'!BA74+'UK male pop'!BA74)*100</f>
        <v>52.640714315517165</v>
      </c>
      <c r="BB138" s="14">
        <f>'UK female pop'!BB74/('UK female pop'!BB74+'UK male pop'!BB74)*100</f>
        <v>52.43570876256517</v>
      </c>
      <c r="BC138" s="14">
        <f>'UK female pop'!BC74/('UK female pop'!BC74+'UK male pop'!BC74)*100</f>
        <v>52.230019465927633</v>
      </c>
      <c r="BD138" s="77"/>
      <c r="BE138" s="77"/>
      <c r="BF138" s="77"/>
      <c r="BG138" s="77"/>
      <c r="BH138" s="77"/>
      <c r="BI138" s="77"/>
      <c r="BJ138" s="77"/>
      <c r="BK138" s="77"/>
      <c r="BL138" s="77"/>
    </row>
    <row r="139" spans="1:64" x14ac:dyDescent="0.25">
      <c r="A139" s="2">
        <v>72</v>
      </c>
      <c r="B139" s="14">
        <f>'UK female pop'!B75/('UK female pop'!B75+'UK male pop'!B75)*100</f>
        <v>61.070450142711394</v>
      </c>
      <c r="C139" s="14">
        <f>'UK female pop'!C75/('UK female pop'!C75+'UK male pop'!C75)*100</f>
        <v>61.062038387760019</v>
      </c>
      <c r="D139" s="14">
        <f>'UK female pop'!D75/('UK female pop'!D75+'UK male pop'!D75)*100</f>
        <v>61.145887965892364</v>
      </c>
      <c r="E139" s="14">
        <f>'UK female pop'!E75/('UK female pop'!E75+'UK male pop'!E75)*100</f>
        <v>60.907356726882597</v>
      </c>
      <c r="F139" s="14">
        <f>'UK female pop'!F75/('UK female pop'!F75+'UK male pop'!F75)*100</f>
        <v>60.972242724444655</v>
      </c>
      <c r="G139" s="14">
        <f>'UK female pop'!G75/('UK female pop'!G75+'UK male pop'!G75)*100</f>
        <v>61.642619860802384</v>
      </c>
      <c r="H139" s="14">
        <f>'UK female pop'!H75/('UK female pop'!H75+'UK male pop'!H75)*100</f>
        <v>61.781792457380504</v>
      </c>
      <c r="I139" s="14">
        <f>'UK female pop'!I75/('UK female pop'!I75+'UK male pop'!I75)*100</f>
        <v>62.096077092181936</v>
      </c>
      <c r="J139" s="14">
        <f>'UK female pop'!J75/('UK female pop'!J75+'UK male pop'!J75)*100</f>
        <v>61.926965176209848</v>
      </c>
      <c r="K139" s="14">
        <f>'UK female pop'!K75/('UK female pop'!K75+'UK male pop'!K75)*100</f>
        <v>61.781698146091237</v>
      </c>
      <c r="L139" s="14">
        <f>'UK female pop'!L75/('UK female pop'!L75+'UK male pop'!L75)*100</f>
        <v>61.405999681110345</v>
      </c>
      <c r="M139" s="14">
        <f>'UK female pop'!M75/('UK female pop'!M75+'UK male pop'!M75)*100</f>
        <v>60.733344769325846</v>
      </c>
      <c r="N139" s="14">
        <f>'UK female pop'!N75/('UK female pop'!N75+'UK male pop'!N75)*100</f>
        <v>60.195707434439626</v>
      </c>
      <c r="O139" s="14">
        <f>'UK female pop'!O75/('UK female pop'!O75+'UK male pop'!O75)*100</f>
        <v>59.297907488986787</v>
      </c>
      <c r="P139" s="14">
        <f>'UK female pop'!P75/('UK female pop'!P75+'UK male pop'!P75)*100</f>
        <v>59.070145798135286</v>
      </c>
      <c r="Q139" s="14">
        <f>'UK female pop'!Q75/('UK female pop'!Q75+'UK male pop'!Q75)*100</f>
        <v>58.999766176814447</v>
      </c>
      <c r="R139" s="14">
        <f>'UK female pop'!R75/('UK female pop'!R75+'UK male pop'!R75)*100</f>
        <v>59.083075620670002</v>
      </c>
      <c r="S139" s="14">
        <f>'UK female pop'!S75/('UK female pop'!S75+'UK male pop'!S75)*100</f>
        <v>58.693955815998159</v>
      </c>
      <c r="T139" s="14">
        <f>'UK female pop'!T75/('UK female pop'!T75+'UK male pop'!T75)*100</f>
        <v>58.301563481166916</v>
      </c>
      <c r="U139" s="14">
        <f>'UK female pop'!U75/('UK female pop'!U75+'UK male pop'!U75)*100</f>
        <v>58.171923788206271</v>
      </c>
      <c r="V139" s="14">
        <f>'UK female pop'!V75/('UK female pop'!V75+'UK male pop'!V75)*100</f>
        <v>58.157114309293455</v>
      </c>
      <c r="W139" s="14">
        <f>'UK female pop'!W75/('UK female pop'!W75+'UK male pop'!W75)*100</f>
        <v>57.872621132757494</v>
      </c>
      <c r="X139" s="14">
        <f>'UK female pop'!X75/('UK female pop'!X75+'UK male pop'!X75)*100</f>
        <v>57.851979692450939</v>
      </c>
      <c r="Y139" s="14">
        <f>'UK female pop'!Y75/('UK female pop'!Y75+'UK male pop'!Y75)*100</f>
        <v>57.60852308335074</v>
      </c>
      <c r="Z139" s="14">
        <f>'UK female pop'!Z75/('UK female pop'!Z75+'UK male pop'!Z75)*100</f>
        <v>57.562236178317718</v>
      </c>
      <c r="AA139" s="14">
        <f>'UK female pop'!AA75/('UK female pop'!AA75+'UK male pop'!AA75)*100</f>
        <v>57.711199132806435</v>
      </c>
      <c r="AB139" s="14">
        <f>'UK female pop'!AB75/('UK female pop'!AB75+'UK male pop'!AB75)*100</f>
        <v>57.644349584363063</v>
      </c>
      <c r="AC139" s="14">
        <f>'UK female pop'!AC75/('UK female pop'!AC75+'UK male pop'!AC75)*100</f>
        <v>57.350968844772829</v>
      </c>
      <c r="AD139" s="14">
        <f>'UK female pop'!AD75/('UK female pop'!AD75+'UK male pop'!AD75)*100</f>
        <v>57.240713220789665</v>
      </c>
      <c r="AE139" s="14">
        <f>'UK female pop'!AE75/('UK female pop'!AE75+'UK male pop'!AE75)*100</f>
        <v>57.4847765201241</v>
      </c>
      <c r="AF139" s="14">
        <f>'UK female pop'!AF75/('UK female pop'!AF75+'UK male pop'!AF75)*100</f>
        <v>57.203713305315929</v>
      </c>
      <c r="AG139" s="14">
        <f>'UK female pop'!AG75/('UK female pop'!AG75+'UK male pop'!AG75)*100</f>
        <v>56.745199936598731</v>
      </c>
      <c r="AH139" s="14">
        <f>'UK female pop'!AH75/('UK female pop'!AH75+'UK male pop'!AH75)*100</f>
        <v>56.644031844082541</v>
      </c>
      <c r="AI139" s="14">
        <f>'UK female pop'!AI75/('UK female pop'!AI75+'UK male pop'!AI75)*100</f>
        <v>56.245863828420838</v>
      </c>
      <c r="AJ139" s="14">
        <f>'UK female pop'!AJ75/('UK female pop'!AJ75+'UK male pop'!AJ75)*100</f>
        <v>56.185646734210316</v>
      </c>
      <c r="AK139" s="14">
        <f>'UK female pop'!AK75/('UK female pop'!AK75+'UK male pop'!AK75)*100</f>
        <v>55.860142019785954</v>
      </c>
      <c r="AL139" s="14">
        <f>'UK female pop'!AL75/('UK female pop'!AL75+'UK male pop'!AL75)*100</f>
        <v>55.505926345943458</v>
      </c>
      <c r="AM139" s="14">
        <f>'UK female pop'!AM75/('UK female pop'!AM75+'UK male pop'!AM75)*100</f>
        <v>55.122942644962301</v>
      </c>
      <c r="AN139" s="14">
        <f>'UK female pop'!AN75/('UK female pop'!AN75+'UK male pop'!AN75)*100</f>
        <v>54.904374090775285</v>
      </c>
      <c r="AO139" s="14">
        <f>'UK female pop'!AO75/('UK female pop'!AO75+'UK male pop'!AO75)*100</f>
        <v>54.788037021027961</v>
      </c>
      <c r="AP139" s="14">
        <f>'UK female pop'!AP75/('UK female pop'!AP75+'UK male pop'!AP75)*100</f>
        <v>54.7414317972557</v>
      </c>
      <c r="AQ139" s="14">
        <f>'UK female pop'!AQ75/('UK female pop'!AQ75+'UK male pop'!AQ75)*100</f>
        <v>54.634150451387868</v>
      </c>
      <c r="AR139" s="14">
        <f>'UK female pop'!AR75/('UK female pop'!AR75+'UK male pop'!AR75)*100</f>
        <v>54.320221550898218</v>
      </c>
      <c r="AS139" s="14">
        <f>'UK female pop'!AS75/('UK female pop'!AS75+'UK male pop'!AS75)*100</f>
        <v>53.885163150486278</v>
      </c>
      <c r="AT139" s="14">
        <f>'UK female pop'!AT75/('UK female pop'!AT75+'UK male pop'!AT75)*100</f>
        <v>53.717890844061699</v>
      </c>
      <c r="AU139" s="14">
        <f>'UK female pop'!AU75/('UK female pop'!AU75+'UK male pop'!AU75)*100</f>
        <v>53.481939082687205</v>
      </c>
      <c r="AV139" s="14">
        <f>'UK female pop'!AV75/('UK female pop'!AV75+'UK male pop'!AV75)*100</f>
        <v>53.123587340884413</v>
      </c>
      <c r="AW139" s="14">
        <f>'UK female pop'!AW75/('UK female pop'!AW75+'UK male pop'!AW75)*100</f>
        <v>53.073065381939756</v>
      </c>
      <c r="AX139" s="14">
        <f>'UK female pop'!AX75/('UK female pop'!AX75+'UK male pop'!AX75)*100</f>
        <v>52.901240617777013</v>
      </c>
      <c r="AY139" s="14">
        <f>'UK female pop'!AY75/('UK female pop'!AY75+'UK male pop'!AY75)*100</f>
        <v>52.672187541851315</v>
      </c>
      <c r="AZ139" s="14">
        <f>'UK female pop'!AZ75/('UK female pop'!AZ75+'UK male pop'!AZ75)*100</f>
        <v>52.762209927158374</v>
      </c>
      <c r="BA139" s="14">
        <f>'UK female pop'!BA75/('UK female pop'!BA75+'UK male pop'!BA75)*100</f>
        <v>52.736865865357487</v>
      </c>
      <c r="BB139" s="14">
        <f>'UK female pop'!BB75/('UK female pop'!BB75+'UK male pop'!BB75)*100</f>
        <v>52.875049720184379</v>
      </c>
      <c r="BC139" s="14">
        <f>'UK female pop'!BC75/('UK female pop'!BC75+'UK male pop'!BC75)*100</f>
        <v>52.663972487306268</v>
      </c>
      <c r="BD139" s="77"/>
      <c r="BE139" s="77"/>
      <c r="BF139" s="77"/>
      <c r="BG139" s="77"/>
      <c r="BH139" s="77"/>
      <c r="BI139" s="77"/>
      <c r="BJ139" s="77"/>
      <c r="BK139" s="77"/>
      <c r="BL139" s="77"/>
    </row>
    <row r="140" spans="1:64" x14ac:dyDescent="0.25">
      <c r="A140" s="2">
        <v>73</v>
      </c>
      <c r="B140" s="14">
        <f>'UK female pop'!B76/('UK female pop'!B76+'UK male pop'!B76)*100</f>
        <v>61.660904267407645</v>
      </c>
      <c r="C140" s="14">
        <f>'UK female pop'!C76/('UK female pop'!C76+'UK male pop'!C76)*100</f>
        <v>61.743101291576878</v>
      </c>
      <c r="D140" s="14">
        <f>'UK female pop'!D76/('UK female pop'!D76+'UK male pop'!D76)*100</f>
        <v>61.794942450770506</v>
      </c>
      <c r="E140" s="14">
        <f>'UK female pop'!E76/('UK female pop'!E76+'UK male pop'!E76)*100</f>
        <v>61.780121727826028</v>
      </c>
      <c r="F140" s="14">
        <f>'UK female pop'!F76/('UK female pop'!F76+'UK male pop'!F76)*100</f>
        <v>61.623792646542384</v>
      </c>
      <c r="G140" s="14">
        <f>'UK female pop'!G76/('UK female pop'!G76+'UK male pop'!G76)*100</f>
        <v>61.925991717901098</v>
      </c>
      <c r="H140" s="14">
        <f>'UK female pop'!H76/('UK female pop'!H76+'UK male pop'!H76)*100</f>
        <v>62.279689664246327</v>
      </c>
      <c r="I140" s="14">
        <f>'UK female pop'!I76/('UK female pop'!I76+'UK male pop'!I76)*100</f>
        <v>62.533874193639264</v>
      </c>
      <c r="J140" s="14">
        <f>'UK female pop'!J76/('UK female pop'!J76+'UK male pop'!J76)*100</f>
        <v>62.883945368191064</v>
      </c>
      <c r="K140" s="14">
        <f>'UK female pop'!K76/('UK female pop'!K76+'UK male pop'!K76)*100</f>
        <v>62.7838468823646</v>
      </c>
      <c r="L140" s="14">
        <f>'UK female pop'!L76/('UK female pop'!L76+'UK male pop'!L76)*100</f>
        <v>62.516556652367541</v>
      </c>
      <c r="M140" s="14">
        <f>'UK female pop'!M76/('UK female pop'!M76+'UK male pop'!M76)*100</f>
        <v>62.204764304781101</v>
      </c>
      <c r="N140" s="14">
        <f>'UK female pop'!N76/('UK female pop'!N76+'UK male pop'!N76)*100</f>
        <v>61.507162062218789</v>
      </c>
      <c r="O140" s="14">
        <f>'UK female pop'!O76/('UK female pop'!O76+'UK male pop'!O76)*100</f>
        <v>61.061998470372572</v>
      </c>
      <c r="P140" s="14">
        <f>'UK female pop'!P76/('UK female pop'!P76+'UK male pop'!P76)*100</f>
        <v>60.030268050578492</v>
      </c>
      <c r="Q140" s="14">
        <f>'UK female pop'!Q76/('UK female pop'!Q76+'UK male pop'!Q76)*100</f>
        <v>59.817101931529379</v>
      </c>
      <c r="R140" s="14">
        <f>'UK female pop'!R76/('UK female pop'!R76+'UK male pop'!R76)*100</f>
        <v>59.758269720101787</v>
      </c>
      <c r="S140" s="14">
        <f>'UK female pop'!S76/('UK female pop'!S76+'UK male pop'!S76)*100</f>
        <v>59.883347215180706</v>
      </c>
      <c r="T140" s="14">
        <f>'UK female pop'!T76/('UK female pop'!T76+'UK male pop'!T76)*100</f>
        <v>59.406600633307661</v>
      </c>
      <c r="U140" s="14">
        <f>'UK female pop'!U76/('UK female pop'!U76+'UK male pop'!U76)*100</f>
        <v>59.011127323761684</v>
      </c>
      <c r="V140" s="14">
        <f>'UK female pop'!V76/('UK female pop'!V76+'UK male pop'!V76)*100</f>
        <v>58.905185677054519</v>
      </c>
      <c r="W140" s="14">
        <f>'UK female pop'!W76/('UK female pop'!W76+'UK male pop'!W76)*100</f>
        <v>58.873828387965411</v>
      </c>
      <c r="X140" s="14">
        <f>'UK female pop'!X76/('UK female pop'!X76+'UK male pop'!X76)*100</f>
        <v>58.591770542810096</v>
      </c>
      <c r="Y140" s="14">
        <f>'UK female pop'!Y76/('UK female pop'!Y76+'UK male pop'!Y76)*100</f>
        <v>58.535106441197392</v>
      </c>
      <c r="Z140" s="14">
        <f>'UK female pop'!Z76/('UK female pop'!Z76+'UK male pop'!Z76)*100</f>
        <v>58.258886723433569</v>
      </c>
      <c r="AA140" s="14">
        <f>'UK female pop'!AA76/('UK female pop'!AA76+'UK male pop'!AA76)*100</f>
        <v>58.20808565071107</v>
      </c>
      <c r="AB140" s="14">
        <f>'UK female pop'!AB76/('UK female pop'!AB76+'UK male pop'!AB76)*100</f>
        <v>58.329028429442985</v>
      </c>
      <c r="AC140" s="14">
        <f>'UK female pop'!AC76/('UK female pop'!AC76+'UK male pop'!AC76)*100</f>
        <v>58.287014464488863</v>
      </c>
      <c r="AD140" s="14">
        <f>'UK female pop'!AD76/('UK female pop'!AD76+'UK male pop'!AD76)*100</f>
        <v>57.946452154007979</v>
      </c>
      <c r="AE140" s="14">
        <f>'UK female pop'!AE76/('UK female pop'!AE76+'UK male pop'!AE76)*100</f>
        <v>57.8119992789617</v>
      </c>
      <c r="AF140" s="14">
        <f>'UK female pop'!AF76/('UK female pop'!AF76+'UK male pop'!AF76)*100</f>
        <v>58.036161677803314</v>
      </c>
      <c r="AG140" s="14">
        <f>'UK female pop'!AG76/('UK female pop'!AG76+'UK male pop'!AG76)*100</f>
        <v>57.724464418991275</v>
      </c>
      <c r="AH140" s="14">
        <f>'UK female pop'!AH76/('UK female pop'!AH76+'UK male pop'!AH76)*100</f>
        <v>57.232655465827811</v>
      </c>
      <c r="AI140" s="14">
        <f>'UK female pop'!AI76/('UK female pop'!AI76+'UK male pop'!AI76)*100</f>
        <v>57.163098906282016</v>
      </c>
      <c r="AJ140" s="14">
        <f>'UK female pop'!AJ76/('UK female pop'!AJ76+'UK male pop'!AJ76)*100</f>
        <v>56.765535862923031</v>
      </c>
      <c r="AK140" s="14">
        <f>'UK female pop'!AK76/('UK female pop'!AK76+'UK male pop'!AK76)*100</f>
        <v>56.677218574209142</v>
      </c>
      <c r="AL140" s="14">
        <f>'UK female pop'!AL76/('UK female pop'!AL76+'UK male pop'!AL76)*100</f>
        <v>56.334339075798376</v>
      </c>
      <c r="AM140" s="14">
        <f>'UK female pop'!AM76/('UK female pop'!AM76+'UK male pop'!AM76)*100</f>
        <v>55.940665323108327</v>
      </c>
      <c r="AN140" s="14">
        <f>'UK female pop'!AN76/('UK female pop'!AN76+'UK male pop'!AN76)*100</f>
        <v>55.550290816459601</v>
      </c>
      <c r="AO140" s="14">
        <f>'UK female pop'!AO76/('UK female pop'!AO76+'UK male pop'!AO76)*100</f>
        <v>55.346609295230706</v>
      </c>
      <c r="AP140" s="14">
        <f>'UK female pop'!AP76/('UK female pop'!AP76+'UK male pop'!AP76)*100</f>
        <v>55.164107803859352</v>
      </c>
      <c r="AQ140" s="14">
        <f>'UK female pop'!AQ76/('UK female pop'!AQ76+'UK male pop'!AQ76)*100</f>
        <v>55.111778136267063</v>
      </c>
      <c r="AR140" s="14">
        <f>'UK female pop'!AR76/('UK female pop'!AR76+'UK male pop'!AR76)*100</f>
        <v>55.018526839497007</v>
      </c>
      <c r="AS140" s="14">
        <f>'UK female pop'!AS76/('UK female pop'!AS76+'UK male pop'!AS76)*100</f>
        <v>54.6572961535555</v>
      </c>
      <c r="AT140" s="14">
        <f>'UK female pop'!AT76/('UK female pop'!AT76+'UK male pop'!AT76)*100</f>
        <v>54.201265667884549</v>
      </c>
      <c r="AU140" s="14">
        <f>'UK female pop'!AU76/('UK female pop'!AU76+'UK male pop'!AU76)*100</f>
        <v>53.968916683225679</v>
      </c>
      <c r="AV140" s="14">
        <f>'UK female pop'!AV76/('UK female pop'!AV76+'UK male pop'!AV76)*100</f>
        <v>53.716423183039765</v>
      </c>
      <c r="AW140" s="14">
        <f>'UK female pop'!AW76/('UK female pop'!AW76+'UK male pop'!AW76)*100</f>
        <v>53.38013885975856</v>
      </c>
      <c r="AX140" s="14">
        <f>'UK female pop'!AX76/('UK female pop'!AX76+'UK male pop'!AX76)*100</f>
        <v>53.318459375591544</v>
      </c>
      <c r="AY140" s="14">
        <f>'UK female pop'!AY76/('UK female pop'!AY76+'UK male pop'!AY76)*100</f>
        <v>53.120207916365473</v>
      </c>
      <c r="AZ140" s="14">
        <f>'UK female pop'!AZ76/('UK female pop'!AZ76+'UK male pop'!AZ76)*100</f>
        <v>52.896840720241414</v>
      </c>
      <c r="BA140" s="14">
        <f>'UK female pop'!BA76/('UK female pop'!BA76+'UK male pop'!BA76)*100</f>
        <v>52.98963706340767</v>
      </c>
      <c r="BB140" s="14">
        <f>'UK female pop'!BB76/('UK female pop'!BB76+'UK male pop'!BB76)*100</f>
        <v>52.972310607230753</v>
      </c>
      <c r="BC140" s="14">
        <f>'UK female pop'!BC76/('UK female pop'!BC76+'UK male pop'!BC76)*100</f>
        <v>53.102327206592484</v>
      </c>
      <c r="BD140" s="77"/>
      <c r="BE140" s="77"/>
      <c r="BF140" s="77"/>
      <c r="BG140" s="77"/>
      <c r="BH140" s="77"/>
      <c r="BI140" s="77"/>
      <c r="BJ140" s="77"/>
      <c r="BK140" s="77"/>
      <c r="BL140" s="77"/>
    </row>
    <row r="141" spans="1:64" x14ac:dyDescent="0.25">
      <c r="A141" s="2">
        <v>74</v>
      </c>
      <c r="B141" s="14">
        <f>'UK female pop'!B77/('UK female pop'!B77+'UK male pop'!B77)*100</f>
        <v>62.204304571168478</v>
      </c>
      <c r="C141" s="14">
        <f>'UK female pop'!C77/('UK female pop'!C77+'UK male pop'!C77)*100</f>
        <v>62.353729142113764</v>
      </c>
      <c r="D141" s="14">
        <f>'UK female pop'!D77/('UK female pop'!D77+'UK male pop'!D77)*100</f>
        <v>62.56384130420939</v>
      </c>
      <c r="E141" s="14">
        <f>'UK female pop'!E77/('UK female pop'!E77+'UK male pop'!E77)*100</f>
        <v>62.408576199004592</v>
      </c>
      <c r="F141" s="14">
        <f>'UK female pop'!F77/('UK female pop'!F77+'UK male pop'!F77)*100</f>
        <v>62.487208925050538</v>
      </c>
      <c r="G141" s="14">
        <f>'UK female pop'!G77/('UK female pop'!G77+'UK male pop'!G77)*100</f>
        <v>62.523955389222486</v>
      </c>
      <c r="H141" s="14">
        <f>'UK female pop'!H77/('UK female pop'!H77+'UK male pop'!H77)*100</f>
        <v>62.57769702807915</v>
      </c>
      <c r="I141" s="14">
        <f>'UK female pop'!I77/('UK female pop'!I77+'UK male pop'!I77)*100</f>
        <v>63.102800173492021</v>
      </c>
      <c r="J141" s="14">
        <f>'UK female pop'!J77/('UK female pop'!J77+'UK male pop'!J77)*100</f>
        <v>63.333781021026404</v>
      </c>
      <c r="K141" s="14">
        <f>'UK female pop'!K77/('UK female pop'!K77+'UK male pop'!K77)*100</f>
        <v>63.786847937468728</v>
      </c>
      <c r="L141" s="14">
        <f>'UK female pop'!L77/('UK female pop'!L77+'UK male pop'!L77)*100</f>
        <v>63.525852585258527</v>
      </c>
      <c r="M141" s="14">
        <f>'UK female pop'!M77/('UK female pop'!M77+'UK male pop'!M77)*100</f>
        <v>63.317434471230747</v>
      </c>
      <c r="N141" s="14">
        <f>'UK female pop'!N77/('UK female pop'!N77+'UK male pop'!N77)*100</f>
        <v>62.986818707838211</v>
      </c>
      <c r="O141" s="14">
        <f>'UK female pop'!O77/('UK female pop'!O77+'UK male pop'!O77)*100</f>
        <v>62.362861689208991</v>
      </c>
      <c r="P141" s="14">
        <f>'UK female pop'!P77/('UK female pop'!P77+'UK male pop'!P77)*100</f>
        <v>61.902404616864381</v>
      </c>
      <c r="Q141" s="14">
        <f>'UK female pop'!Q77/('UK female pop'!Q77+'UK male pop'!Q77)*100</f>
        <v>60.865623368520239</v>
      </c>
      <c r="R141" s="14">
        <f>'UK female pop'!R77/('UK female pop'!R77+'UK male pop'!R77)*100</f>
        <v>60.651688618960641</v>
      </c>
      <c r="S141" s="14">
        <f>'UK female pop'!S77/('UK female pop'!S77+'UK male pop'!S77)*100</f>
        <v>60.577555424568516</v>
      </c>
      <c r="T141" s="14">
        <f>'UK female pop'!T77/('UK female pop'!T77+'UK male pop'!T77)*100</f>
        <v>60.706993120425942</v>
      </c>
      <c r="U141" s="14">
        <f>'UK female pop'!U77/('UK female pop'!U77+'UK male pop'!U77)*100</f>
        <v>60.164799428594407</v>
      </c>
      <c r="V141" s="14">
        <f>'UK female pop'!V77/('UK female pop'!V77+'UK male pop'!V77)*100</f>
        <v>59.812748919930705</v>
      </c>
      <c r="W141" s="14">
        <f>'UK female pop'!W77/('UK female pop'!W77+'UK male pop'!W77)*100</f>
        <v>59.677316250165525</v>
      </c>
      <c r="X141" s="14">
        <f>'UK female pop'!X77/('UK female pop'!X77+'UK male pop'!X77)*100</f>
        <v>59.635970665597327</v>
      </c>
      <c r="Y141" s="14">
        <f>'UK female pop'!Y77/('UK female pop'!Y77+'UK male pop'!Y77)*100</f>
        <v>59.327206716587241</v>
      </c>
      <c r="Z141" s="14">
        <f>'UK female pop'!Z77/('UK female pop'!Z77+'UK male pop'!Z77)*100</f>
        <v>59.264087545673206</v>
      </c>
      <c r="AA141" s="14">
        <f>'UK female pop'!AA77/('UK female pop'!AA77+'UK male pop'!AA77)*100</f>
        <v>58.958993706095676</v>
      </c>
      <c r="AB141" s="14">
        <f>'UK female pop'!AB77/('UK female pop'!AB77+'UK male pop'!AB77)*100</f>
        <v>58.827343377128607</v>
      </c>
      <c r="AC141" s="14">
        <f>'UK female pop'!AC77/('UK female pop'!AC77+'UK male pop'!AC77)*100</f>
        <v>58.972557677940209</v>
      </c>
      <c r="AD141" s="14">
        <f>'UK female pop'!AD77/('UK female pop'!AD77+'UK male pop'!AD77)*100</f>
        <v>58.94357390165743</v>
      </c>
      <c r="AE141" s="14">
        <f>'UK female pop'!AE77/('UK female pop'!AE77+'UK male pop'!AE77)*100</f>
        <v>58.600721198000748</v>
      </c>
      <c r="AF141" s="14">
        <f>'UK female pop'!AF77/('UK female pop'!AF77+'UK male pop'!AF77)*100</f>
        <v>58.424085285532811</v>
      </c>
      <c r="AG141" s="14">
        <f>'UK female pop'!AG77/('UK female pop'!AG77+'UK male pop'!AG77)*100</f>
        <v>58.576742502102221</v>
      </c>
      <c r="AH141" s="14">
        <f>'UK female pop'!AH77/('UK female pop'!AH77+'UK male pop'!AH77)*100</f>
        <v>58.311189348533745</v>
      </c>
      <c r="AI141" s="14">
        <f>'UK female pop'!AI77/('UK female pop'!AI77+'UK male pop'!AI77)*100</f>
        <v>57.779915903265518</v>
      </c>
      <c r="AJ141" s="14">
        <f>'UK female pop'!AJ77/('UK female pop'!AJ77+'UK male pop'!AJ77)*100</f>
        <v>57.719714486779935</v>
      </c>
      <c r="AK141" s="14">
        <f>'UK female pop'!AK77/('UK female pop'!AK77+'UK male pop'!AK77)*100</f>
        <v>57.306295437883335</v>
      </c>
      <c r="AL141" s="14">
        <f>'UK female pop'!AL77/('UK female pop'!AL77+'UK male pop'!AL77)*100</f>
        <v>57.172655183302425</v>
      </c>
      <c r="AM141" s="14">
        <f>'UK female pop'!AM77/('UK female pop'!AM77+'UK male pop'!AM77)*100</f>
        <v>56.819963212422429</v>
      </c>
      <c r="AN141" s="14">
        <f>'UK female pop'!AN77/('UK female pop'!AN77+'UK male pop'!AN77)*100</f>
        <v>56.404193054460784</v>
      </c>
      <c r="AO141" s="14">
        <f>'UK female pop'!AO77/('UK female pop'!AO77+'UK male pop'!AO77)*100</f>
        <v>56.036555928043207</v>
      </c>
      <c r="AP141" s="14">
        <f>'UK female pop'!AP77/('UK female pop'!AP77+'UK male pop'!AP77)*100</f>
        <v>55.754743446756393</v>
      </c>
      <c r="AQ141" s="14">
        <f>'UK female pop'!AQ77/('UK female pop'!AQ77+'UK male pop'!AQ77)*100</f>
        <v>55.574805815897932</v>
      </c>
      <c r="AR141" s="14">
        <f>'UK female pop'!AR77/('UK female pop'!AR77+'UK male pop'!AR77)*100</f>
        <v>55.531493415458691</v>
      </c>
      <c r="AS141" s="14">
        <f>'UK female pop'!AS77/('UK female pop'!AS77+'UK male pop'!AS77)*100</f>
        <v>55.416399442079914</v>
      </c>
      <c r="AT141" s="14">
        <f>'UK female pop'!AT77/('UK female pop'!AT77+'UK male pop'!AT77)*100</f>
        <v>54.979878267415259</v>
      </c>
      <c r="AU141" s="14">
        <f>'UK female pop'!AU77/('UK female pop'!AU77+'UK male pop'!AU77)*100</f>
        <v>54.490160034602077</v>
      </c>
      <c r="AV141" s="14">
        <f>'UK female pop'!AV77/('UK female pop'!AV77+'UK male pop'!AV77)*100</f>
        <v>54.220946374559865</v>
      </c>
      <c r="AW141" s="14">
        <f>'UK female pop'!AW77/('UK female pop'!AW77+'UK male pop'!AW77)*100</f>
        <v>53.984521538295539</v>
      </c>
      <c r="AX141" s="14">
        <f>'UK female pop'!AX77/('UK female pop'!AX77+'UK male pop'!AX77)*100</f>
        <v>53.648871424736136</v>
      </c>
      <c r="AY141" s="14">
        <f>'UK female pop'!AY77/('UK female pop'!AY77+'UK male pop'!AY77)*100</f>
        <v>53.575090648084725</v>
      </c>
      <c r="AZ141" s="14">
        <f>'UK female pop'!AZ77/('UK female pop'!AZ77+'UK male pop'!AZ77)*100</f>
        <v>53.378716952687689</v>
      </c>
      <c r="BA141" s="14">
        <f>'UK female pop'!BA77/('UK female pop'!BA77+'UK male pop'!BA77)*100</f>
        <v>53.147857124944622</v>
      </c>
      <c r="BB141" s="14">
        <f>'UK female pop'!BB77/('UK female pop'!BB77+'UK male pop'!BB77)*100</f>
        <v>53.223199296007586</v>
      </c>
      <c r="BC141" s="14">
        <f>'UK female pop'!BC77/('UK female pop'!BC77+'UK male pop'!BC77)*100</f>
        <v>53.18456453548346</v>
      </c>
      <c r="BD141" s="77"/>
      <c r="BE141" s="77"/>
      <c r="BF141" s="77"/>
      <c r="BG141" s="77"/>
      <c r="BH141" s="77"/>
      <c r="BI141" s="77"/>
      <c r="BJ141" s="77"/>
      <c r="BK141" s="77"/>
      <c r="BL141" s="77"/>
    </row>
    <row r="142" spans="1:64" x14ac:dyDescent="0.25">
      <c r="A142" s="2">
        <v>75</v>
      </c>
      <c r="B142" s="14">
        <f>'UK female pop'!B78/('UK female pop'!B78+'UK male pop'!B78)*100</f>
        <v>62.64636839208967</v>
      </c>
      <c r="C142" s="14">
        <f>'UK female pop'!C78/('UK female pop'!C78+'UK male pop'!C78)*100</f>
        <v>62.887941246150206</v>
      </c>
      <c r="D142" s="14">
        <f>'UK female pop'!D78/('UK female pop'!D78+'UK male pop'!D78)*100</f>
        <v>63.033939131540336</v>
      </c>
      <c r="E142" s="14">
        <f>'UK female pop'!E78/('UK female pop'!E78+'UK male pop'!E78)*100</f>
        <v>63.255085649491768</v>
      </c>
      <c r="F142" s="14">
        <f>'UK female pop'!F78/('UK female pop'!F78+'UK male pop'!F78)*100</f>
        <v>63.104733152465855</v>
      </c>
      <c r="G142" s="14">
        <f>'UK female pop'!G78/('UK female pop'!G78+'UK male pop'!G78)*100</f>
        <v>63.332181891963501</v>
      </c>
      <c r="H142" s="14">
        <f>'UK female pop'!H78/('UK female pop'!H78+'UK male pop'!H78)*100</f>
        <v>63.27735493794421</v>
      </c>
      <c r="I142" s="14">
        <f>'UK female pop'!I78/('UK female pop'!I78+'UK male pop'!I78)*100</f>
        <v>63.388448057955152</v>
      </c>
      <c r="J142" s="14">
        <f>'UK female pop'!J78/('UK female pop'!J78+'UK male pop'!J78)*100</f>
        <v>63.940694319973311</v>
      </c>
      <c r="K142" s="14">
        <f>'UK female pop'!K78/('UK female pop'!K78+'UK male pop'!K78)*100</f>
        <v>64.203997330474024</v>
      </c>
      <c r="L142" s="14">
        <f>'UK female pop'!L78/('UK female pop'!L78+'UK male pop'!L78)*100</f>
        <v>64.410235242982267</v>
      </c>
      <c r="M142" s="14">
        <f>'UK female pop'!M78/('UK female pop'!M78+'UK male pop'!M78)*100</f>
        <v>64.367681643005767</v>
      </c>
      <c r="N142" s="14">
        <f>'UK female pop'!N78/('UK female pop'!N78+'UK male pop'!N78)*100</f>
        <v>64.143514191775111</v>
      </c>
      <c r="O142" s="14">
        <f>'UK female pop'!O78/('UK female pop'!O78+'UK male pop'!O78)*100</f>
        <v>63.859643863540981</v>
      </c>
      <c r="P142" s="14">
        <f>'UK female pop'!P78/('UK female pop'!P78+'UK male pop'!P78)*100</f>
        <v>63.246269175285533</v>
      </c>
      <c r="Q142" s="14">
        <f>'UK female pop'!Q78/('UK female pop'!Q78+'UK male pop'!Q78)*100</f>
        <v>62.714523452203586</v>
      </c>
      <c r="R142" s="14">
        <f>'UK female pop'!R78/('UK female pop'!R78+'UK male pop'!R78)*100</f>
        <v>61.7483642951305</v>
      </c>
      <c r="S142" s="14">
        <f>'UK female pop'!S78/('UK female pop'!S78+'UK male pop'!S78)*100</f>
        <v>61.556197173504088</v>
      </c>
      <c r="T142" s="14">
        <f>'UK female pop'!T78/('UK female pop'!T78+'UK male pop'!T78)*100</f>
        <v>61.419570071001708</v>
      </c>
      <c r="U142" s="14">
        <f>'UK female pop'!U78/('UK female pop'!U78+'UK male pop'!U78)*100</f>
        <v>61.528216283718798</v>
      </c>
      <c r="V142" s="14">
        <f>'UK female pop'!V78/('UK female pop'!V78+'UK male pop'!V78)*100</f>
        <v>61.128102281273499</v>
      </c>
      <c r="W142" s="14">
        <f>'UK female pop'!W78/('UK female pop'!W78+'UK male pop'!W78)*100</f>
        <v>60.638490166122338</v>
      </c>
      <c r="X142" s="14">
        <f>'UK female pop'!X78/('UK female pop'!X78+'UK male pop'!X78)*100</f>
        <v>60.509551070760814</v>
      </c>
      <c r="Y142" s="14">
        <f>'UK female pop'!Y78/('UK female pop'!Y78+'UK male pop'!Y78)*100</f>
        <v>60.413339730598736</v>
      </c>
      <c r="Z142" s="14">
        <f>'UK female pop'!Z78/('UK female pop'!Z78+'UK male pop'!Z78)*100</f>
        <v>60.093195531393754</v>
      </c>
      <c r="AA142" s="14">
        <f>'UK female pop'!AA78/('UK female pop'!AA78+'UK male pop'!AA78)*100</f>
        <v>60.038644585888676</v>
      </c>
      <c r="AB142" s="14">
        <f>'UK female pop'!AB78/('UK female pop'!AB78+'UK male pop'!AB78)*100</f>
        <v>59.695728861782761</v>
      </c>
      <c r="AC142" s="14">
        <f>'UK female pop'!AC78/('UK female pop'!AC78+'UK male pop'!AC78)*100</f>
        <v>59.525464440567212</v>
      </c>
      <c r="AD142" s="14">
        <f>'UK female pop'!AD78/('UK female pop'!AD78+'UK male pop'!AD78)*100</f>
        <v>59.639557564502375</v>
      </c>
      <c r="AE142" s="14">
        <f>'UK female pop'!AE78/('UK female pop'!AE78+'UK male pop'!AE78)*100</f>
        <v>59.643415998861968</v>
      </c>
      <c r="AF142" s="14">
        <f>'UK female pop'!AF78/('UK female pop'!AF78+'UK male pop'!AF78)*100</f>
        <v>59.270830173799624</v>
      </c>
      <c r="AG142" s="14">
        <f>'UK female pop'!AG78/('UK female pop'!AG78+'UK male pop'!AG78)*100</f>
        <v>59.060332975266014</v>
      </c>
      <c r="AH142" s="14">
        <f>'UK female pop'!AH78/('UK female pop'!AH78+'UK male pop'!AH78)*100</f>
        <v>59.180017121193593</v>
      </c>
      <c r="AI142" s="14">
        <f>'UK female pop'!AI78/('UK female pop'!AI78+'UK male pop'!AI78)*100</f>
        <v>58.975970575740121</v>
      </c>
      <c r="AJ142" s="14">
        <f>'UK female pop'!AJ78/('UK female pop'!AJ78+'UK male pop'!AJ78)*100</f>
        <v>58.335444359102709</v>
      </c>
      <c r="AK142" s="14">
        <f>'UK female pop'!AK78/('UK female pop'!AK78+'UK male pop'!AK78)*100</f>
        <v>58.296733850237651</v>
      </c>
      <c r="AL142" s="14">
        <f>'UK female pop'!AL78/('UK female pop'!AL78+'UK male pop'!AL78)*100</f>
        <v>57.878328203409559</v>
      </c>
      <c r="AM142" s="14">
        <f>'UK female pop'!AM78/('UK female pop'!AM78+'UK male pop'!AM78)*100</f>
        <v>57.725836696188715</v>
      </c>
      <c r="AN142" s="14">
        <f>'UK female pop'!AN78/('UK female pop'!AN78+'UK male pop'!AN78)*100</f>
        <v>57.363498850294803</v>
      </c>
      <c r="AO142" s="14">
        <f>'UK female pop'!AO78/('UK female pop'!AO78+'UK male pop'!AO78)*100</f>
        <v>56.91675633837383</v>
      </c>
      <c r="AP142" s="14">
        <f>'UK female pop'!AP78/('UK female pop'!AP78+'UK male pop'!AP78)*100</f>
        <v>56.504732866647764</v>
      </c>
      <c r="AQ142" s="14">
        <f>'UK female pop'!AQ78/('UK female pop'!AQ78+'UK male pop'!AQ78)*100</f>
        <v>56.1859384629972</v>
      </c>
      <c r="AR142" s="14">
        <f>'UK female pop'!AR78/('UK female pop'!AR78+'UK male pop'!AR78)*100</f>
        <v>56.021906596051998</v>
      </c>
      <c r="AS142" s="14">
        <f>'UK female pop'!AS78/('UK female pop'!AS78+'UK male pop'!AS78)*100</f>
        <v>55.908875963493642</v>
      </c>
      <c r="AT142" s="14">
        <f>'UK female pop'!AT78/('UK female pop'!AT78+'UK male pop'!AT78)*100</f>
        <v>55.752393060472627</v>
      </c>
      <c r="AU142" s="14">
        <f>'UK female pop'!AU78/('UK female pop'!AU78+'UK male pop'!AU78)*100</f>
        <v>55.298288615573163</v>
      </c>
      <c r="AV142" s="14">
        <f>'UK female pop'!AV78/('UK female pop'!AV78+'UK male pop'!AV78)*100</f>
        <v>54.781777991618377</v>
      </c>
      <c r="AW142" s="14">
        <f>'UK female pop'!AW78/('UK female pop'!AW78+'UK male pop'!AW78)*100</f>
        <v>54.531257405564247</v>
      </c>
      <c r="AX142" s="14">
        <f>'UK female pop'!AX78/('UK female pop'!AX78+'UK male pop'!AX78)*100</f>
        <v>54.266308393656018</v>
      </c>
      <c r="AY142" s="14">
        <f>'UK female pop'!AY78/('UK female pop'!AY78+'UK male pop'!AY78)*100</f>
        <v>53.919300013450751</v>
      </c>
      <c r="AZ142" s="14">
        <f>'UK female pop'!AZ78/('UK female pop'!AZ78+'UK male pop'!AZ78)*100</f>
        <v>53.858419583085706</v>
      </c>
      <c r="BA142" s="14">
        <f>'UK female pop'!BA78/('UK female pop'!BA78+'UK male pop'!BA78)*100</f>
        <v>53.633352601029024</v>
      </c>
      <c r="BB142" s="14">
        <f>'UK female pop'!BB78/('UK female pop'!BB78+'UK male pop'!BB78)*100</f>
        <v>53.40233291799187</v>
      </c>
      <c r="BC142" s="14">
        <f>'UK female pop'!BC78/('UK female pop'!BC78+'UK male pop'!BC78)*100</f>
        <v>53.453399043339608</v>
      </c>
      <c r="BD142" s="77"/>
      <c r="BE142" s="77"/>
      <c r="BF142" s="77"/>
      <c r="BG142" s="77"/>
      <c r="BH142" s="77"/>
      <c r="BI142" s="77"/>
      <c r="BJ142" s="77"/>
      <c r="BK142" s="77"/>
      <c r="BL142" s="77"/>
    </row>
    <row r="143" spans="1:64" x14ac:dyDescent="0.25">
      <c r="A143" s="2">
        <v>76</v>
      </c>
      <c r="B143" s="14">
        <f>'UK female pop'!B79/('UK female pop'!B79+'UK male pop'!B79)*100</f>
        <v>63.027257615205357</v>
      </c>
      <c r="C143" s="14">
        <f>'UK female pop'!C79/('UK female pop'!C79+'UK male pop'!C79)*100</f>
        <v>63.571000380150309</v>
      </c>
      <c r="D143" s="14">
        <f>'UK female pop'!D79/('UK female pop'!D79+'UK male pop'!D79)*100</f>
        <v>63.671302662128348</v>
      </c>
      <c r="E143" s="14">
        <f>'UK female pop'!E79/('UK female pop'!E79+'UK male pop'!E79)*100</f>
        <v>63.79118057084159</v>
      </c>
      <c r="F143" s="14">
        <f>'UK female pop'!F79/('UK female pop'!F79+'UK male pop'!F79)*100</f>
        <v>64.018214622014241</v>
      </c>
      <c r="G143" s="14">
        <f>'UK female pop'!G79/('UK female pop'!G79+'UK male pop'!G79)*100</f>
        <v>64.058975568204673</v>
      </c>
      <c r="H143" s="14">
        <f>'UK female pop'!H79/('UK female pop'!H79+'UK male pop'!H79)*100</f>
        <v>63.969398844386738</v>
      </c>
      <c r="I143" s="14">
        <f>'UK female pop'!I79/('UK female pop'!I79+'UK male pop'!I79)*100</f>
        <v>64.060777127931004</v>
      </c>
      <c r="J143" s="14">
        <f>'UK female pop'!J79/('UK female pop'!J79+'UK male pop'!J79)*100</f>
        <v>64.18479698222464</v>
      </c>
      <c r="K143" s="14">
        <f>'UK female pop'!K79/('UK female pop'!K79+'UK male pop'!K79)*100</f>
        <v>64.698373177473471</v>
      </c>
      <c r="L143" s="14">
        <f>'UK female pop'!L79/('UK female pop'!L79+'UK male pop'!L79)*100</f>
        <v>64.786875937867535</v>
      </c>
      <c r="M143" s="14">
        <f>'UK female pop'!M79/('UK female pop'!M79+'UK male pop'!M79)*100</f>
        <v>65.279876947769679</v>
      </c>
      <c r="N143" s="14">
        <f>'UK female pop'!N79/('UK female pop'!N79+'UK male pop'!N79)*100</f>
        <v>65.23259524381298</v>
      </c>
      <c r="O143" s="14">
        <f>'UK female pop'!O79/('UK female pop'!O79+'UK male pop'!O79)*100</f>
        <v>65.025372401375023</v>
      </c>
      <c r="P143" s="14">
        <f>'UK female pop'!P79/('UK female pop'!P79+'UK male pop'!P79)*100</f>
        <v>64.767595047070785</v>
      </c>
      <c r="Q143" s="14">
        <f>'UK female pop'!Q79/('UK female pop'!Q79+'UK male pop'!Q79)*100</f>
        <v>64.116926671747166</v>
      </c>
      <c r="R143" s="14">
        <f>'UK female pop'!R79/('UK female pop'!R79+'UK male pop'!R79)*100</f>
        <v>63.63778873815945</v>
      </c>
      <c r="S143" s="14">
        <f>'UK female pop'!S79/('UK female pop'!S79+'UK male pop'!S79)*100</f>
        <v>62.686314411758794</v>
      </c>
      <c r="T143" s="14">
        <f>'UK female pop'!T79/('UK female pop'!T79+'UK male pop'!T79)*100</f>
        <v>62.491598267500002</v>
      </c>
      <c r="U143" s="14">
        <f>'UK female pop'!U79/('UK female pop'!U79+'UK male pop'!U79)*100</f>
        <v>62.227213411648194</v>
      </c>
      <c r="V143" s="14">
        <f>'UK female pop'!V79/('UK female pop'!V79+'UK male pop'!V79)*100</f>
        <v>62.221202116955666</v>
      </c>
      <c r="W143" s="14">
        <f>'UK female pop'!W79/('UK female pop'!W79+'UK male pop'!W79)*100</f>
        <v>61.995852069572344</v>
      </c>
      <c r="X143" s="14">
        <f>'UK female pop'!X79/('UK female pop'!X79+'UK male pop'!X79)*100</f>
        <v>61.493931640753132</v>
      </c>
      <c r="Y143" s="14">
        <f>'UK female pop'!Y79/('UK female pop'!Y79+'UK male pop'!Y79)*100</f>
        <v>61.374631795054903</v>
      </c>
      <c r="Z143" s="14">
        <f>'UK female pop'!Z79/('UK female pop'!Z79+'UK male pop'!Z79)*100</f>
        <v>61.242718741151251</v>
      </c>
      <c r="AA143" s="14">
        <f>'UK female pop'!AA79/('UK female pop'!AA79+'UK male pop'!AA79)*100</f>
        <v>60.946839982979071</v>
      </c>
      <c r="AB143" s="14">
        <f>'UK female pop'!AB79/('UK female pop'!AB79+'UK male pop'!AB79)*100</f>
        <v>60.791705455698661</v>
      </c>
      <c r="AC143" s="14">
        <f>'UK female pop'!AC79/('UK female pop'!AC79+'UK male pop'!AC79)*100</f>
        <v>60.463230244033483</v>
      </c>
      <c r="AD143" s="14">
        <f>'UK female pop'!AD79/('UK female pop'!AD79+'UK male pop'!AD79)*100</f>
        <v>60.228747021134076</v>
      </c>
      <c r="AE143" s="14">
        <f>'UK female pop'!AE79/('UK female pop'!AE79+'UK male pop'!AE79)*100</f>
        <v>60.377948259779124</v>
      </c>
      <c r="AF143" s="14">
        <f>'UK female pop'!AF79/('UK female pop'!AF79+'UK male pop'!AF79)*100</f>
        <v>60.338062555274597</v>
      </c>
      <c r="AG143" s="14">
        <f>'UK female pop'!AG79/('UK female pop'!AG79+'UK male pop'!AG79)*100</f>
        <v>59.924348951757167</v>
      </c>
      <c r="AH143" s="14">
        <f>'UK female pop'!AH79/('UK female pop'!AH79+'UK male pop'!AH79)*100</f>
        <v>59.689341035146704</v>
      </c>
      <c r="AI143" s="14">
        <f>'UK female pop'!AI79/('UK female pop'!AI79+'UK male pop'!AI79)*100</f>
        <v>59.865098170337674</v>
      </c>
      <c r="AJ143" s="14">
        <f>'UK female pop'!AJ79/('UK female pop'!AJ79+'UK male pop'!AJ79)*100</f>
        <v>59.593053253935011</v>
      </c>
      <c r="AK143" s="14">
        <f>'UK female pop'!AK79/('UK female pop'!AK79+'UK male pop'!AK79)*100</f>
        <v>58.929496182099875</v>
      </c>
      <c r="AL143" s="14">
        <f>'UK female pop'!AL79/('UK female pop'!AL79+'UK male pop'!AL79)*100</f>
        <v>58.915372513864348</v>
      </c>
      <c r="AM143" s="14">
        <f>'UK female pop'!AM79/('UK female pop'!AM79+'UK male pop'!AM79)*100</f>
        <v>58.430461835071426</v>
      </c>
      <c r="AN143" s="14">
        <f>'UK female pop'!AN79/('UK female pop'!AN79+'UK male pop'!AN79)*100</f>
        <v>58.274744416464095</v>
      </c>
      <c r="AO143" s="14">
        <f>'UK female pop'!AO79/('UK female pop'!AO79+'UK male pop'!AO79)*100</f>
        <v>57.888472850429409</v>
      </c>
      <c r="AP143" s="14">
        <f>'UK female pop'!AP79/('UK female pop'!AP79+'UK male pop'!AP79)*100</f>
        <v>57.407990243326715</v>
      </c>
      <c r="AQ143" s="14">
        <f>'UK female pop'!AQ79/('UK female pop'!AQ79+'UK male pop'!AQ79)*100</f>
        <v>56.966518343114203</v>
      </c>
      <c r="AR143" s="14">
        <f>'UK female pop'!AR79/('UK female pop'!AR79+'UK male pop'!AR79)*100</f>
        <v>56.634489852435024</v>
      </c>
      <c r="AS143" s="14">
        <f>'UK female pop'!AS79/('UK female pop'!AS79+'UK male pop'!AS79)*100</f>
        <v>56.456373686399694</v>
      </c>
      <c r="AT143" s="14">
        <f>'UK female pop'!AT79/('UK female pop'!AT79+'UK male pop'!AT79)*100</f>
        <v>56.296238017146635</v>
      </c>
      <c r="AU143" s="14">
        <f>'UK female pop'!AU79/('UK female pop'!AU79+'UK male pop'!AU79)*100</f>
        <v>56.105635990204981</v>
      </c>
      <c r="AV143" s="14">
        <f>'UK female pop'!AV79/('UK female pop'!AV79+'UK male pop'!AV79)*100</f>
        <v>55.611555449444907</v>
      </c>
      <c r="AW143" s="14">
        <f>'UK female pop'!AW79/('UK female pop'!AW79+'UK male pop'!AW79)*100</f>
        <v>55.121571379475263</v>
      </c>
      <c r="AX143" s="14">
        <f>'UK female pop'!AX79/('UK female pop'!AX79+'UK male pop'!AX79)*100</f>
        <v>54.845880297137192</v>
      </c>
      <c r="AY143" s="14">
        <f>'UK female pop'!AY79/('UK female pop'!AY79+'UK male pop'!AY79)*100</f>
        <v>54.562143449217416</v>
      </c>
      <c r="AZ143" s="14">
        <f>'UK female pop'!AZ79/('UK female pop'!AZ79+'UK male pop'!AZ79)*100</f>
        <v>54.215195135527416</v>
      </c>
      <c r="BA143" s="14">
        <f>'UK female pop'!BA79/('UK female pop'!BA79+'UK male pop'!BA79)*100</f>
        <v>54.161484089970301</v>
      </c>
      <c r="BB143" s="14">
        <f>'UK female pop'!BB79/('UK female pop'!BB79+'UK male pop'!BB79)*100</f>
        <v>53.939577750416454</v>
      </c>
      <c r="BC143" s="14">
        <f>'UK female pop'!BC79/('UK female pop'!BC79+'UK male pop'!BC79)*100</f>
        <v>53.65358309525331</v>
      </c>
      <c r="BD143" s="77"/>
      <c r="BE143" s="77"/>
      <c r="BF143" s="77"/>
      <c r="BG143" s="77"/>
      <c r="BH143" s="77"/>
      <c r="BI143" s="77"/>
      <c r="BJ143" s="77"/>
      <c r="BK143" s="77"/>
      <c r="BL143" s="77"/>
    </row>
    <row r="144" spans="1:64" x14ac:dyDescent="0.25">
      <c r="A144" s="2">
        <v>77</v>
      </c>
      <c r="B144" s="14">
        <f>'UK female pop'!B80/('UK female pop'!B80+'UK male pop'!B80)*100</f>
        <v>63.286360611552197</v>
      </c>
      <c r="C144" s="14">
        <f>'UK female pop'!C80/('UK female pop'!C80+'UK male pop'!C80)*100</f>
        <v>63.950274536295225</v>
      </c>
      <c r="D144" s="14">
        <f>'UK female pop'!D80/('UK female pop'!D80+'UK male pop'!D80)*100</f>
        <v>64.338155121029288</v>
      </c>
      <c r="E144" s="14">
        <f>'UK female pop'!E80/('UK female pop'!E80+'UK male pop'!E80)*100</f>
        <v>64.46051370403174</v>
      </c>
      <c r="F144" s="14">
        <f>'UK female pop'!F80/('UK female pop'!F80+'UK male pop'!F80)*100</f>
        <v>64.615408878182251</v>
      </c>
      <c r="G144" s="14">
        <f>'UK female pop'!G80/('UK female pop'!G80+'UK male pop'!G80)*100</f>
        <v>65.075738045575633</v>
      </c>
      <c r="H144" s="14">
        <f>'UK female pop'!H80/('UK female pop'!H80+'UK male pop'!H80)*100</f>
        <v>64.898706837630201</v>
      </c>
      <c r="I144" s="14">
        <f>'UK female pop'!I80/('UK female pop'!I80+'UK male pop'!I80)*100</f>
        <v>65.015077725964716</v>
      </c>
      <c r="J144" s="14">
        <f>'UK female pop'!J80/('UK female pop'!J80+'UK male pop'!J80)*100</f>
        <v>64.870093974571589</v>
      </c>
      <c r="K144" s="14">
        <f>'UK female pop'!K80/('UK female pop'!K80+'UK male pop'!K80)*100</f>
        <v>65.033412591983236</v>
      </c>
      <c r="L144" s="14">
        <f>'UK female pop'!L80/('UK female pop'!L80+'UK male pop'!L80)*100</f>
        <v>65.512004925097472</v>
      </c>
      <c r="M144" s="14">
        <f>'UK female pop'!M80/('UK female pop'!M80+'UK male pop'!M80)*100</f>
        <v>65.570901591727662</v>
      </c>
      <c r="N144" s="14">
        <f>'UK female pop'!N80/('UK female pop'!N80+'UK male pop'!N80)*100</f>
        <v>66.243890166762512</v>
      </c>
      <c r="O144" s="14">
        <f>'UK female pop'!O80/('UK female pop'!O80+'UK male pop'!O80)*100</f>
        <v>66.116613215410908</v>
      </c>
      <c r="P144" s="14">
        <f>'UK female pop'!P80/('UK female pop'!P80+'UK male pop'!P80)*100</f>
        <v>65.848772103714794</v>
      </c>
      <c r="Q144" s="14">
        <f>'UK female pop'!Q80/('UK female pop'!Q80+'UK male pop'!Q80)*100</f>
        <v>65.663116968018315</v>
      </c>
      <c r="R144" s="14">
        <f>'UK female pop'!R80/('UK female pop'!R80+'UK male pop'!R80)*100</f>
        <v>65.056185132793999</v>
      </c>
      <c r="S144" s="14">
        <f>'UK female pop'!S80/('UK female pop'!S80+'UK male pop'!S80)*100</f>
        <v>64.60840420863947</v>
      </c>
      <c r="T144" s="14">
        <f>'UK female pop'!T80/('UK female pop'!T80+'UK male pop'!T80)*100</f>
        <v>63.657169575676285</v>
      </c>
      <c r="U144" s="14">
        <f>'UK female pop'!U80/('UK female pop'!U80+'UK male pop'!U80)*100</f>
        <v>63.401526226623517</v>
      </c>
      <c r="V144" s="14">
        <f>'UK female pop'!V80/('UK female pop'!V80+'UK male pop'!V80)*100</f>
        <v>63.191932894971501</v>
      </c>
      <c r="W144" s="14">
        <f>'UK female pop'!W80/('UK female pop'!W80+'UK male pop'!W80)*100</f>
        <v>63.090532387550546</v>
      </c>
      <c r="X144" s="14">
        <f>'UK female pop'!X80/('UK female pop'!X80+'UK male pop'!X80)*100</f>
        <v>62.924248656161794</v>
      </c>
      <c r="Y144" s="14">
        <f>'UK female pop'!Y80/('UK female pop'!Y80+'UK male pop'!Y80)*100</f>
        <v>62.407810261580089</v>
      </c>
      <c r="Z144" s="14">
        <f>'UK female pop'!Z80/('UK female pop'!Z80+'UK male pop'!Z80)*100</f>
        <v>62.278243364596534</v>
      </c>
      <c r="AA144" s="14">
        <f>'UK female pop'!AA80/('UK female pop'!AA80+'UK male pop'!AA80)*100</f>
        <v>62.170276703682561</v>
      </c>
      <c r="AB144" s="14">
        <f>'UK female pop'!AB80/('UK female pop'!AB80+'UK male pop'!AB80)*100</f>
        <v>61.731345691126847</v>
      </c>
      <c r="AC144" s="14">
        <f>'UK female pop'!AC80/('UK female pop'!AC80+'UK male pop'!AC80)*100</f>
        <v>61.613589837447968</v>
      </c>
      <c r="AD144" s="14">
        <f>'UK female pop'!AD80/('UK female pop'!AD80+'UK male pop'!AD80)*100</f>
        <v>61.22688102273154</v>
      </c>
      <c r="AE144" s="14">
        <f>'UK female pop'!AE80/('UK female pop'!AE80+'UK male pop'!AE80)*100</f>
        <v>60.985127316188979</v>
      </c>
      <c r="AF144" s="14">
        <f>'UK female pop'!AF80/('UK female pop'!AF80+'UK male pop'!AF80)*100</f>
        <v>61.118089635460962</v>
      </c>
      <c r="AG144" s="14">
        <f>'UK female pop'!AG80/('UK female pop'!AG80+'UK male pop'!AG80)*100</f>
        <v>61.084025401742096</v>
      </c>
      <c r="AH144" s="14">
        <f>'UK female pop'!AH80/('UK female pop'!AH80+'UK male pop'!AH80)*100</f>
        <v>60.670876908206026</v>
      </c>
      <c r="AI144" s="14">
        <f>'UK female pop'!AI80/('UK female pop'!AI80+'UK male pop'!AI80)*100</f>
        <v>60.414654737826687</v>
      </c>
      <c r="AJ144" s="14">
        <f>'UK female pop'!AJ80/('UK female pop'!AJ80+'UK male pop'!AJ80)*100</f>
        <v>60.550539618366692</v>
      </c>
      <c r="AK144" s="14">
        <f>'UK female pop'!AK80/('UK female pop'!AK80+'UK male pop'!AK80)*100</f>
        <v>60.22656419000598</v>
      </c>
      <c r="AL144" s="14">
        <f>'UK female pop'!AL80/('UK female pop'!AL80+'UK male pop'!AL80)*100</f>
        <v>59.557852141759184</v>
      </c>
      <c r="AM144" s="14">
        <f>'UK female pop'!AM80/('UK female pop'!AM80+'UK male pop'!AM80)*100</f>
        <v>59.536117550719126</v>
      </c>
      <c r="AN144" s="14">
        <f>'UK female pop'!AN80/('UK female pop'!AN80+'UK male pop'!AN80)*100</f>
        <v>59.057111638195238</v>
      </c>
      <c r="AO144" s="14">
        <f>'UK female pop'!AO80/('UK female pop'!AO80+'UK male pop'!AO80)*100</f>
        <v>58.852158926349709</v>
      </c>
      <c r="AP144" s="14">
        <f>'UK female pop'!AP80/('UK female pop'!AP80+'UK male pop'!AP80)*100</f>
        <v>58.405513930983552</v>
      </c>
      <c r="AQ144" s="14">
        <f>'UK female pop'!AQ80/('UK female pop'!AQ80+'UK male pop'!AQ80)*100</f>
        <v>57.960611270197617</v>
      </c>
      <c r="AR144" s="14">
        <f>'UK female pop'!AR80/('UK female pop'!AR80+'UK male pop'!AR80)*100</f>
        <v>57.483808298455287</v>
      </c>
      <c r="AS144" s="14">
        <f>'UK female pop'!AS80/('UK female pop'!AS80+'UK male pop'!AS80)*100</f>
        <v>57.099131172735696</v>
      </c>
      <c r="AT144" s="14">
        <f>'UK female pop'!AT80/('UK female pop'!AT80+'UK male pop'!AT80)*100</f>
        <v>56.902218677683791</v>
      </c>
      <c r="AU144" s="14">
        <f>'UK female pop'!AU80/('UK female pop'!AU80+'UK male pop'!AU80)*100</f>
        <v>56.656924575706299</v>
      </c>
      <c r="AV144" s="14">
        <f>'UK female pop'!AV80/('UK female pop'!AV80+'UK male pop'!AV80)*100</f>
        <v>56.508364354173658</v>
      </c>
      <c r="AW144" s="14">
        <f>'UK female pop'!AW80/('UK female pop'!AW80+'UK male pop'!AW80)*100</f>
        <v>55.984054421229033</v>
      </c>
      <c r="AX144" s="14">
        <f>'UK female pop'!AX80/('UK female pop'!AX80+'UK male pop'!AX80)*100</f>
        <v>55.484240830518829</v>
      </c>
      <c r="AY144" s="14">
        <f>'UK female pop'!AY80/('UK female pop'!AY80+'UK male pop'!AY80)*100</f>
        <v>55.206250904943467</v>
      </c>
      <c r="AZ144" s="14">
        <f>'UK female pop'!AZ80/('UK female pop'!AZ80+'UK male pop'!AZ80)*100</f>
        <v>54.861137379804973</v>
      </c>
      <c r="BA144" s="14">
        <f>'UK female pop'!BA80/('UK female pop'!BA80+'UK male pop'!BA80)*100</f>
        <v>54.550107954683291</v>
      </c>
      <c r="BB144" s="14">
        <f>'UK female pop'!BB80/('UK female pop'!BB80+'UK male pop'!BB80)*100</f>
        <v>54.457552790886119</v>
      </c>
      <c r="BC144" s="14">
        <f>'UK female pop'!BC80/('UK female pop'!BC80+'UK male pop'!BC80)*100</f>
        <v>54.223121139167276</v>
      </c>
      <c r="BD144" s="77"/>
      <c r="BE144" s="77"/>
      <c r="BF144" s="77"/>
      <c r="BG144" s="77"/>
      <c r="BH144" s="77"/>
      <c r="BI144" s="77"/>
      <c r="BJ144" s="77"/>
      <c r="BK144" s="77"/>
      <c r="BL144" s="77"/>
    </row>
    <row r="145" spans="1:64" x14ac:dyDescent="0.25">
      <c r="A145" s="2">
        <v>78</v>
      </c>
      <c r="B145" s="14">
        <f>'UK female pop'!B81/('UK female pop'!B81+'UK male pop'!B81)*100</f>
        <v>63.812704114207499</v>
      </c>
      <c r="C145" s="14">
        <f>'UK female pop'!C81/('UK female pop'!C81+'UK male pop'!C81)*100</f>
        <v>64.136102922693723</v>
      </c>
      <c r="D145" s="14">
        <f>'UK female pop'!D81/('UK female pop'!D81+'UK male pop'!D81)*100</f>
        <v>64.93891868282293</v>
      </c>
      <c r="E145" s="14">
        <f>'UK female pop'!E81/('UK female pop'!E81+'UK male pop'!E81)*100</f>
        <v>64.791522393828615</v>
      </c>
      <c r="F145" s="14">
        <f>'UK female pop'!F81/('UK female pop'!F81+'UK male pop'!F81)*100</f>
        <v>65.301685405571263</v>
      </c>
      <c r="G145" s="14">
        <f>'UK female pop'!G81/('UK female pop'!G81+'UK male pop'!G81)*100</f>
        <v>65.584647183440552</v>
      </c>
      <c r="H145" s="14">
        <f>'UK female pop'!H81/('UK female pop'!H81+'UK male pop'!H81)*100</f>
        <v>65.933987705398565</v>
      </c>
      <c r="I145" s="14">
        <f>'UK female pop'!I81/('UK female pop'!I81+'UK male pop'!I81)*100</f>
        <v>65.836988071781178</v>
      </c>
      <c r="J145" s="14">
        <f>'UK female pop'!J81/('UK female pop'!J81+'UK male pop'!J81)*100</f>
        <v>65.929966030144129</v>
      </c>
      <c r="K145" s="14">
        <f>'UK female pop'!K81/('UK female pop'!K81+'UK male pop'!K81)*100</f>
        <v>65.724546897185334</v>
      </c>
      <c r="L145" s="14">
        <f>'UK female pop'!L81/('UK female pop'!L81+'UK male pop'!L81)*100</f>
        <v>66.219910167021894</v>
      </c>
      <c r="M145" s="14">
        <f>'UK female pop'!M81/('UK female pop'!M81+'UK male pop'!M81)*100</f>
        <v>66.42755590021973</v>
      </c>
      <c r="N145" s="14">
        <f>'UK female pop'!N81/('UK female pop'!N81+'UK male pop'!N81)*100</f>
        <v>66.490261741462092</v>
      </c>
      <c r="O145" s="14">
        <f>'UK female pop'!O81/('UK female pop'!O81+'UK male pop'!O81)*100</f>
        <v>67.212885480524932</v>
      </c>
      <c r="P145" s="14">
        <f>'UK female pop'!P81/('UK female pop'!P81+'UK male pop'!P81)*100</f>
        <v>67.048860482075838</v>
      </c>
      <c r="Q145" s="14">
        <f>'UK female pop'!Q81/('UK female pop'!Q81+'UK male pop'!Q81)*100</f>
        <v>66.819175841938119</v>
      </c>
      <c r="R145" s="14">
        <f>'UK female pop'!R81/('UK female pop'!R81+'UK male pop'!R81)*100</f>
        <v>66.55594360175327</v>
      </c>
      <c r="S145" s="14">
        <f>'UK female pop'!S81/('UK female pop'!S81+'UK male pop'!S81)*100</f>
        <v>66.086163884091349</v>
      </c>
      <c r="T145" s="14">
        <f>'UK female pop'!T81/('UK female pop'!T81+'UK male pop'!T81)*100</f>
        <v>65.571846327198585</v>
      </c>
      <c r="U145" s="14">
        <f>'UK female pop'!U81/('UK female pop'!U81+'UK male pop'!U81)*100</f>
        <v>64.601746528741103</v>
      </c>
      <c r="V145" s="14">
        <f>'UK female pop'!V81/('UK female pop'!V81+'UK male pop'!V81)*100</f>
        <v>64.29370727745912</v>
      </c>
      <c r="W145" s="14">
        <f>'UK female pop'!W81/('UK female pop'!W81+'UK male pop'!W81)*100</f>
        <v>64.147468334538132</v>
      </c>
      <c r="X145" s="14">
        <f>'UK female pop'!X81/('UK female pop'!X81+'UK male pop'!X81)*100</f>
        <v>64.101850691142786</v>
      </c>
      <c r="Y145" s="14">
        <f>'UK female pop'!Y81/('UK female pop'!Y81+'UK male pop'!Y81)*100</f>
        <v>63.895773347426221</v>
      </c>
      <c r="Z145" s="14">
        <f>'UK female pop'!Z81/('UK female pop'!Z81+'UK male pop'!Z81)*100</f>
        <v>63.375413060934513</v>
      </c>
      <c r="AA145" s="14">
        <f>'UK female pop'!AA81/('UK female pop'!AA81+'UK male pop'!AA81)*100</f>
        <v>63.267546088335123</v>
      </c>
      <c r="AB145" s="14">
        <f>'UK female pop'!AB81/('UK female pop'!AB81+'UK male pop'!AB81)*100</f>
        <v>62.971944786051694</v>
      </c>
      <c r="AC145" s="14">
        <f>'UK female pop'!AC81/('UK female pop'!AC81+'UK male pop'!AC81)*100</f>
        <v>62.602557638538755</v>
      </c>
      <c r="AD145" s="14">
        <f>'UK female pop'!AD81/('UK female pop'!AD81+'UK male pop'!AD81)*100</f>
        <v>62.49981973563149</v>
      </c>
      <c r="AE145" s="14">
        <f>'UK female pop'!AE81/('UK female pop'!AE81+'UK male pop'!AE81)*100</f>
        <v>62.044343909495701</v>
      </c>
      <c r="AF145" s="14">
        <f>'UK female pop'!AF81/('UK female pop'!AF81+'UK male pop'!AF81)*100</f>
        <v>61.776318372245619</v>
      </c>
      <c r="AG145" s="14">
        <f>'UK female pop'!AG81/('UK female pop'!AG81+'UK male pop'!AG81)*100</f>
        <v>61.929050486285043</v>
      </c>
      <c r="AH145" s="14">
        <f>'UK female pop'!AH81/('UK female pop'!AH81+'UK male pop'!AH81)*100</f>
        <v>61.887587507484653</v>
      </c>
      <c r="AI145" s="14">
        <f>'UK female pop'!AI81/('UK female pop'!AI81+'UK male pop'!AI81)*100</f>
        <v>61.423705518539542</v>
      </c>
      <c r="AJ145" s="14">
        <f>'UK female pop'!AJ81/('UK female pop'!AJ81+'UK male pop'!AJ81)*100</f>
        <v>61.162318588796985</v>
      </c>
      <c r="AK145" s="14">
        <f>'UK female pop'!AK81/('UK female pop'!AK81+'UK male pop'!AK81)*100</f>
        <v>61.255253915246435</v>
      </c>
      <c r="AL145" s="14">
        <f>'UK female pop'!AL81/('UK female pop'!AL81+'UK male pop'!AL81)*100</f>
        <v>60.853939045428405</v>
      </c>
      <c r="AM145" s="14">
        <f>'UK female pop'!AM81/('UK female pop'!AM81+'UK male pop'!AM81)*100</f>
        <v>60.181552995457601</v>
      </c>
      <c r="AN145" s="14">
        <f>'UK female pop'!AN81/('UK female pop'!AN81+'UK male pop'!AN81)*100</f>
        <v>60.181546061837608</v>
      </c>
      <c r="AO145" s="14">
        <f>'UK female pop'!AO81/('UK female pop'!AO81+'UK male pop'!AO81)*100</f>
        <v>59.770352984490771</v>
      </c>
      <c r="AP145" s="14">
        <f>'UK female pop'!AP81/('UK female pop'!AP81+'UK male pop'!AP81)*100</f>
        <v>59.438229949992227</v>
      </c>
      <c r="AQ145" s="14">
        <f>'UK female pop'!AQ81/('UK female pop'!AQ81+'UK male pop'!AQ81)*100</f>
        <v>58.958155053868524</v>
      </c>
      <c r="AR145" s="14">
        <f>'UK female pop'!AR81/('UK female pop'!AR81+'UK male pop'!AR81)*100</f>
        <v>58.506388368315001</v>
      </c>
      <c r="AS145" s="14">
        <f>'UK female pop'!AS81/('UK female pop'!AS81+'UK male pop'!AS81)*100</f>
        <v>57.965156231052184</v>
      </c>
      <c r="AT145" s="14">
        <f>'UK female pop'!AT81/('UK female pop'!AT81+'UK male pop'!AT81)*100</f>
        <v>57.5942835105025</v>
      </c>
      <c r="AU145" s="14">
        <f>'UK female pop'!AU81/('UK female pop'!AU81+'UK male pop'!AU81)*100</f>
        <v>57.33781661829871</v>
      </c>
      <c r="AV145" s="14">
        <f>'UK female pop'!AV81/('UK female pop'!AV81+'UK male pop'!AV81)*100</f>
        <v>57.0777075456784</v>
      </c>
      <c r="AW145" s="14">
        <f>'UK female pop'!AW81/('UK female pop'!AW81+'UK male pop'!AW81)*100</f>
        <v>56.908537796502088</v>
      </c>
      <c r="AX145" s="14">
        <f>'UK female pop'!AX81/('UK female pop'!AX81+'UK male pop'!AX81)*100</f>
        <v>56.35724985794721</v>
      </c>
      <c r="AY145" s="14">
        <f>'UK female pop'!AY81/('UK female pop'!AY81+'UK male pop'!AY81)*100</f>
        <v>55.836011154928698</v>
      </c>
      <c r="AZ145" s="14">
        <f>'UK female pop'!AZ81/('UK female pop'!AZ81+'UK male pop'!AZ81)*100</f>
        <v>55.561891486620631</v>
      </c>
      <c r="BA145" s="14">
        <f>'UK female pop'!BA81/('UK female pop'!BA81+'UK male pop'!BA81)*100</f>
        <v>55.198336950553042</v>
      </c>
      <c r="BB145" s="14">
        <f>'UK female pop'!BB81/('UK female pop'!BB81+'UK male pop'!BB81)*100</f>
        <v>54.881470316624345</v>
      </c>
      <c r="BC145" s="14">
        <f>'UK female pop'!BC81/('UK female pop'!BC81+'UK male pop'!BC81)*100</f>
        <v>54.789026467521396</v>
      </c>
      <c r="BD145" s="77"/>
      <c r="BE145" s="77"/>
      <c r="BF145" s="77"/>
      <c r="BG145" s="77"/>
      <c r="BH145" s="77"/>
      <c r="BI145" s="77"/>
      <c r="BJ145" s="77"/>
      <c r="BK145" s="77"/>
      <c r="BL145" s="77"/>
    </row>
    <row r="146" spans="1:64" x14ac:dyDescent="0.25">
      <c r="A146" s="2">
        <v>79</v>
      </c>
      <c r="B146" s="14">
        <f>'UK female pop'!B82/('UK female pop'!B82+'UK male pop'!B82)*100</f>
        <v>64.196411747630663</v>
      </c>
      <c r="C146" s="14">
        <f>'UK female pop'!C82/('UK female pop'!C82+'UK male pop'!C82)*100</f>
        <v>64.552093402227769</v>
      </c>
      <c r="D146" s="14">
        <f>'UK female pop'!D82/('UK female pop'!D82+'UK male pop'!D82)*100</f>
        <v>65.134368438055247</v>
      </c>
      <c r="E146" s="14">
        <f>'UK female pop'!E82/('UK female pop'!E82+'UK male pop'!E82)*100</f>
        <v>65.852303183197364</v>
      </c>
      <c r="F146" s="14">
        <f>'UK female pop'!F82/('UK female pop'!F82+'UK male pop'!F82)*100</f>
        <v>65.675982165101672</v>
      </c>
      <c r="G146" s="14">
        <f>'UK female pop'!G82/('UK female pop'!G82+'UK male pop'!G82)*100</f>
        <v>67.170572910349648</v>
      </c>
      <c r="H146" s="14">
        <f>'UK female pop'!H82/('UK female pop'!H82+'UK male pop'!H82)*100</f>
        <v>66.584311879134248</v>
      </c>
      <c r="I146" s="14">
        <f>'UK female pop'!I82/('UK female pop'!I82+'UK male pop'!I82)*100</f>
        <v>66.908959827702645</v>
      </c>
      <c r="J146" s="14">
        <f>'UK female pop'!J82/('UK female pop'!J82+'UK male pop'!J82)*100</f>
        <v>66.688921631826133</v>
      </c>
      <c r="K146" s="14">
        <f>'UK female pop'!K82/('UK female pop'!K82+'UK male pop'!K82)*100</f>
        <v>66.722689075630242</v>
      </c>
      <c r="L146" s="14">
        <f>'UK female pop'!L82/('UK female pop'!L82+'UK male pop'!L82)*100</f>
        <v>67.0927846114636</v>
      </c>
      <c r="M146" s="14">
        <f>'UK female pop'!M82/('UK female pop'!M82+'UK male pop'!M82)*100</f>
        <v>67.142387948588819</v>
      </c>
      <c r="N146" s="14">
        <f>'UK female pop'!N82/('UK female pop'!N82+'UK male pop'!N82)*100</f>
        <v>67.37594279945867</v>
      </c>
      <c r="O146" s="14">
        <f>'UK female pop'!O82/('UK female pop'!O82+'UK male pop'!O82)*100</f>
        <v>67.37770108363695</v>
      </c>
      <c r="P146" s="14">
        <f>'UK female pop'!P82/('UK female pop'!P82+'UK male pop'!P82)*100</f>
        <v>68.193903732917391</v>
      </c>
      <c r="Q146" s="14">
        <f>'UK female pop'!Q82/('UK female pop'!Q82+'UK male pop'!Q82)*100</f>
        <v>68.001910656061142</v>
      </c>
      <c r="R146" s="14">
        <f>'UK female pop'!R82/('UK female pop'!R82+'UK male pop'!R82)*100</f>
        <v>67.750600351546069</v>
      </c>
      <c r="S146" s="14">
        <f>'UK female pop'!S82/('UK female pop'!S82+'UK male pop'!S82)*100</f>
        <v>67.58184077901079</v>
      </c>
      <c r="T146" s="14">
        <f>'UK female pop'!T82/('UK female pop'!T82+'UK male pop'!T82)*100</f>
        <v>67.098758078446551</v>
      </c>
      <c r="U146" s="14">
        <f>'UK female pop'!U82/('UK female pop'!U82+'UK male pop'!U82)*100</f>
        <v>66.605295363016708</v>
      </c>
      <c r="V146" s="14">
        <f>'UK female pop'!V82/('UK female pop'!V82+'UK male pop'!V82)*100</f>
        <v>65.499389900171963</v>
      </c>
      <c r="W146" s="14">
        <f>'UK female pop'!W82/('UK female pop'!W82+'UK male pop'!W82)*100</f>
        <v>65.268866668280751</v>
      </c>
      <c r="X146" s="14">
        <f>'UK female pop'!X82/('UK female pop'!X82+'UK male pop'!X82)*100</f>
        <v>65.180521083397764</v>
      </c>
      <c r="Y146" s="14">
        <f>'UK female pop'!Y82/('UK female pop'!Y82+'UK male pop'!Y82)*100</f>
        <v>65.094889501397901</v>
      </c>
      <c r="Z146" s="14">
        <f>'UK female pop'!Z82/('UK female pop'!Z82+'UK male pop'!Z82)*100</f>
        <v>64.90002157102424</v>
      </c>
      <c r="AA146" s="14">
        <f>'UK female pop'!AA82/('UK female pop'!AA82+'UK male pop'!AA82)*100</f>
        <v>64.44864106655686</v>
      </c>
      <c r="AB146" s="14">
        <f>'UK female pop'!AB82/('UK female pop'!AB82+'UK male pop'!AB82)*100</f>
        <v>64.081111387989026</v>
      </c>
      <c r="AC146" s="14">
        <f>'UK female pop'!AC82/('UK female pop'!AC82+'UK male pop'!AC82)*100</f>
        <v>63.852115148864343</v>
      </c>
      <c r="AD146" s="14">
        <f>'UK female pop'!AD82/('UK female pop'!AD82+'UK male pop'!AD82)*100</f>
        <v>63.485524238662315</v>
      </c>
      <c r="AE146" s="14">
        <f>'UK female pop'!AE82/('UK female pop'!AE82+'UK male pop'!AE82)*100</f>
        <v>63.376879635299723</v>
      </c>
      <c r="AF146" s="14">
        <f>'UK female pop'!AF82/('UK female pop'!AF82+'UK male pop'!AF82)*100</f>
        <v>62.92029098419507</v>
      </c>
      <c r="AG146" s="14">
        <f>'UK female pop'!AG82/('UK female pop'!AG82+'UK male pop'!AG82)*100</f>
        <v>62.601363086468552</v>
      </c>
      <c r="AH146" s="14">
        <f>'UK female pop'!AH82/('UK female pop'!AH82+'UK male pop'!AH82)*100</f>
        <v>62.758464119445577</v>
      </c>
      <c r="AI146" s="14">
        <f>'UK female pop'!AI82/('UK female pop'!AI82+'UK male pop'!AI82)*100</f>
        <v>62.670597618130174</v>
      </c>
      <c r="AJ146" s="14">
        <f>'UK female pop'!AJ82/('UK female pop'!AJ82+'UK male pop'!AJ82)*100</f>
        <v>62.187741990994347</v>
      </c>
      <c r="AK146" s="14">
        <f>'UK female pop'!AK82/('UK female pop'!AK82+'UK male pop'!AK82)*100</f>
        <v>61.947865233309429</v>
      </c>
      <c r="AL146" s="14">
        <f>'UK female pop'!AL82/('UK female pop'!AL82+'UK male pop'!AL82)*100</f>
        <v>61.9598729924992</v>
      </c>
      <c r="AM146" s="14">
        <f>'UK female pop'!AM82/('UK female pop'!AM82+'UK male pop'!AM82)*100</f>
        <v>61.465546360412091</v>
      </c>
      <c r="AN146" s="14">
        <f>'UK female pop'!AN82/('UK female pop'!AN82+'UK male pop'!AN82)*100</f>
        <v>60.852798897777504</v>
      </c>
      <c r="AO146" s="14">
        <f>'UK female pop'!AO82/('UK female pop'!AO82+'UK male pop'!AO82)*100</f>
        <v>60.817980402928981</v>
      </c>
      <c r="AP146" s="14">
        <f>'UK female pop'!AP82/('UK female pop'!AP82+'UK male pop'!AP82)*100</f>
        <v>60.419654068943174</v>
      </c>
      <c r="AQ146" s="14">
        <f>'UK female pop'!AQ82/('UK female pop'!AQ82+'UK male pop'!AQ82)*100</f>
        <v>60.072358244136822</v>
      </c>
      <c r="AR146" s="14">
        <f>'UK female pop'!AR82/('UK female pop'!AR82+'UK male pop'!AR82)*100</f>
        <v>59.532284697264906</v>
      </c>
      <c r="AS146" s="14">
        <f>'UK female pop'!AS82/('UK female pop'!AS82+'UK male pop'!AS82)*100</f>
        <v>59.047245019937456</v>
      </c>
      <c r="AT146" s="14">
        <f>'UK female pop'!AT82/('UK female pop'!AT82+'UK male pop'!AT82)*100</f>
        <v>58.493996989246085</v>
      </c>
      <c r="AU146" s="14">
        <f>'UK female pop'!AU82/('UK female pop'!AU82+'UK male pop'!AU82)*100</f>
        <v>58.031126602293746</v>
      </c>
      <c r="AV146" s="14">
        <f>'UK female pop'!AV82/('UK female pop'!AV82+'UK male pop'!AV82)*100</f>
        <v>57.780092839074136</v>
      </c>
      <c r="AW146" s="14">
        <f>'UK female pop'!AW82/('UK female pop'!AW82+'UK male pop'!AW82)*100</f>
        <v>57.533557706894712</v>
      </c>
      <c r="AX146" s="14">
        <f>'UK female pop'!AX82/('UK female pop'!AX82+'UK male pop'!AX82)*100</f>
        <v>57.351914659483782</v>
      </c>
      <c r="AY146" s="14">
        <f>'UK female pop'!AY82/('UK female pop'!AY82+'UK male pop'!AY82)*100</f>
        <v>56.745249036046076</v>
      </c>
      <c r="AZ146" s="14">
        <f>'UK female pop'!AZ82/('UK female pop'!AZ82+'UK male pop'!AZ82)*100</f>
        <v>56.206665477753816</v>
      </c>
      <c r="BA146" s="14">
        <f>'UK female pop'!BA82/('UK female pop'!BA82+'UK male pop'!BA82)*100</f>
        <v>55.902484866304135</v>
      </c>
      <c r="BB146" s="14">
        <f>'UK female pop'!BB82/('UK female pop'!BB82+'UK male pop'!BB82)*100</f>
        <v>55.542507771907793</v>
      </c>
      <c r="BC146" s="14">
        <f>'UK female pop'!BC82/('UK female pop'!BC82+'UK male pop'!BC82)*100</f>
        <v>55.224652752375079</v>
      </c>
      <c r="BD146" s="77"/>
      <c r="BE146" s="77"/>
      <c r="BF146" s="77"/>
      <c r="BG146" s="77"/>
      <c r="BH146" s="77"/>
      <c r="BI146" s="77"/>
      <c r="BJ146" s="77"/>
      <c r="BK146" s="77"/>
      <c r="BL146" s="77"/>
    </row>
    <row r="147" spans="1:64" x14ac:dyDescent="0.25">
      <c r="A147" s="2">
        <v>80</v>
      </c>
      <c r="B147" s="14">
        <f>'UK female pop'!B83/('UK female pop'!B83+'UK male pop'!B83)*100</f>
        <v>65.098094486413345</v>
      </c>
      <c r="C147" s="14">
        <f>'UK female pop'!C83/('UK female pop'!C83+'UK male pop'!C83)*100</f>
        <v>64.947490587935576</v>
      </c>
      <c r="D147" s="14">
        <f>'UK female pop'!D83/('UK female pop'!D83+'UK male pop'!D83)*100</f>
        <v>65.518138230504803</v>
      </c>
      <c r="E147" s="14">
        <f>'UK female pop'!E83/('UK female pop'!E83+'UK male pop'!E83)*100</f>
        <v>65.869747642308951</v>
      </c>
      <c r="F147" s="14">
        <f>'UK female pop'!F83/('UK female pop'!F83+'UK male pop'!F83)*100</f>
        <v>66.761095884474969</v>
      </c>
      <c r="G147" s="14">
        <f>'UK female pop'!G83/('UK female pop'!G83+'UK male pop'!G83)*100</f>
        <v>66.636598126648693</v>
      </c>
      <c r="H147" s="14">
        <f>'UK female pop'!H83/('UK female pop'!H83+'UK male pop'!H83)*100</f>
        <v>67.344023446559973</v>
      </c>
      <c r="I147" s="14">
        <f>'UK female pop'!I83/('UK female pop'!I83+'UK male pop'!I83)*100</f>
        <v>67.415984533750148</v>
      </c>
      <c r="J147" s="14">
        <f>'UK female pop'!J83/('UK female pop'!J83+'UK male pop'!J83)*100</f>
        <v>67.684520329590711</v>
      </c>
      <c r="K147" s="14">
        <f>'UK female pop'!K83/('UK female pop'!K83+'UK male pop'!K83)*100</f>
        <v>67.413245691447827</v>
      </c>
      <c r="L147" s="14">
        <f>'UK female pop'!L83/('UK female pop'!L83+'UK male pop'!L83)*100</f>
        <v>67.410393332242535</v>
      </c>
      <c r="M147" s="14">
        <f>'UK female pop'!M83/('UK female pop'!M83+'UK male pop'!M83)*100</f>
        <v>68.0506381327925</v>
      </c>
      <c r="N147" s="14">
        <f>'UK female pop'!N83/('UK female pop'!N83+'UK male pop'!N83)*100</f>
        <v>68.162054669857426</v>
      </c>
      <c r="O147" s="14">
        <f>'UK female pop'!O83/('UK female pop'!O83+'UK male pop'!O83)*100</f>
        <v>68.249104713484158</v>
      </c>
      <c r="P147" s="14">
        <f>'UK female pop'!P83/('UK female pop'!P83+'UK male pop'!P83)*100</f>
        <v>68.31170656298309</v>
      </c>
      <c r="Q147" s="14">
        <f>'UK female pop'!Q83/('UK female pop'!Q83+'UK male pop'!Q83)*100</f>
        <v>69.224837530368703</v>
      </c>
      <c r="R147" s="14">
        <f>'UK female pop'!R83/('UK female pop'!R83+'UK male pop'!R83)*100</f>
        <v>68.907899526756466</v>
      </c>
      <c r="S147" s="14">
        <f>'UK female pop'!S83/('UK female pop'!S83+'UK male pop'!S83)*100</f>
        <v>68.744154523890217</v>
      </c>
      <c r="T147" s="14">
        <f>'UK female pop'!T83/('UK female pop'!T83+'UK male pop'!T83)*100</f>
        <v>68.619351884063079</v>
      </c>
      <c r="U147" s="14">
        <f>'UK female pop'!U83/('UK female pop'!U83+'UK male pop'!U83)*100</f>
        <v>68.054284284650777</v>
      </c>
      <c r="V147" s="14">
        <f>'UK female pop'!V83/('UK female pop'!V83+'UK male pop'!V83)*100</f>
        <v>67.401917325673494</v>
      </c>
      <c r="W147" s="14">
        <f>'UK female pop'!W83/('UK female pop'!W83+'UK male pop'!W83)*100</f>
        <v>66.807433737732794</v>
      </c>
      <c r="X147" s="14">
        <f>'UK female pop'!X83/('UK female pop'!X83+'UK male pop'!X83)*100</f>
        <v>66.410127982776146</v>
      </c>
      <c r="Y147" s="14">
        <f>'UK female pop'!Y83/('UK female pop'!Y83+'UK male pop'!Y83)*100</f>
        <v>66.217427410179582</v>
      </c>
      <c r="Z147" s="14">
        <f>'UK female pop'!Z83/('UK female pop'!Z83+'UK male pop'!Z83)*100</f>
        <v>66.077571165063063</v>
      </c>
      <c r="AA147" s="14">
        <f>'UK female pop'!AA83/('UK female pop'!AA83+'UK male pop'!AA83)*100</f>
        <v>65.805649341217233</v>
      </c>
      <c r="AB147" s="14">
        <f>'UK female pop'!AB83/('UK female pop'!AB83+'UK male pop'!AB83)*100</f>
        <v>65.244298204511452</v>
      </c>
      <c r="AC147" s="14">
        <f>'UK female pop'!AC83/('UK female pop'!AC83+'UK male pop'!AC83)*100</f>
        <v>65.114525656776451</v>
      </c>
      <c r="AD147" s="14">
        <f>'UK female pop'!AD83/('UK female pop'!AD83+'UK male pop'!AD83)*100</f>
        <v>64.789378049874273</v>
      </c>
      <c r="AE147" s="14">
        <f>'UK female pop'!AE83/('UK female pop'!AE83+'UK male pop'!AE83)*100</f>
        <v>64.437168176786798</v>
      </c>
      <c r="AF147" s="14">
        <f>'UK female pop'!AF83/('UK female pop'!AF83+'UK male pop'!AF83)*100</f>
        <v>64.310337929746879</v>
      </c>
      <c r="AG147" s="14">
        <f>'UK female pop'!AG83/('UK female pop'!AG83+'UK male pop'!AG83)*100</f>
        <v>63.840525186545705</v>
      </c>
      <c r="AH147" s="14">
        <f>'UK female pop'!AH83/('UK female pop'!AH83+'UK male pop'!AH83)*100</f>
        <v>63.454560064282852</v>
      </c>
      <c r="AI147" s="14">
        <f>'UK female pop'!AI83/('UK female pop'!AI83+'UK male pop'!AI83)*100</f>
        <v>63.69544796770672</v>
      </c>
      <c r="AJ147" s="14">
        <f>'UK female pop'!AJ83/('UK female pop'!AJ83+'UK male pop'!AJ83)*100</f>
        <v>63.505921992402939</v>
      </c>
      <c r="AK147" s="14">
        <f>'UK female pop'!AK83/('UK female pop'!AK83+'UK male pop'!AK83)*100</f>
        <v>63.039717152753269</v>
      </c>
      <c r="AL147" s="14">
        <f>'UK female pop'!AL83/('UK female pop'!AL83+'UK male pop'!AL83)*100</f>
        <v>62.692746476281599</v>
      </c>
      <c r="AM147" s="14">
        <f>'UK female pop'!AM83/('UK female pop'!AM83+'UK male pop'!AM83)*100</f>
        <v>62.657273301038515</v>
      </c>
      <c r="AN147" s="14">
        <f>'UK female pop'!AN83/('UK female pop'!AN83+'UK male pop'!AN83)*100</f>
        <v>62.143019228694619</v>
      </c>
      <c r="AO147" s="14">
        <f>'UK female pop'!AO83/('UK female pop'!AO83+'UK male pop'!AO83)*100</f>
        <v>61.546389784894927</v>
      </c>
      <c r="AP147" s="14">
        <f>'UK female pop'!AP83/('UK female pop'!AP83+'UK male pop'!AP83)*100</f>
        <v>61.501740509362598</v>
      </c>
      <c r="AQ147" s="14">
        <f>'UK female pop'!AQ83/('UK female pop'!AQ83+'UK male pop'!AQ83)*100</f>
        <v>61.098566024709825</v>
      </c>
      <c r="AR147" s="14">
        <f>'UK female pop'!AR83/('UK female pop'!AR83+'UK male pop'!AR83)*100</f>
        <v>60.700328090321335</v>
      </c>
      <c r="AS147" s="14">
        <f>'UK female pop'!AS83/('UK female pop'!AS83+'UK male pop'!AS83)*100</f>
        <v>60.153802249046706</v>
      </c>
      <c r="AT147" s="14">
        <f>'UK female pop'!AT83/('UK female pop'!AT83+'UK male pop'!AT83)*100</f>
        <v>59.586716540461637</v>
      </c>
      <c r="AU147" s="14">
        <f>'UK female pop'!AU83/('UK female pop'!AU83+'UK male pop'!AU83)*100</f>
        <v>59.018274466342213</v>
      </c>
      <c r="AV147" s="14">
        <f>'UK female pop'!AV83/('UK female pop'!AV83+'UK male pop'!AV83)*100</f>
        <v>58.518063762996654</v>
      </c>
      <c r="AW147" s="14">
        <f>'UK female pop'!AW83/('UK female pop'!AW83+'UK male pop'!AW83)*100</f>
        <v>58.282575378218851</v>
      </c>
      <c r="AX147" s="14">
        <f>'UK female pop'!AX83/('UK female pop'!AX83+'UK male pop'!AX83)*100</f>
        <v>57.981115707006261</v>
      </c>
      <c r="AY147" s="14">
        <f>'UK female pop'!AY83/('UK female pop'!AY83+'UK male pop'!AY83)*100</f>
        <v>57.76569499634833</v>
      </c>
      <c r="AZ147" s="14">
        <f>'UK female pop'!AZ83/('UK female pop'!AZ83+'UK male pop'!AZ83)*100</f>
        <v>57.140713944015594</v>
      </c>
      <c r="BA147" s="14">
        <f>'UK female pop'!BA83/('UK female pop'!BA83+'UK male pop'!BA83)*100</f>
        <v>56.614784891483914</v>
      </c>
      <c r="BB147" s="14">
        <f>'UK female pop'!BB83/('UK female pop'!BB83+'UK male pop'!BB83)*100</f>
        <v>56.298193854788806</v>
      </c>
      <c r="BC147" s="14">
        <f>'UK female pop'!BC83/('UK female pop'!BC83+'UK male pop'!BC83)*100</f>
        <v>55.948131440549972</v>
      </c>
      <c r="BD147" s="77"/>
      <c r="BE147" s="77"/>
      <c r="BF147" s="77"/>
      <c r="BG147" s="77"/>
      <c r="BH147" s="77"/>
      <c r="BI147" s="77"/>
      <c r="BJ147" s="77"/>
      <c r="BK147" s="77"/>
      <c r="BL147" s="77"/>
    </row>
    <row r="148" spans="1:64" x14ac:dyDescent="0.25">
      <c r="A148" s="2">
        <v>81</v>
      </c>
      <c r="B148" s="14">
        <f>'UK female pop'!B84/('UK female pop'!B84+'UK male pop'!B84)*100</f>
        <v>65.536785021929973</v>
      </c>
      <c r="C148" s="14">
        <f>'UK female pop'!C84/('UK female pop'!C84+'UK male pop'!C84)*100</f>
        <v>65.953265458787129</v>
      </c>
      <c r="D148" s="14">
        <f>'UK female pop'!D84/('UK female pop'!D84+'UK male pop'!D84)*100</f>
        <v>66.059789720968524</v>
      </c>
      <c r="E148" s="14">
        <f>'UK female pop'!E84/('UK female pop'!E84+'UK male pop'!E84)*100</f>
        <v>66.35925921281958</v>
      </c>
      <c r="F148" s="14">
        <f>'UK female pop'!F84/('UK female pop'!F84+'UK male pop'!F84)*100</f>
        <v>66.826917150499852</v>
      </c>
      <c r="G148" s="14">
        <f>'UK female pop'!G84/('UK female pop'!G84+'UK male pop'!G84)*100</f>
        <v>68.038216560509554</v>
      </c>
      <c r="H148" s="14">
        <f>'UK female pop'!H84/('UK female pop'!H84+'UK male pop'!H84)*100</f>
        <v>67.197788626772962</v>
      </c>
      <c r="I148" s="14">
        <f>'UK female pop'!I84/('UK female pop'!I84+'UK male pop'!I84)*100</f>
        <v>68.329122848246286</v>
      </c>
      <c r="J148" s="14">
        <f>'UK female pop'!J84/('UK female pop'!J84+'UK male pop'!J84)*100</f>
        <v>68.378882482058984</v>
      </c>
      <c r="K148" s="14">
        <f>'UK female pop'!K84/('UK female pop'!K84+'UK male pop'!K84)*100</f>
        <v>68.727684114676748</v>
      </c>
      <c r="L148" s="14">
        <f>'UK female pop'!L84/('UK female pop'!L84+'UK male pop'!L84)*100</f>
        <v>68.374049416418288</v>
      </c>
      <c r="M148" s="14">
        <f>'UK female pop'!M84/('UK female pop'!M84+'UK male pop'!M84)*100</f>
        <v>68.31309781566037</v>
      </c>
      <c r="N148" s="14">
        <f>'UK female pop'!N84/('UK female pop'!N84+'UK male pop'!N84)*100</f>
        <v>69.034205450642375</v>
      </c>
      <c r="O148" s="14">
        <f>'UK female pop'!O84/('UK female pop'!O84+'UK male pop'!O84)*100</f>
        <v>69.157802741244438</v>
      </c>
      <c r="P148" s="14">
        <f>'UK female pop'!P84/('UK female pop'!P84+'UK male pop'!P84)*100</f>
        <v>69.160605443852901</v>
      </c>
      <c r="Q148" s="14">
        <f>'UK female pop'!Q84/('UK female pop'!Q84+'UK male pop'!Q84)*100</f>
        <v>69.272304369496595</v>
      </c>
      <c r="R148" s="14">
        <f>'UK female pop'!R84/('UK female pop'!R84+'UK male pop'!R84)*100</f>
        <v>70.168770111473194</v>
      </c>
      <c r="S148" s="14">
        <f>'UK female pop'!S84/('UK female pop'!S84+'UK male pop'!S84)*100</f>
        <v>69.985337390658103</v>
      </c>
      <c r="T148" s="14">
        <f>'UK female pop'!T84/('UK female pop'!T84+'UK male pop'!T84)*100</f>
        <v>69.687514041648157</v>
      </c>
      <c r="U148" s="14">
        <f>'UK female pop'!U84/('UK female pop'!U84+'UK male pop'!U84)*100</f>
        <v>69.707042117231538</v>
      </c>
      <c r="V148" s="14">
        <f>'UK female pop'!V84/('UK female pop'!V84+'UK male pop'!V84)*100</f>
        <v>69.01322509185934</v>
      </c>
      <c r="W148" s="14">
        <f>'UK female pop'!W84/('UK female pop'!W84+'UK male pop'!W84)*100</f>
        <v>68.401091511380002</v>
      </c>
      <c r="X148" s="14">
        <f>'UK female pop'!X84/('UK female pop'!X84+'UK male pop'!X84)*100</f>
        <v>67.838959519439072</v>
      </c>
      <c r="Y148" s="14">
        <f>'UK female pop'!Y84/('UK female pop'!Y84+'UK male pop'!Y84)*100</f>
        <v>67.439428842163736</v>
      </c>
      <c r="Z148" s="14">
        <f>'UK female pop'!Z84/('UK female pop'!Z84+'UK male pop'!Z84)*100</f>
        <v>67.229772996510107</v>
      </c>
      <c r="AA148" s="14">
        <f>'UK female pop'!AA84/('UK female pop'!AA84+'UK male pop'!AA84)*100</f>
        <v>67.110062636006546</v>
      </c>
      <c r="AB148" s="14">
        <f>'UK female pop'!AB84/('UK female pop'!AB84+'UK male pop'!AB84)*100</f>
        <v>66.84626436781609</v>
      </c>
      <c r="AC148" s="14">
        <f>'UK female pop'!AC84/('UK female pop'!AC84+'UK male pop'!AC84)*100</f>
        <v>66.324781807749218</v>
      </c>
      <c r="AD148" s="14">
        <f>'UK female pop'!AD84/('UK female pop'!AD84+'UK male pop'!AD84)*100</f>
        <v>66.126450726459495</v>
      </c>
      <c r="AE148" s="14">
        <f>'UK female pop'!AE84/('UK female pop'!AE84+'UK male pop'!AE84)*100</f>
        <v>65.788959276018105</v>
      </c>
      <c r="AF148" s="14">
        <f>'UK female pop'!AF84/('UK female pop'!AF84+'UK male pop'!AF84)*100</f>
        <v>65.419142839680603</v>
      </c>
      <c r="AG148" s="14">
        <f>'UK female pop'!AG84/('UK female pop'!AG84+'UK male pop'!AG84)*100</f>
        <v>65.227952774378906</v>
      </c>
      <c r="AH148" s="14">
        <f>'UK female pop'!AH84/('UK female pop'!AH84+'UK male pop'!AH84)*100</f>
        <v>64.722559740785741</v>
      </c>
      <c r="AI148" s="14">
        <f>'UK female pop'!AI84/('UK female pop'!AI84+'UK male pop'!AI84)*100</f>
        <v>64.453981612866116</v>
      </c>
      <c r="AJ148" s="14">
        <f>'UK female pop'!AJ84/('UK female pop'!AJ84+'UK male pop'!AJ84)*100</f>
        <v>64.556489198377008</v>
      </c>
      <c r="AK148" s="14">
        <f>'UK female pop'!AK84/('UK female pop'!AK84+'UK male pop'!AK84)*100</f>
        <v>64.372981663455803</v>
      </c>
      <c r="AL148" s="14">
        <f>'UK female pop'!AL84/('UK female pop'!AL84+'UK male pop'!AL84)*100</f>
        <v>63.909841288659031</v>
      </c>
      <c r="AM148" s="14">
        <f>'UK female pop'!AM84/('UK female pop'!AM84+'UK male pop'!AM84)*100</f>
        <v>63.518745269598234</v>
      </c>
      <c r="AN148" s="14">
        <f>'UK female pop'!AN84/('UK female pop'!AN84+'UK male pop'!AN84)*100</f>
        <v>63.392750803922347</v>
      </c>
      <c r="AO148" s="14">
        <f>'UK female pop'!AO84/('UK female pop'!AO84+'UK male pop'!AO84)*100</f>
        <v>62.779082734239687</v>
      </c>
      <c r="AP148" s="14">
        <f>'UK female pop'!AP84/('UK female pop'!AP84+'UK male pop'!AP84)*100</f>
        <v>62.189665888754675</v>
      </c>
      <c r="AQ148" s="14">
        <f>'UK female pop'!AQ84/('UK female pop'!AQ84+'UK male pop'!AQ84)*100</f>
        <v>62.259545023474729</v>
      </c>
      <c r="AR148" s="14">
        <f>'UK female pop'!AR84/('UK female pop'!AR84+'UK male pop'!AR84)*100</f>
        <v>61.792497881845485</v>
      </c>
      <c r="AS148" s="14">
        <f>'UK female pop'!AS84/('UK female pop'!AS84+'UK male pop'!AS84)*100</f>
        <v>61.384307523480622</v>
      </c>
      <c r="AT148" s="14">
        <f>'UK female pop'!AT84/('UK female pop'!AT84+'UK male pop'!AT84)*100</f>
        <v>60.73652259637835</v>
      </c>
      <c r="AU148" s="14">
        <f>'UK female pop'!AU84/('UK female pop'!AU84+'UK male pop'!AU84)*100</f>
        <v>60.162843969815874</v>
      </c>
      <c r="AV148" s="14">
        <f>'UK female pop'!AV84/('UK female pop'!AV84+'UK male pop'!AV84)*100</f>
        <v>59.545220101809704</v>
      </c>
      <c r="AW148" s="14">
        <f>'UK female pop'!AW84/('UK female pop'!AW84+'UK male pop'!AW84)*100</f>
        <v>59.016988575761076</v>
      </c>
      <c r="AX148" s="14">
        <f>'UK female pop'!AX84/('UK female pop'!AX84+'UK male pop'!AX84)*100</f>
        <v>58.819703380279876</v>
      </c>
      <c r="AY148" s="14">
        <f>'UK female pop'!AY84/('UK female pop'!AY84+'UK male pop'!AY84)*100</f>
        <v>58.460271329967803</v>
      </c>
      <c r="AZ148" s="14">
        <f>'UK female pop'!AZ84/('UK female pop'!AZ84+'UK male pop'!AZ84)*100</f>
        <v>58.251911961815352</v>
      </c>
      <c r="BA148" s="14">
        <f>'UK female pop'!BA84/('UK female pop'!BA84+'UK male pop'!BA84)*100</f>
        <v>57.57039890975998</v>
      </c>
      <c r="BB148" s="14">
        <f>'UK female pop'!BB84/('UK female pop'!BB84+'UK male pop'!BB84)*100</f>
        <v>57.034078886587494</v>
      </c>
      <c r="BC148" s="14">
        <f>'UK female pop'!BC84/('UK female pop'!BC84+'UK male pop'!BC84)*100</f>
        <v>56.719916153955353</v>
      </c>
      <c r="BD148" s="77"/>
      <c r="BE148" s="77"/>
      <c r="BF148" s="77"/>
      <c r="BG148" s="77"/>
      <c r="BH148" s="77"/>
      <c r="BI148" s="77"/>
      <c r="BJ148" s="77"/>
      <c r="BK148" s="77"/>
      <c r="BL148" s="77"/>
    </row>
    <row r="149" spans="1:64" x14ac:dyDescent="0.25">
      <c r="A149" s="2">
        <v>82</v>
      </c>
      <c r="B149" s="14">
        <f>'UK female pop'!B85/('UK female pop'!B85+'UK male pop'!B85)*100</f>
        <v>65.650356344274186</v>
      </c>
      <c r="C149" s="14">
        <f>'UK female pop'!C85/('UK female pop'!C85+'UK male pop'!C85)*100</f>
        <v>66.382900718580444</v>
      </c>
      <c r="D149" s="14">
        <f>'UK female pop'!D85/('UK female pop'!D85+'UK male pop'!D85)*100</f>
        <v>66.980008136223631</v>
      </c>
      <c r="E149" s="14">
        <f>'UK female pop'!E85/('UK female pop'!E85+'UK male pop'!E85)*100</f>
        <v>66.999340388310529</v>
      </c>
      <c r="F149" s="14">
        <f>'UK female pop'!F85/('UK female pop'!F85+'UK male pop'!F85)*100</f>
        <v>67.225166214525672</v>
      </c>
      <c r="G149" s="14">
        <f>'UK female pop'!G85/('UK female pop'!G85+'UK male pop'!G85)*100</f>
        <v>67.990110834084092</v>
      </c>
      <c r="H149" s="14">
        <f>'UK female pop'!H85/('UK female pop'!H85+'UK male pop'!H85)*100</f>
        <v>68.88437171799302</v>
      </c>
      <c r="I149" s="14">
        <f>'UK female pop'!I85/('UK female pop'!I85+'UK male pop'!I85)*100</f>
        <v>67.418806699823293</v>
      </c>
      <c r="J149" s="14">
        <f>'UK female pop'!J85/('UK female pop'!J85+'UK male pop'!J85)*100</f>
        <v>69.228894874445984</v>
      </c>
      <c r="K149" s="14">
        <f>'UK female pop'!K85/('UK female pop'!K85+'UK male pop'!K85)*100</f>
        <v>69.336372782496852</v>
      </c>
      <c r="L149" s="14">
        <f>'UK female pop'!L85/('UK female pop'!L85+'UK male pop'!L85)*100</f>
        <v>69.351309032850651</v>
      </c>
      <c r="M149" s="14">
        <f>'UK female pop'!M85/('UK female pop'!M85+'UK male pop'!M85)*100</f>
        <v>69.298775362815107</v>
      </c>
      <c r="N149" s="14">
        <f>'UK female pop'!N85/('UK female pop'!N85+'UK male pop'!N85)*100</f>
        <v>69.279576675506334</v>
      </c>
      <c r="O149" s="14">
        <f>'UK female pop'!O85/('UK female pop'!O85+'UK male pop'!O85)*100</f>
        <v>70.054425491805773</v>
      </c>
      <c r="P149" s="14">
        <f>'UK female pop'!P85/('UK female pop'!P85+'UK male pop'!P85)*100</f>
        <v>70.177308342661178</v>
      </c>
      <c r="Q149" s="14">
        <f>'UK female pop'!Q85/('UK female pop'!Q85+'UK male pop'!Q85)*100</f>
        <v>70.187661130763232</v>
      </c>
      <c r="R149" s="14">
        <f>'UK female pop'!R85/('UK female pop'!R85+'UK male pop'!R85)*100</f>
        <v>70.170502146443496</v>
      </c>
      <c r="S149" s="14">
        <f>'UK female pop'!S85/('UK female pop'!S85+'UK male pop'!S85)*100</f>
        <v>71.109937295528908</v>
      </c>
      <c r="T149" s="14">
        <f>'UK female pop'!T85/('UK female pop'!T85+'UK male pop'!T85)*100</f>
        <v>70.944857219586439</v>
      </c>
      <c r="U149" s="14">
        <f>'UK female pop'!U85/('UK female pop'!U85+'UK male pop'!U85)*100</f>
        <v>70.678170856053555</v>
      </c>
      <c r="V149" s="14">
        <f>'UK female pop'!V85/('UK female pop'!V85+'UK male pop'!V85)*100</f>
        <v>70.590909820325336</v>
      </c>
      <c r="W149" s="14">
        <f>'UK female pop'!W85/('UK female pop'!W85+'UK male pop'!W85)*100</f>
        <v>70.102016304960614</v>
      </c>
      <c r="X149" s="14">
        <f>'UK female pop'!X85/('UK female pop'!X85+'UK male pop'!X85)*100</f>
        <v>69.443248672693358</v>
      </c>
      <c r="Y149" s="14">
        <f>'UK female pop'!Y85/('UK female pop'!Y85+'UK male pop'!Y85)*100</f>
        <v>68.881565107636206</v>
      </c>
      <c r="Z149" s="14">
        <f>'UK female pop'!Z85/('UK female pop'!Z85+'UK male pop'!Z85)*100</f>
        <v>68.480593992575095</v>
      </c>
      <c r="AA149" s="14">
        <f>'UK female pop'!AA85/('UK female pop'!AA85+'UK male pop'!AA85)*100</f>
        <v>68.264986457288543</v>
      </c>
      <c r="AB149" s="14">
        <f>'UK female pop'!AB85/('UK female pop'!AB85+'UK male pop'!AB85)*100</f>
        <v>68.072703945258212</v>
      </c>
      <c r="AC149" s="14">
        <f>'UK female pop'!AC85/('UK female pop'!AC85+'UK male pop'!AC85)*100</f>
        <v>67.870289962510327</v>
      </c>
      <c r="AD149" s="14">
        <f>'UK female pop'!AD85/('UK female pop'!AD85+'UK male pop'!AD85)*100</f>
        <v>67.31587352020037</v>
      </c>
      <c r="AE149" s="14">
        <f>'UK female pop'!AE85/('UK female pop'!AE85+'UK male pop'!AE85)*100</f>
        <v>67.165124520919193</v>
      </c>
      <c r="AF149" s="14">
        <f>'UK female pop'!AF85/('UK female pop'!AF85+'UK male pop'!AF85)*100</f>
        <v>66.763532131884844</v>
      </c>
      <c r="AG149" s="14">
        <f>'UK female pop'!AG85/('UK female pop'!AG85+'UK male pop'!AG85)*100</f>
        <v>66.405738331758087</v>
      </c>
      <c r="AH149" s="14">
        <f>'UK female pop'!AH85/('UK female pop'!AH85+'UK male pop'!AH85)*100</f>
        <v>66.194212502065838</v>
      </c>
      <c r="AI149" s="14">
        <f>'UK female pop'!AI85/('UK female pop'!AI85+'UK male pop'!AI85)*100</f>
        <v>65.714529596175936</v>
      </c>
      <c r="AJ149" s="14">
        <f>'UK female pop'!AJ85/('UK female pop'!AJ85+'UK male pop'!AJ85)*100</f>
        <v>65.381347252463797</v>
      </c>
      <c r="AK149" s="14">
        <f>'UK female pop'!AK85/('UK female pop'!AK85+'UK male pop'!AK85)*100</f>
        <v>65.518193899033932</v>
      </c>
      <c r="AL149" s="14">
        <f>'UK female pop'!AL85/('UK female pop'!AL85+'UK male pop'!AL85)*100</f>
        <v>65.222519945580686</v>
      </c>
      <c r="AM149" s="14">
        <f>'UK female pop'!AM85/('UK female pop'!AM85+'UK male pop'!AM85)*100</f>
        <v>64.70760868691255</v>
      </c>
      <c r="AN149" s="14">
        <f>'UK female pop'!AN85/('UK female pop'!AN85+'UK male pop'!AN85)*100</f>
        <v>64.315045497197858</v>
      </c>
      <c r="AO149" s="14">
        <f>'UK female pop'!AO85/('UK female pop'!AO85+'UK male pop'!AO85)*100</f>
        <v>64.143956212202397</v>
      </c>
      <c r="AP149" s="14">
        <f>'UK female pop'!AP85/('UK female pop'!AP85+'UK male pop'!AP85)*100</f>
        <v>63.420252813357827</v>
      </c>
      <c r="AQ149" s="14">
        <f>'UK female pop'!AQ85/('UK female pop'!AQ85+'UK male pop'!AQ85)*100</f>
        <v>63.00967458780805</v>
      </c>
      <c r="AR149" s="14">
        <f>'UK female pop'!AR85/('UK female pop'!AR85+'UK male pop'!AR85)*100</f>
        <v>63.01826886892394</v>
      </c>
      <c r="AS149" s="14">
        <f>'UK female pop'!AS85/('UK female pop'!AS85+'UK male pop'!AS85)*100</f>
        <v>62.488207390478209</v>
      </c>
      <c r="AT149" s="14">
        <f>'UK female pop'!AT85/('UK female pop'!AT85+'UK male pop'!AT85)*100</f>
        <v>62.045152630319343</v>
      </c>
      <c r="AU149" s="14">
        <f>'UK female pop'!AU85/('UK female pop'!AU85+'UK male pop'!AU85)*100</f>
        <v>61.376594553038132</v>
      </c>
      <c r="AV149" s="14">
        <f>'UK female pop'!AV85/('UK female pop'!AV85+'UK male pop'!AV85)*100</f>
        <v>60.751484609003789</v>
      </c>
      <c r="AW149" s="14">
        <f>'UK female pop'!AW85/('UK female pop'!AW85+'UK male pop'!AW85)*100</f>
        <v>60.111478896187421</v>
      </c>
      <c r="AX149" s="14">
        <f>'UK female pop'!AX85/('UK female pop'!AX85+'UK male pop'!AX85)*100</f>
        <v>59.570238058448446</v>
      </c>
      <c r="AY149" s="14">
        <f>'UK female pop'!AY85/('UK female pop'!AY85+'UK male pop'!AY85)*100</f>
        <v>59.375470845261411</v>
      </c>
      <c r="AZ149" s="14">
        <f>'UK female pop'!AZ85/('UK female pop'!AZ85+'UK male pop'!AZ85)*100</f>
        <v>58.956612017130247</v>
      </c>
      <c r="BA149" s="14">
        <f>'UK female pop'!BA85/('UK female pop'!BA85+'UK male pop'!BA85)*100</f>
        <v>58.735315688570367</v>
      </c>
      <c r="BB149" s="14">
        <f>'UK female pop'!BB85/('UK female pop'!BB85+'UK male pop'!BB85)*100</f>
        <v>58.052643248550886</v>
      </c>
      <c r="BC149" s="14">
        <f>'UK female pop'!BC85/('UK female pop'!BC85+'UK male pop'!BC85)*100</f>
        <v>57.493756908339137</v>
      </c>
      <c r="BD149" s="77"/>
      <c r="BE149" s="77"/>
      <c r="BF149" s="77"/>
      <c r="BG149" s="77"/>
      <c r="BH149" s="77"/>
      <c r="BI149" s="77"/>
      <c r="BJ149" s="77"/>
      <c r="BK149" s="77"/>
      <c r="BL149" s="77"/>
    </row>
    <row r="150" spans="1:64" x14ac:dyDescent="0.25">
      <c r="A150" s="2">
        <v>83</v>
      </c>
      <c r="B150" s="14">
        <f>'UK female pop'!B86/('UK female pop'!B86+'UK male pop'!B86)*100</f>
        <v>66.086949023935986</v>
      </c>
      <c r="C150" s="14">
        <f>'UK female pop'!C86/('UK female pop'!C86+'UK male pop'!C86)*100</f>
        <v>66.658321823204432</v>
      </c>
      <c r="D150" s="14">
        <f>'UK female pop'!D86/('UK female pop'!D86+'UK male pop'!D86)*100</f>
        <v>67.726726291468083</v>
      </c>
      <c r="E150" s="14">
        <f>'UK female pop'!E86/('UK female pop'!E86+'UK male pop'!E86)*100</f>
        <v>68.057134794625156</v>
      </c>
      <c r="F150" s="14">
        <f>'UK female pop'!F86/('UK female pop'!F86+'UK male pop'!F86)*100</f>
        <v>67.956232903477925</v>
      </c>
      <c r="G150" s="14">
        <f>'UK female pop'!G86/('UK female pop'!G86+'UK male pop'!G86)*100</f>
        <v>68.394640721466203</v>
      </c>
      <c r="H150" s="14">
        <f>'UK female pop'!H86/('UK female pop'!H86+'UK male pop'!H86)*100</f>
        <v>68.981328030051927</v>
      </c>
      <c r="I150" s="14">
        <f>'UK female pop'!I86/('UK female pop'!I86+'UK male pop'!I86)*100</f>
        <v>70.064132814494485</v>
      </c>
      <c r="J150" s="14">
        <f>'UK female pop'!J86/('UK female pop'!J86+'UK male pop'!J86)*100</f>
        <v>67.59981390109823</v>
      </c>
      <c r="K150" s="14">
        <f>'UK female pop'!K86/('UK female pop'!K86+'UK male pop'!K86)*100</f>
        <v>70.074541027441256</v>
      </c>
      <c r="L150" s="14">
        <f>'UK female pop'!L86/('UK female pop'!L86+'UK male pop'!L86)*100</f>
        <v>70.585110903373831</v>
      </c>
      <c r="M150" s="14">
        <f>'UK female pop'!M86/('UK female pop'!M86+'UK male pop'!M86)*100</f>
        <v>70.322275672218666</v>
      </c>
      <c r="N150" s="14">
        <f>'UK female pop'!N86/('UK female pop'!N86+'UK male pop'!N86)*100</f>
        <v>70.309196710763558</v>
      </c>
      <c r="O150" s="14">
        <f>'UK female pop'!O86/('UK female pop'!O86+'UK male pop'!O86)*100</f>
        <v>70.258394362304827</v>
      </c>
      <c r="P150" s="14">
        <f>'UK female pop'!P86/('UK female pop'!P86+'UK male pop'!P86)*100</f>
        <v>71.187795432934138</v>
      </c>
      <c r="Q150" s="14">
        <f>'UK female pop'!Q86/('UK female pop'!Q86+'UK male pop'!Q86)*100</f>
        <v>71.195201671327965</v>
      </c>
      <c r="R150" s="14">
        <f>'UK female pop'!R86/('UK female pop'!R86+'UK male pop'!R86)*100</f>
        <v>71.147767346469109</v>
      </c>
      <c r="S150" s="14">
        <f>'UK female pop'!S86/('UK female pop'!S86+'UK male pop'!S86)*100</f>
        <v>71.184032081189287</v>
      </c>
      <c r="T150" s="14">
        <f>'UK female pop'!T86/('UK female pop'!T86+'UK male pop'!T86)*100</f>
        <v>72.195181153865803</v>
      </c>
      <c r="U150" s="14">
        <f>'UK female pop'!U86/('UK female pop'!U86+'UK male pop'!U86)*100</f>
        <v>72.012280492475384</v>
      </c>
      <c r="V150" s="14">
        <f>'UK female pop'!V86/('UK female pop'!V86+'UK male pop'!V86)*100</f>
        <v>71.922491693320495</v>
      </c>
      <c r="W150" s="14">
        <f>'UK female pop'!W86/('UK female pop'!W86+'UK male pop'!W86)*100</f>
        <v>71.70168430982703</v>
      </c>
      <c r="X150" s="14">
        <f>'UK female pop'!X86/('UK female pop'!X86+'UK male pop'!X86)*100</f>
        <v>71.215807469752761</v>
      </c>
      <c r="Y150" s="14">
        <f>'UK female pop'!Y86/('UK female pop'!Y86+'UK male pop'!Y86)*100</f>
        <v>70.494299006717696</v>
      </c>
      <c r="Z150" s="14">
        <f>'UK female pop'!Z86/('UK female pop'!Z86+'UK male pop'!Z86)*100</f>
        <v>69.968313761401063</v>
      </c>
      <c r="AA150" s="14">
        <f>'UK female pop'!AA86/('UK female pop'!AA86+'UK male pop'!AA86)*100</f>
        <v>69.557092974906439</v>
      </c>
      <c r="AB150" s="14">
        <f>'UK female pop'!AB86/('UK female pop'!AB86+'UK male pop'!AB86)*100</f>
        <v>69.279360956604847</v>
      </c>
      <c r="AC150" s="14">
        <f>'UK female pop'!AC86/('UK female pop'!AC86+'UK male pop'!AC86)*100</f>
        <v>69.093069719436798</v>
      </c>
      <c r="AD150" s="14">
        <f>'UK female pop'!AD86/('UK female pop'!AD86+'UK male pop'!AD86)*100</f>
        <v>68.944729254193092</v>
      </c>
      <c r="AE150" s="14">
        <f>'UK female pop'!AE86/('UK female pop'!AE86+'UK male pop'!AE86)*100</f>
        <v>68.495193825403859</v>
      </c>
      <c r="AF150" s="14">
        <f>'UK female pop'!AF86/('UK female pop'!AF86+'UK male pop'!AF86)*100</f>
        <v>68.19716467510429</v>
      </c>
      <c r="AG150" s="14">
        <f>'UK female pop'!AG86/('UK female pop'!AG86+'UK male pop'!AG86)*100</f>
        <v>67.795015226170719</v>
      </c>
      <c r="AH150" s="14">
        <f>'UK female pop'!AH86/('UK female pop'!AH86+'UK male pop'!AH86)*100</f>
        <v>67.360731222998027</v>
      </c>
      <c r="AI150" s="14">
        <f>'UK female pop'!AI86/('UK female pop'!AI86+'UK male pop'!AI86)*100</f>
        <v>67.201910265949167</v>
      </c>
      <c r="AJ150" s="14">
        <f>'UK female pop'!AJ86/('UK female pop'!AJ86+'UK male pop'!AJ86)*100</f>
        <v>66.719156977239066</v>
      </c>
      <c r="AK150" s="14">
        <f>'UK female pop'!AK86/('UK female pop'!AK86+'UK male pop'!AK86)*100</f>
        <v>66.370821834432505</v>
      </c>
      <c r="AL150" s="14">
        <f>'UK female pop'!AL86/('UK female pop'!AL86+'UK male pop'!AL86)*100</f>
        <v>66.403672886613165</v>
      </c>
      <c r="AM150" s="14">
        <f>'UK female pop'!AM86/('UK female pop'!AM86+'UK male pop'!AM86)*100</f>
        <v>66.110584648345764</v>
      </c>
      <c r="AN150" s="14">
        <f>'UK female pop'!AN86/('UK female pop'!AN86+'UK male pop'!AN86)*100</f>
        <v>65.599308040935028</v>
      </c>
      <c r="AO150" s="14">
        <f>'UK female pop'!AO86/('UK female pop'!AO86+'UK male pop'!AO86)*100</f>
        <v>65.213171446475087</v>
      </c>
      <c r="AP150" s="14">
        <f>'UK female pop'!AP86/('UK female pop'!AP86+'UK male pop'!AP86)*100</f>
        <v>64.916269876451778</v>
      </c>
      <c r="AQ150" s="14">
        <f>'UK female pop'!AQ86/('UK female pop'!AQ86+'UK male pop'!AQ86)*100</f>
        <v>64.149305949973879</v>
      </c>
      <c r="AR150" s="14">
        <f>'UK female pop'!AR86/('UK female pop'!AR86+'UK male pop'!AR86)*100</f>
        <v>63.815179325332558</v>
      </c>
      <c r="AS150" s="14">
        <f>'UK female pop'!AS86/('UK female pop'!AS86+'UK male pop'!AS86)*100</f>
        <v>63.795910359710739</v>
      </c>
      <c r="AT150" s="14">
        <f>'UK female pop'!AT86/('UK female pop'!AT86+'UK male pop'!AT86)*100</f>
        <v>63.181002874204914</v>
      </c>
      <c r="AU150" s="14">
        <f>'UK female pop'!AU86/('UK female pop'!AU86+'UK male pop'!AU86)*100</f>
        <v>62.768913857677902</v>
      </c>
      <c r="AV150" s="14">
        <f>'UK female pop'!AV86/('UK female pop'!AV86+'UK male pop'!AV86)*100</f>
        <v>62.042629174200428</v>
      </c>
      <c r="AW150" s="14">
        <f>'UK female pop'!AW86/('UK female pop'!AW86+'UK male pop'!AW86)*100</f>
        <v>61.366885474128573</v>
      </c>
      <c r="AX150" s="14">
        <f>'UK female pop'!AX86/('UK female pop'!AX86+'UK male pop'!AX86)*100</f>
        <v>60.671669876690792</v>
      </c>
      <c r="AY150" s="14">
        <f>'UK female pop'!AY86/('UK female pop'!AY86+'UK male pop'!AY86)*100</f>
        <v>60.07925955663265</v>
      </c>
      <c r="AZ150" s="14">
        <f>'UK female pop'!AZ86/('UK female pop'!AZ86+'UK male pop'!AZ86)*100</f>
        <v>59.916298961622957</v>
      </c>
      <c r="BA150" s="14">
        <f>'UK female pop'!BA86/('UK female pop'!BA86+'UK male pop'!BA86)*100</f>
        <v>59.48936382027825</v>
      </c>
      <c r="BB150" s="14">
        <f>'UK female pop'!BB86/('UK female pop'!BB86+'UK male pop'!BB86)*100</f>
        <v>59.255133336083951</v>
      </c>
      <c r="BC150" s="14">
        <f>'UK female pop'!BC86/('UK female pop'!BC86+'UK male pop'!BC86)*100</f>
        <v>58.565657791804917</v>
      </c>
      <c r="BD150" s="77"/>
      <c r="BE150" s="77"/>
      <c r="BF150" s="77"/>
      <c r="BG150" s="77"/>
      <c r="BH150" s="77"/>
      <c r="BI150" s="77"/>
      <c r="BJ150" s="77"/>
      <c r="BK150" s="77"/>
      <c r="BL150" s="77"/>
    </row>
    <row r="151" spans="1:64" x14ac:dyDescent="0.25">
      <c r="A151" s="2">
        <v>84</v>
      </c>
      <c r="B151" s="14">
        <f>'UK female pop'!B87/('UK female pop'!B87+'UK male pop'!B87)*100</f>
        <v>66.777006297432578</v>
      </c>
      <c r="C151" s="14">
        <f>'UK female pop'!C87/('UK female pop'!C87+'UK male pop'!C87)*100</f>
        <v>67.339615544915773</v>
      </c>
      <c r="D151" s="14">
        <f>'UK female pop'!D87/('UK female pop'!D87+'UK male pop'!D87)*100</f>
        <v>67.915745492160724</v>
      </c>
      <c r="E151" s="14">
        <f>'UK female pop'!E87/('UK female pop'!E87+'UK male pop'!E87)*100</f>
        <v>68.794354202807128</v>
      </c>
      <c r="F151" s="14">
        <f>'UK female pop'!F87/('UK female pop'!F87+'UK male pop'!F87)*100</f>
        <v>69.054567374393613</v>
      </c>
      <c r="G151" s="14">
        <f>'UK female pop'!G87/('UK female pop'!G87+'UK male pop'!G87)*100</f>
        <v>68.862649371292335</v>
      </c>
      <c r="H151" s="14">
        <f>'UK female pop'!H87/('UK female pop'!H87+'UK male pop'!H87)*100</f>
        <v>69.187685425658756</v>
      </c>
      <c r="I151" s="14">
        <f>'UK female pop'!I87/('UK female pop'!I87+'UK male pop'!I87)*100</f>
        <v>70.328208703309599</v>
      </c>
      <c r="J151" s="14">
        <f>'UK female pop'!J87/('UK female pop'!J87+'UK male pop'!J87)*100</f>
        <v>71.279424624774691</v>
      </c>
      <c r="K151" s="14">
        <f>'UK female pop'!K87/('UK female pop'!K87+'UK male pop'!K87)*100</f>
        <v>67.826092780881183</v>
      </c>
      <c r="L151" s="14">
        <f>'UK female pop'!L87/('UK female pop'!L87+'UK male pop'!L87)*100</f>
        <v>71.085650553851607</v>
      </c>
      <c r="M151" s="14">
        <f>'UK female pop'!M87/('UK female pop'!M87+'UK male pop'!M87)*100</f>
        <v>71.628263589039989</v>
      </c>
      <c r="N151" s="14">
        <f>'UK female pop'!N87/('UK female pop'!N87+'UK male pop'!N87)*100</f>
        <v>71.247961172773202</v>
      </c>
      <c r="O151" s="14">
        <f>'UK female pop'!O87/('UK female pop'!O87+'UK male pop'!O87)*100</f>
        <v>71.391341647984333</v>
      </c>
      <c r="P151" s="14">
        <f>'UK female pop'!P87/('UK female pop'!P87+'UK male pop'!P87)*100</f>
        <v>71.299466297687289</v>
      </c>
      <c r="Q151" s="14">
        <f>'UK female pop'!Q87/('UK female pop'!Q87+'UK male pop'!Q87)*100</f>
        <v>72.388574145239886</v>
      </c>
      <c r="R151" s="14">
        <f>'UK female pop'!R87/('UK female pop'!R87+'UK male pop'!R87)*100</f>
        <v>72.252778953036653</v>
      </c>
      <c r="S151" s="14">
        <f>'UK female pop'!S87/('UK female pop'!S87+'UK male pop'!S87)*100</f>
        <v>72.171406995291775</v>
      </c>
      <c r="T151" s="14">
        <f>'UK female pop'!T87/('UK female pop'!T87+'UK male pop'!T87)*100</f>
        <v>72.080151542058843</v>
      </c>
      <c r="U151" s="14">
        <f>'UK female pop'!U87/('UK female pop'!U87+'UK male pop'!U87)*100</f>
        <v>73.295987756811002</v>
      </c>
      <c r="V151" s="14">
        <f>'UK female pop'!V87/('UK female pop'!V87+'UK male pop'!V87)*100</f>
        <v>73.104549648662072</v>
      </c>
      <c r="W151" s="14">
        <f>'UK female pop'!W87/('UK female pop'!W87+'UK male pop'!W87)*100</f>
        <v>72.949913982404851</v>
      </c>
      <c r="X151" s="14">
        <f>'UK female pop'!X87/('UK female pop'!X87+'UK male pop'!X87)*100</f>
        <v>72.860446667473411</v>
      </c>
      <c r="Y151" s="14">
        <f>'UK female pop'!Y87/('UK female pop'!Y87+'UK male pop'!Y87)*100</f>
        <v>72.30770179137231</v>
      </c>
      <c r="Z151" s="14">
        <f>'UK female pop'!Z87/('UK female pop'!Z87+'UK male pop'!Z87)*100</f>
        <v>71.566204498806187</v>
      </c>
      <c r="AA151" s="14">
        <f>'UK female pop'!AA87/('UK female pop'!AA87+'UK male pop'!AA87)*100</f>
        <v>71.080943373021228</v>
      </c>
      <c r="AB151" s="14">
        <f>'UK female pop'!AB87/('UK female pop'!AB87+'UK male pop'!AB87)*100</f>
        <v>70.573331240610784</v>
      </c>
      <c r="AC151" s="14">
        <f>'UK female pop'!AC87/('UK female pop'!AC87+'UK male pop'!AC87)*100</f>
        <v>70.345409516295177</v>
      </c>
      <c r="AD151" s="14">
        <f>'UK female pop'!AD87/('UK female pop'!AD87+'UK male pop'!AD87)*100</f>
        <v>70.168486262011172</v>
      </c>
      <c r="AE151" s="14">
        <f>'UK female pop'!AE87/('UK female pop'!AE87+'UK male pop'!AE87)*100</f>
        <v>70.082453016401843</v>
      </c>
      <c r="AF151" s="14">
        <f>'UK female pop'!AF87/('UK female pop'!AF87+'UK male pop'!AF87)*100</f>
        <v>69.601019757807521</v>
      </c>
      <c r="AG151" s="14">
        <f>'UK female pop'!AG87/('UK female pop'!AG87+'UK male pop'!AG87)*100</f>
        <v>69.266473676463363</v>
      </c>
      <c r="AH151" s="14">
        <f>'UK female pop'!AH87/('UK female pop'!AH87+'UK male pop'!AH87)*100</f>
        <v>68.823841698841704</v>
      </c>
      <c r="AI151" s="14">
        <f>'UK female pop'!AI87/('UK female pop'!AI87+'UK male pop'!AI87)*100</f>
        <v>68.430390064970865</v>
      </c>
      <c r="AJ151" s="14">
        <f>'UK female pop'!AJ87/('UK female pop'!AJ87+'UK male pop'!AJ87)*100</f>
        <v>68.217800906625271</v>
      </c>
      <c r="AK151" s="14">
        <f>'UK female pop'!AK87/('UK female pop'!AK87+'UK male pop'!AK87)*100</f>
        <v>67.708377623765188</v>
      </c>
      <c r="AL151" s="14">
        <f>'UK female pop'!AL87/('UK female pop'!AL87+'UK male pop'!AL87)*100</f>
        <v>67.290729072907297</v>
      </c>
      <c r="AM151" s="14">
        <f>'UK female pop'!AM87/('UK female pop'!AM87+'UK male pop'!AM87)*100</f>
        <v>67.35516623531754</v>
      </c>
      <c r="AN151" s="14">
        <f>'UK female pop'!AN87/('UK female pop'!AN87+'UK male pop'!AN87)*100</f>
        <v>67.041350503429157</v>
      </c>
      <c r="AO151" s="14">
        <f>'UK female pop'!AO87/('UK female pop'!AO87+'UK male pop'!AO87)*100</f>
        <v>66.557083960218051</v>
      </c>
      <c r="AP151" s="14">
        <f>'UK female pop'!AP87/('UK female pop'!AP87+'UK male pop'!AP87)*100</f>
        <v>66.020645054307266</v>
      </c>
      <c r="AQ151" s="14">
        <f>'UK female pop'!AQ87/('UK female pop'!AQ87+'UK male pop'!AQ87)*100</f>
        <v>65.682184453258046</v>
      </c>
      <c r="AR151" s="14">
        <f>'UK female pop'!AR87/('UK female pop'!AR87+'UK male pop'!AR87)*100</f>
        <v>64.878106719719682</v>
      </c>
      <c r="AS151" s="14">
        <f>'UK female pop'!AS87/('UK female pop'!AS87+'UK male pop'!AS87)*100</f>
        <v>64.676846550270653</v>
      </c>
      <c r="AT151" s="14">
        <f>'UK female pop'!AT87/('UK female pop'!AT87+'UK male pop'!AT87)*100</f>
        <v>64.650505202835177</v>
      </c>
      <c r="AU151" s="14">
        <f>'UK female pop'!AU87/('UK female pop'!AU87+'UK male pop'!AU87)*100</f>
        <v>63.826108144008622</v>
      </c>
      <c r="AV151" s="14">
        <f>'UK female pop'!AV87/('UK female pop'!AV87+'UK male pop'!AV87)*100</f>
        <v>63.426804728425132</v>
      </c>
      <c r="AW151" s="14">
        <f>'UK female pop'!AW87/('UK female pop'!AW87+'UK male pop'!AW87)*100</f>
        <v>62.647440025432644</v>
      </c>
      <c r="AX151" s="14">
        <f>'UK female pop'!AX87/('UK female pop'!AX87+'UK male pop'!AX87)*100</f>
        <v>62.044819635733717</v>
      </c>
      <c r="AY151" s="14">
        <f>'UK female pop'!AY87/('UK female pop'!AY87+'UK male pop'!AY87)*100</f>
        <v>61.244870914693529</v>
      </c>
      <c r="AZ151" s="14">
        <f>'UK female pop'!AZ87/('UK female pop'!AZ87+'UK male pop'!AZ87)*100</f>
        <v>60.627825913753611</v>
      </c>
      <c r="BA151" s="14">
        <f>'UK female pop'!BA87/('UK female pop'!BA87+'UK male pop'!BA87)*100</f>
        <v>60.561546528423591</v>
      </c>
      <c r="BB151" s="14">
        <f>'UK female pop'!BB87/('UK female pop'!BB87+'UK male pop'!BB87)*100</f>
        <v>60.083417185783752</v>
      </c>
      <c r="BC151" s="14">
        <f>'UK female pop'!BC87/('UK female pop'!BC87+'UK male pop'!BC87)*100</f>
        <v>59.799971245405715</v>
      </c>
      <c r="BD151" s="77"/>
      <c r="BE151" s="77"/>
      <c r="BF151" s="77"/>
      <c r="BG151" s="77"/>
      <c r="BH151" s="77"/>
      <c r="BI151" s="77"/>
      <c r="BJ151" s="77"/>
      <c r="BK151" s="77"/>
      <c r="BL151" s="77"/>
    </row>
    <row r="152" spans="1:64" x14ac:dyDescent="0.25">
      <c r="A152" s="2">
        <v>85</v>
      </c>
      <c r="B152" s="14">
        <f>'UK female pop'!B88/('UK female pop'!B88+'UK male pop'!B88)*100</f>
        <v>67.089342052776004</v>
      </c>
      <c r="C152" s="14">
        <f>'UK female pop'!C88/('UK female pop'!C88+'UK male pop'!C88)*100</f>
        <v>67.549304533983943</v>
      </c>
      <c r="D152" s="14">
        <f>'UK female pop'!D88/('UK female pop'!D88+'UK male pop'!D88)*100</f>
        <v>68.113856815702079</v>
      </c>
      <c r="E152" s="14">
        <f>'UK female pop'!E88/('UK female pop'!E88+'UK male pop'!E88)*100</f>
        <v>68.446669609460315</v>
      </c>
      <c r="F152" s="14">
        <f>'UK female pop'!F88/('UK female pop'!F88+'UK male pop'!F88)*100</f>
        <v>69.143480510132932</v>
      </c>
      <c r="G152" s="14">
        <f>'UK female pop'!G88/('UK female pop'!G88+'UK male pop'!G88)*100</f>
        <v>69.886743657198906</v>
      </c>
      <c r="H152" s="14">
        <f>'UK female pop'!H88/('UK female pop'!H88+'UK male pop'!H88)*100</f>
        <v>70.201343743534466</v>
      </c>
      <c r="I152" s="14">
        <f>'UK female pop'!I88/('UK female pop'!I88+'UK male pop'!I88)*100</f>
        <v>70.555233543673921</v>
      </c>
      <c r="J152" s="14">
        <f>'UK female pop'!J88/('UK female pop'!J88+'UK male pop'!J88)*100</f>
        <v>70.927555565118226</v>
      </c>
      <c r="K152" s="14">
        <f>'UK female pop'!K88/('UK female pop'!K88+'UK male pop'!K88)*100</f>
        <v>71.439775316623383</v>
      </c>
      <c r="L152" s="14">
        <f>'UK female pop'!L88/('UK female pop'!L88+'UK male pop'!L88)*100</f>
        <v>71.816024965790177</v>
      </c>
      <c r="M152" s="14">
        <f>'UK female pop'!M88/('UK female pop'!M88+'UK male pop'!M88)*100</f>
        <v>72.266233193956182</v>
      </c>
      <c r="N152" s="14">
        <f>'UK female pop'!N88/('UK female pop'!N88+'UK male pop'!N88)*100</f>
        <v>72.753126958734441</v>
      </c>
      <c r="O152" s="14">
        <f>'UK female pop'!O88/('UK female pop'!O88+'UK male pop'!O88)*100</f>
        <v>72.209628073279518</v>
      </c>
      <c r="P152" s="14">
        <f>'UK female pop'!P88/('UK female pop'!P88+'UK male pop'!P88)*100</f>
        <v>72.356457197549048</v>
      </c>
      <c r="Q152" s="14">
        <f>'UK female pop'!Q88/('UK female pop'!Q88+'UK male pop'!Q88)*100</f>
        <v>72.196315196379317</v>
      </c>
      <c r="R152" s="14">
        <f>'UK female pop'!R88/('UK female pop'!R88+'UK male pop'!R88)*100</f>
        <v>73.529573438874223</v>
      </c>
      <c r="S152" s="14">
        <f>'UK female pop'!S88/('UK female pop'!S88+'UK male pop'!S88)*100</f>
        <v>73.264961818504702</v>
      </c>
      <c r="T152" s="14">
        <f>'UK female pop'!T88/('UK female pop'!T88+'UK male pop'!T88)*100</f>
        <v>73.145575032064983</v>
      </c>
      <c r="U152" s="14">
        <f>'UK female pop'!U88/('UK female pop'!U88+'UK male pop'!U88)*100</f>
        <v>72.952036721222456</v>
      </c>
      <c r="V152" s="14">
        <f>'UK female pop'!V88/('UK female pop'!V88+'UK male pop'!V88)*100</f>
        <v>74.277645193522545</v>
      </c>
      <c r="W152" s="14">
        <f>'UK female pop'!W88/('UK female pop'!W88+'UK male pop'!W88)*100</f>
        <v>74.134330885139107</v>
      </c>
      <c r="X152" s="14">
        <f>'UK female pop'!X88/('UK female pop'!X88+'UK male pop'!X88)*100</f>
        <v>73.991123955000518</v>
      </c>
      <c r="Y152" s="14">
        <f>'UK female pop'!Y88/('UK female pop'!Y88+'UK male pop'!Y88)*100</f>
        <v>73.966721571498297</v>
      </c>
      <c r="Z152" s="14">
        <f>'UK female pop'!Z88/('UK female pop'!Z88+'UK male pop'!Z88)*100</f>
        <v>73.372416353232055</v>
      </c>
      <c r="AA152" s="14">
        <f>'UK female pop'!AA88/('UK female pop'!AA88+'UK male pop'!AA88)*100</f>
        <v>72.666916857152614</v>
      </c>
      <c r="AB152" s="14">
        <f>'UK female pop'!AB88/('UK female pop'!AB88+'UK male pop'!AB88)*100</f>
        <v>72.142351485639807</v>
      </c>
      <c r="AC152" s="14">
        <f>'UK female pop'!AC88/('UK female pop'!AC88+'UK male pop'!AC88)*100</f>
        <v>71.751041120302318</v>
      </c>
      <c r="AD152" s="14">
        <f>'UK female pop'!AD88/('UK female pop'!AD88+'UK male pop'!AD88)*100</f>
        <v>71.483870173667952</v>
      </c>
      <c r="AE152" s="14">
        <f>'UK female pop'!AE88/('UK female pop'!AE88+'UK male pop'!AE88)*100</f>
        <v>71.417311550587556</v>
      </c>
      <c r="AF152" s="14">
        <f>'UK female pop'!AF88/('UK female pop'!AF88+'UK male pop'!AF88)*100</f>
        <v>71.253447747471654</v>
      </c>
      <c r="AG152" s="14">
        <f>'UK female pop'!AG88/('UK female pop'!AG88+'UK male pop'!AG88)*100</f>
        <v>70.764472849294862</v>
      </c>
      <c r="AH152" s="14">
        <f>'UK female pop'!AH88/('UK female pop'!AH88+'UK male pop'!AH88)*100</f>
        <v>70.310956468289689</v>
      </c>
      <c r="AI152" s="14">
        <f>'UK female pop'!AI88/('UK female pop'!AI88+'UK male pop'!AI88)*100</f>
        <v>70.015196743554952</v>
      </c>
      <c r="AJ152" s="14">
        <f>'UK female pop'!AJ88/('UK female pop'!AJ88+'UK male pop'!AJ88)*100</f>
        <v>69.503489039428018</v>
      </c>
      <c r="AK152" s="14">
        <f>'UK female pop'!AK88/('UK female pop'!AK88+'UK male pop'!AK88)*100</f>
        <v>69.296370686229224</v>
      </c>
      <c r="AL152" s="14">
        <f>'UK female pop'!AL88/('UK female pop'!AL88+'UK male pop'!AL88)*100</f>
        <v>68.672488713616602</v>
      </c>
      <c r="AM152" s="14">
        <f>'UK female pop'!AM88/('UK female pop'!AM88+'UK male pop'!AM88)*100</f>
        <v>68.323466134026177</v>
      </c>
      <c r="AN152" s="14">
        <f>'UK female pop'!AN88/('UK female pop'!AN88+'UK male pop'!AN88)*100</f>
        <v>68.32373339007178</v>
      </c>
      <c r="AO152" s="14">
        <f>'UK female pop'!AO88/('UK female pop'!AO88+'UK male pop'!AO88)*100</f>
        <v>67.98540093967452</v>
      </c>
      <c r="AP152" s="14">
        <f>'UK female pop'!AP88/('UK female pop'!AP88+'UK male pop'!AP88)*100</f>
        <v>67.492703432653784</v>
      </c>
      <c r="AQ152" s="14">
        <f>'UK female pop'!AQ88/('UK female pop'!AQ88+'UK male pop'!AQ88)*100</f>
        <v>66.934738558152091</v>
      </c>
      <c r="AR152" s="14">
        <f>'UK female pop'!AR88/('UK female pop'!AR88+'UK male pop'!AR88)*100</f>
        <v>66.603127402578423</v>
      </c>
      <c r="AS152" s="14">
        <f>'UK female pop'!AS88/('UK female pop'!AS88+'UK male pop'!AS88)*100</f>
        <v>65.572817327703774</v>
      </c>
      <c r="AT152" s="14">
        <f>'UK female pop'!AT88/('UK female pop'!AT88+'UK male pop'!AT88)*100</f>
        <v>65.532136770977289</v>
      </c>
      <c r="AU152" s="14">
        <f>'UK female pop'!AU88/('UK female pop'!AU88+'UK male pop'!AU88)*100</f>
        <v>65.506173866045813</v>
      </c>
      <c r="AV152" s="14">
        <f>'UK female pop'!AV88/('UK female pop'!AV88+'UK male pop'!AV88)*100</f>
        <v>64.523748861030612</v>
      </c>
      <c r="AW152" s="14">
        <f>'UK female pop'!AW88/('UK female pop'!AW88+'UK male pop'!AW88)*100</f>
        <v>64.178697537210027</v>
      </c>
      <c r="AX152" s="14">
        <f>'UK female pop'!AX88/('UK female pop'!AX88+'UK male pop'!AX88)*100</f>
        <v>63.358666076909678</v>
      </c>
      <c r="AY152" s="14">
        <f>'UK female pop'!AY88/('UK female pop'!AY88+'UK male pop'!AY88)*100</f>
        <v>62.704142800053283</v>
      </c>
      <c r="AZ152" s="14">
        <f>'UK female pop'!AZ88/('UK female pop'!AZ88+'UK male pop'!AZ88)*100</f>
        <v>61.848932805290879</v>
      </c>
      <c r="BA152" s="14">
        <f>'UK female pop'!BA88/('UK female pop'!BA88+'UK male pop'!BA88)*100</f>
        <v>61.249880827533609</v>
      </c>
      <c r="BB152" s="14">
        <f>'UK female pop'!BB88/('UK female pop'!BB88+'UK male pop'!BB88)*100</f>
        <v>61.161906407985136</v>
      </c>
      <c r="BC152" s="14">
        <f>'UK female pop'!BC88/('UK female pop'!BC88+'UK male pop'!BC88)*100</f>
        <v>60.684514034117598</v>
      </c>
      <c r="BD152" s="77"/>
      <c r="BE152" s="77"/>
      <c r="BF152" s="77"/>
      <c r="BG152" s="77"/>
      <c r="BH152" s="77"/>
      <c r="BI152" s="77"/>
      <c r="BJ152" s="77"/>
      <c r="BK152" s="77"/>
      <c r="BL152" s="77"/>
    </row>
    <row r="153" spans="1:64" x14ac:dyDescent="0.25">
      <c r="A153" s="2">
        <v>86</v>
      </c>
      <c r="B153" s="14">
        <f>'UK female pop'!B89/('UK female pop'!B89+'UK male pop'!B89)*100</f>
        <v>67.730044802733119</v>
      </c>
      <c r="C153" s="14">
        <f>'UK female pop'!C89/('UK female pop'!C89+'UK male pop'!C89)*100</f>
        <v>68.116323634821015</v>
      </c>
      <c r="D153" s="14">
        <f>'UK female pop'!D89/('UK female pop'!D89+'UK male pop'!D89)*100</f>
        <v>68.767294864699551</v>
      </c>
      <c r="E153" s="14">
        <f>'UK female pop'!E89/('UK female pop'!E89+'UK male pop'!E89)*100</f>
        <v>69.201931269525701</v>
      </c>
      <c r="F153" s="14">
        <f>'UK female pop'!F89/('UK female pop'!F89+'UK male pop'!F89)*100</f>
        <v>69.682205735798917</v>
      </c>
      <c r="G153" s="14">
        <f>'UK female pop'!G89/('UK female pop'!G89+'UK male pop'!G89)*100</f>
        <v>70.369317027587059</v>
      </c>
      <c r="H153" s="14">
        <f>'UK female pop'!H89/('UK female pop'!H89+'UK male pop'!H89)*100</f>
        <v>70.847793753098671</v>
      </c>
      <c r="I153" s="14">
        <f>'UK female pop'!I89/('UK female pop'!I89+'UK male pop'!I89)*100</f>
        <v>71.236534509614003</v>
      </c>
      <c r="J153" s="14">
        <f>'UK female pop'!J89/('UK female pop'!J89+'UK male pop'!J89)*100</f>
        <v>71.601496967350627</v>
      </c>
      <c r="K153" s="14">
        <f>'UK female pop'!K89/('UK female pop'!K89+'UK male pop'!K89)*100</f>
        <v>72.165629366188227</v>
      </c>
      <c r="L153" s="14">
        <f>'UK female pop'!L89/('UK female pop'!L89+'UK male pop'!L89)*100</f>
        <v>72.569614639497701</v>
      </c>
      <c r="M153" s="14">
        <f>'UK female pop'!M89/('UK female pop'!M89+'UK male pop'!M89)*100</f>
        <v>72.896633919996304</v>
      </c>
      <c r="N153" s="14">
        <f>'UK female pop'!N89/('UK female pop'!N89+'UK male pop'!N89)*100</f>
        <v>73.409227636632892</v>
      </c>
      <c r="O153" s="14">
        <f>'UK female pop'!O89/('UK female pop'!O89+'UK male pop'!O89)*100</f>
        <v>73.886628576441808</v>
      </c>
      <c r="P153" s="14">
        <f>'UK female pop'!P89/('UK female pop'!P89+'UK male pop'!P89)*100</f>
        <v>73.195208805438654</v>
      </c>
      <c r="Q153" s="14">
        <f>'UK female pop'!Q89/('UK female pop'!Q89+'UK male pop'!Q89)*100</f>
        <v>73.390092879256969</v>
      </c>
      <c r="R153" s="14">
        <f>'UK female pop'!R89/('UK female pop'!R89+'UK male pop'!R89)*100</f>
        <v>73.191311880393982</v>
      </c>
      <c r="S153" s="14">
        <f>'UK female pop'!S89/('UK female pop'!S89+'UK male pop'!S89)*100</f>
        <v>74.604262611117051</v>
      </c>
      <c r="T153" s="14">
        <f>'UK female pop'!T89/('UK female pop'!T89+'UK male pop'!T89)*100</f>
        <v>74.178330741316742</v>
      </c>
      <c r="U153" s="14">
        <f>'UK female pop'!U89/('UK female pop'!U89+'UK male pop'!U89)*100</f>
        <v>74.277468648783326</v>
      </c>
      <c r="V153" s="14">
        <f>'UK female pop'!V89/('UK female pop'!V89+'UK male pop'!V89)*100</f>
        <v>74.748688058129119</v>
      </c>
      <c r="W153" s="14">
        <f>'UK female pop'!W89/('UK female pop'!W89+'UK male pop'!W89)*100</f>
        <v>75.313047118824699</v>
      </c>
      <c r="X153" s="14">
        <f>'UK female pop'!X89/('UK female pop'!X89+'UK male pop'!X89)*100</f>
        <v>75.166459558209837</v>
      </c>
      <c r="Y153" s="14">
        <f>'UK female pop'!Y89/('UK female pop'!Y89+'UK male pop'!Y89)*100</f>
        <v>75.039828124573276</v>
      </c>
      <c r="Z153" s="14">
        <f>'UK female pop'!Z89/('UK female pop'!Z89+'UK male pop'!Z89)*100</f>
        <v>75.115542810036217</v>
      </c>
      <c r="AA153" s="14">
        <f>'UK female pop'!AA89/('UK female pop'!AA89+'UK male pop'!AA89)*100</f>
        <v>74.530906859578863</v>
      </c>
      <c r="AB153" s="14">
        <f>'UK female pop'!AB89/('UK female pop'!AB89+'UK male pop'!AB89)*100</f>
        <v>73.722804631127985</v>
      </c>
      <c r="AC153" s="14">
        <f>'UK female pop'!AC89/('UK female pop'!AC89+'UK male pop'!AC89)*100</f>
        <v>73.351841625502118</v>
      </c>
      <c r="AD153" s="14">
        <f>'UK female pop'!AD89/('UK female pop'!AD89+'UK male pop'!AD89)*100</f>
        <v>72.945372954002821</v>
      </c>
      <c r="AE153" s="14">
        <f>'UK female pop'!AE89/('UK female pop'!AE89+'UK male pop'!AE89)*100</f>
        <v>72.685560434448576</v>
      </c>
      <c r="AF153" s="14">
        <f>'UK female pop'!AF89/('UK female pop'!AF89+'UK male pop'!AF89)*100</f>
        <v>72.466376850971344</v>
      </c>
      <c r="AG153" s="14">
        <f>'UK female pop'!AG89/('UK female pop'!AG89+'UK male pop'!AG89)*100</f>
        <v>72.228432205942397</v>
      </c>
      <c r="AH153" s="14">
        <f>'UK female pop'!AH89/('UK female pop'!AH89+'UK male pop'!AH89)*100</f>
        <v>71.714995535887581</v>
      </c>
      <c r="AI153" s="14">
        <f>'UK female pop'!AI89/('UK female pop'!AI89+'UK male pop'!AI89)*100</f>
        <v>71.46909954383554</v>
      </c>
      <c r="AJ153" s="14">
        <f>'UK female pop'!AJ89/('UK female pop'!AJ89+'UK male pop'!AJ89)*100</f>
        <v>71.037071567015872</v>
      </c>
      <c r="AK153" s="14">
        <f>'UK female pop'!AK89/('UK female pop'!AK89+'UK male pop'!AK89)*100</f>
        <v>70.505325782138712</v>
      </c>
      <c r="AL153" s="14">
        <f>'UK female pop'!AL89/('UK female pop'!AL89+'UK male pop'!AL89)*100</f>
        <v>70.329269183032778</v>
      </c>
      <c r="AM153" s="14">
        <f>'UK female pop'!AM89/('UK female pop'!AM89+'UK male pop'!AM89)*100</f>
        <v>69.668886785826942</v>
      </c>
      <c r="AN153" s="14">
        <f>'UK female pop'!AN89/('UK female pop'!AN89+'UK male pop'!AN89)*100</f>
        <v>69.332282387578744</v>
      </c>
      <c r="AO153" s="14">
        <f>'UK female pop'!AO89/('UK female pop'!AO89+'UK male pop'!AO89)*100</f>
        <v>69.34090376291519</v>
      </c>
      <c r="AP153" s="14">
        <f>'UK female pop'!AP89/('UK female pop'!AP89+'UK male pop'!AP89)*100</f>
        <v>68.901457646078512</v>
      </c>
      <c r="AQ153" s="14">
        <f>'UK female pop'!AQ89/('UK female pop'!AQ89+'UK male pop'!AQ89)*100</f>
        <v>68.429162819423127</v>
      </c>
      <c r="AR153" s="14">
        <f>'UK female pop'!AR89/('UK female pop'!AR89+'UK male pop'!AR89)*100</f>
        <v>67.724359387694562</v>
      </c>
      <c r="AS153" s="14">
        <f>'UK female pop'!AS89/('UK female pop'!AS89+'UK male pop'!AS89)*100</f>
        <v>67.530497621006688</v>
      </c>
      <c r="AT153" s="14">
        <f>'UK female pop'!AT89/('UK female pop'!AT89+'UK male pop'!AT89)*100</f>
        <v>66.321025375764606</v>
      </c>
      <c r="AU153" s="14">
        <f>'UK female pop'!AU89/('UK female pop'!AU89+'UK male pop'!AU89)*100</f>
        <v>66.398178454532513</v>
      </c>
      <c r="AV153" s="14">
        <f>'UK female pop'!AV89/('UK female pop'!AV89+'UK male pop'!AV89)*100</f>
        <v>66.451155746777758</v>
      </c>
      <c r="AW153" s="14">
        <f>'UK female pop'!AW89/('UK female pop'!AW89+'UK male pop'!AW89)*100</f>
        <v>65.286979683151046</v>
      </c>
      <c r="AX153" s="14">
        <f>'UK female pop'!AX89/('UK female pop'!AX89+'UK male pop'!AX89)*100</f>
        <v>64.956093021413935</v>
      </c>
      <c r="AY153" s="14">
        <f>'UK female pop'!AY89/('UK female pop'!AY89+'UK male pop'!AY89)*100</f>
        <v>64.067025237898221</v>
      </c>
      <c r="AZ153" s="14">
        <f>'UK female pop'!AZ89/('UK female pop'!AZ89+'UK male pop'!AZ89)*100</f>
        <v>63.348310102229888</v>
      </c>
      <c r="BA153" s="14">
        <f>'UK female pop'!BA89/('UK female pop'!BA89+'UK male pop'!BA89)*100</f>
        <v>62.532960026080367</v>
      </c>
      <c r="BB153" s="14">
        <f>'UK female pop'!BB89/('UK female pop'!BB89+'UK male pop'!BB89)*100</f>
        <v>61.929791896420852</v>
      </c>
      <c r="BC153" s="14">
        <f>'UK female pop'!BC89/('UK female pop'!BC89+'UK male pop'!BC89)*100</f>
        <v>61.743455670336623</v>
      </c>
      <c r="BD153" s="77"/>
      <c r="BE153" s="77"/>
      <c r="BF153" s="77"/>
      <c r="BG153" s="77"/>
      <c r="BH153" s="77"/>
      <c r="BI153" s="77"/>
      <c r="BJ153" s="77"/>
      <c r="BK153" s="77"/>
      <c r="BL153" s="77"/>
    </row>
    <row r="154" spans="1:64" x14ac:dyDescent="0.25">
      <c r="A154" s="2">
        <v>87</v>
      </c>
      <c r="B154" s="14">
        <f>'UK female pop'!B90/('UK female pop'!B90+'UK male pop'!B90)*100</f>
        <v>68.636093597286376</v>
      </c>
      <c r="C154" s="14">
        <f>'UK female pop'!C90/('UK female pop'!C90+'UK male pop'!C90)*100</f>
        <v>68.871897163120565</v>
      </c>
      <c r="D154" s="14">
        <f>'UK female pop'!D90/('UK female pop'!D90+'UK male pop'!D90)*100</f>
        <v>69.440209104770204</v>
      </c>
      <c r="E154" s="14">
        <f>'UK female pop'!E90/('UK female pop'!E90+'UK male pop'!E90)*100</f>
        <v>69.943391927653835</v>
      </c>
      <c r="F154" s="14">
        <f>'UK female pop'!F90/('UK female pop'!F90+'UK male pop'!F90)*100</f>
        <v>70.501469855077445</v>
      </c>
      <c r="G154" s="14">
        <f>'UK female pop'!G90/('UK female pop'!G90+'UK male pop'!G90)*100</f>
        <v>71.024009501993717</v>
      </c>
      <c r="H154" s="14">
        <f>'UK female pop'!H90/('UK female pop'!H90+'UK male pop'!H90)*100</f>
        <v>71.408773004157666</v>
      </c>
      <c r="I154" s="14">
        <f>'UK female pop'!I90/('UK female pop'!I90+'UK male pop'!I90)*100</f>
        <v>71.935056857147416</v>
      </c>
      <c r="J154" s="14">
        <f>'UK female pop'!J90/('UK female pop'!J90+'UK male pop'!J90)*100</f>
        <v>72.30080854070178</v>
      </c>
      <c r="K154" s="14">
        <f>'UK female pop'!K90/('UK female pop'!K90+'UK male pop'!K90)*100</f>
        <v>72.835691775319773</v>
      </c>
      <c r="L154" s="14">
        <f>'UK female pop'!L90/('UK female pop'!L90+'UK male pop'!L90)*100</f>
        <v>73.449421965317924</v>
      </c>
      <c r="M154" s="14">
        <f>'UK female pop'!M90/('UK female pop'!M90+'UK male pop'!M90)*100</f>
        <v>73.73468595820168</v>
      </c>
      <c r="N154" s="14">
        <f>'UK female pop'!N90/('UK female pop'!N90+'UK male pop'!N90)*100</f>
        <v>73.933142682622105</v>
      </c>
      <c r="O154" s="14">
        <f>'UK female pop'!O90/('UK female pop'!O90+'UK male pop'!O90)*100</f>
        <v>74.337634467769007</v>
      </c>
      <c r="P154" s="14">
        <f>'UK female pop'!P90/('UK female pop'!P90+'UK male pop'!P90)*100</f>
        <v>75.0318952274325</v>
      </c>
      <c r="Q154" s="14">
        <f>'UK female pop'!Q90/('UK female pop'!Q90+'UK male pop'!Q90)*100</f>
        <v>74.177065680686084</v>
      </c>
      <c r="R154" s="14">
        <f>'UK female pop'!R90/('UK female pop'!R90+'UK male pop'!R90)*100</f>
        <v>74.217183301658039</v>
      </c>
      <c r="S154" s="14">
        <f>'UK female pop'!S90/('UK female pop'!S90+'UK male pop'!S90)*100</f>
        <v>74.07552116155378</v>
      </c>
      <c r="T154" s="14">
        <f>'UK female pop'!T90/('UK female pop'!T90+'UK male pop'!T90)*100</f>
        <v>75.793630573248407</v>
      </c>
      <c r="U154" s="14">
        <f>'UK female pop'!U90/('UK female pop'!U90+'UK male pop'!U90)*100</f>
        <v>75.188915339070988</v>
      </c>
      <c r="V154" s="14">
        <f>'UK female pop'!V90/('UK female pop'!V90+'UK male pop'!V90)*100</f>
        <v>75.626069750786002</v>
      </c>
      <c r="W154" s="14">
        <f>'UK female pop'!W90/('UK female pop'!W90+'UK male pop'!W90)*100</f>
        <v>75.838771681456677</v>
      </c>
      <c r="X154" s="14">
        <f>'UK female pop'!X90/('UK female pop'!X90+'UK male pop'!X90)*100</f>
        <v>76.302040001331164</v>
      </c>
      <c r="Y154" s="14">
        <f>'UK female pop'!Y90/('UK female pop'!Y90+'UK male pop'!Y90)*100</f>
        <v>76.209842274008565</v>
      </c>
      <c r="Z154" s="14">
        <f>'UK female pop'!Z90/('UK female pop'!Z90+'UK male pop'!Z90)*100</f>
        <v>76.045301694054942</v>
      </c>
      <c r="AA154" s="14">
        <f>'UK female pop'!AA90/('UK female pop'!AA90+'UK male pop'!AA90)*100</f>
        <v>76.215037917165574</v>
      </c>
      <c r="AB154" s="14">
        <f>'UK female pop'!AB90/('UK female pop'!AB90+'UK male pop'!AB90)*100</f>
        <v>75.61425521555114</v>
      </c>
      <c r="AC154" s="14">
        <f>'UK female pop'!AC90/('UK female pop'!AC90+'UK male pop'!AC90)*100</f>
        <v>74.824531857367845</v>
      </c>
      <c r="AD154" s="14">
        <f>'UK female pop'!AD90/('UK female pop'!AD90+'UK male pop'!AD90)*100</f>
        <v>74.499060738885419</v>
      </c>
      <c r="AE154" s="14">
        <f>'UK female pop'!AE90/('UK female pop'!AE90+'UK male pop'!AE90)*100</f>
        <v>74.212859755028433</v>
      </c>
      <c r="AF154" s="14">
        <f>'UK female pop'!AF90/('UK female pop'!AF90+'UK male pop'!AF90)*100</f>
        <v>73.942236565083448</v>
      </c>
      <c r="AG154" s="14">
        <f>'UK female pop'!AG90/('UK female pop'!AG90+'UK male pop'!AG90)*100</f>
        <v>73.502167607522694</v>
      </c>
      <c r="AH154" s="14">
        <f>'UK female pop'!AH90/('UK female pop'!AH90+'UK male pop'!AH90)*100</f>
        <v>73.240289401882336</v>
      </c>
      <c r="AI154" s="14">
        <f>'UK female pop'!AI90/('UK female pop'!AI90+'UK male pop'!AI90)*100</f>
        <v>72.909367405662479</v>
      </c>
      <c r="AJ154" s="14">
        <f>'UK female pop'!AJ90/('UK female pop'!AJ90+'UK male pop'!AJ90)*100</f>
        <v>72.443603655054261</v>
      </c>
      <c r="AK154" s="14">
        <f>'UK female pop'!AK90/('UK female pop'!AK90+'UK male pop'!AK90)*100</f>
        <v>72.152522564384185</v>
      </c>
      <c r="AL154" s="14">
        <f>'UK female pop'!AL90/('UK female pop'!AL90+'UK male pop'!AL90)*100</f>
        <v>71.511140894622216</v>
      </c>
      <c r="AM154" s="14">
        <f>'UK female pop'!AM90/('UK female pop'!AM90+'UK male pop'!AM90)*100</f>
        <v>71.365471022770549</v>
      </c>
      <c r="AN154" s="14">
        <f>'UK female pop'!AN90/('UK female pop'!AN90+'UK male pop'!AN90)*100</f>
        <v>70.623258602249422</v>
      </c>
      <c r="AO154" s="14">
        <f>'UK female pop'!AO90/('UK female pop'!AO90+'UK male pop'!AO90)*100</f>
        <v>70.356452936039588</v>
      </c>
      <c r="AP154" s="14">
        <f>'UK female pop'!AP90/('UK female pop'!AP90+'UK male pop'!AP90)*100</f>
        <v>70.27816547112856</v>
      </c>
      <c r="AQ154" s="14">
        <f>'UK female pop'!AQ90/('UK female pop'!AQ90+'UK male pop'!AQ90)*100</f>
        <v>69.778576479670946</v>
      </c>
      <c r="AR154" s="14">
        <f>'UK female pop'!AR90/('UK female pop'!AR90+'UK male pop'!AR90)*100</f>
        <v>69.433859743227146</v>
      </c>
      <c r="AS154" s="14">
        <f>'UK female pop'!AS90/('UK female pop'!AS90+'UK male pop'!AS90)*100</f>
        <v>68.672072799324852</v>
      </c>
      <c r="AT154" s="14">
        <f>'UK female pop'!AT90/('UK female pop'!AT90+'UK male pop'!AT90)*100</f>
        <v>68.48432281702928</v>
      </c>
      <c r="AU154" s="14">
        <f>'UK female pop'!AU90/('UK female pop'!AU90+'UK male pop'!AU90)*100</f>
        <v>67.060289222154495</v>
      </c>
      <c r="AV154" s="14">
        <f>'UK female pop'!AV90/('UK female pop'!AV90+'UK male pop'!AV90)*100</f>
        <v>67.352719845194585</v>
      </c>
      <c r="AW154" s="14">
        <f>'UK female pop'!AW90/('UK female pop'!AW90+'UK male pop'!AW90)*100</f>
        <v>67.335585034686261</v>
      </c>
      <c r="AX154" s="14">
        <f>'UK female pop'!AX90/('UK female pop'!AX90+'UK male pop'!AX90)*100</f>
        <v>66.085624445698627</v>
      </c>
      <c r="AY154" s="14">
        <f>'UK female pop'!AY90/('UK female pop'!AY90+'UK male pop'!AY90)*100</f>
        <v>65.681485774208682</v>
      </c>
      <c r="AZ154" s="14">
        <f>'UK female pop'!AZ90/('UK female pop'!AZ90+'UK male pop'!AZ90)*100</f>
        <v>64.808228711715614</v>
      </c>
      <c r="BA154" s="14">
        <f>'UK female pop'!BA90/('UK female pop'!BA90+'UK male pop'!BA90)*100</f>
        <v>64.001870795468761</v>
      </c>
      <c r="BB154" s="14">
        <f>'UK female pop'!BB90/('UK female pop'!BB90+'UK male pop'!BB90)*100</f>
        <v>63.268055622383677</v>
      </c>
      <c r="BC154" s="14">
        <f>'UK female pop'!BC90/('UK female pop'!BC90+'UK male pop'!BC90)*100</f>
        <v>62.574158133642989</v>
      </c>
      <c r="BD154" s="77"/>
      <c r="BE154" s="77"/>
      <c r="BF154" s="77"/>
      <c r="BG154" s="77"/>
      <c r="BH154" s="77"/>
      <c r="BI154" s="77"/>
      <c r="BJ154" s="77"/>
      <c r="BK154" s="77"/>
      <c r="BL154" s="77"/>
    </row>
    <row r="155" spans="1:64" x14ac:dyDescent="0.25">
      <c r="A155" s="2">
        <v>88</v>
      </c>
      <c r="B155" s="14">
        <f>'UK female pop'!B91/('UK female pop'!B91+'UK male pop'!B91)*100</f>
        <v>69.750056069176907</v>
      </c>
      <c r="C155" s="14">
        <f>'UK female pop'!C91/('UK female pop'!C91+'UK male pop'!C91)*100</f>
        <v>69.80015335953226</v>
      </c>
      <c r="D155" s="14">
        <f>'UK female pop'!D91/('UK female pop'!D91+'UK male pop'!D91)*100</f>
        <v>70.192218188587916</v>
      </c>
      <c r="E155" s="14">
        <f>'UK female pop'!E91/('UK female pop'!E91+'UK male pop'!E91)*100</f>
        <v>70.629835723945291</v>
      </c>
      <c r="F155" s="14">
        <f>'UK female pop'!F91/('UK female pop'!F91+'UK male pop'!F91)*100</f>
        <v>71.291084854994622</v>
      </c>
      <c r="G155" s="14">
        <f>'UK female pop'!G91/('UK female pop'!G91+'UK male pop'!G91)*100</f>
        <v>71.868183567854231</v>
      </c>
      <c r="H155" s="14">
        <f>'UK female pop'!H91/('UK female pop'!H91+'UK male pop'!H91)*100</f>
        <v>72.091117666338917</v>
      </c>
      <c r="I155" s="14">
        <f>'UK female pop'!I91/('UK female pop'!I91+'UK male pop'!I91)*100</f>
        <v>72.626512761113545</v>
      </c>
      <c r="J155" s="14">
        <f>'UK female pop'!J91/('UK female pop'!J91+'UK male pop'!J91)*100</f>
        <v>73.111184427581648</v>
      </c>
      <c r="K155" s="14">
        <f>'UK female pop'!K91/('UK female pop'!K91+'UK male pop'!K91)*100</f>
        <v>73.579182326344508</v>
      </c>
      <c r="L155" s="14">
        <f>'UK female pop'!L91/('UK female pop'!L91+'UK male pop'!L91)*100</f>
        <v>73.885781467098937</v>
      </c>
      <c r="M155" s="14">
        <f>'UK female pop'!M91/('UK female pop'!M91+'UK male pop'!M91)*100</f>
        <v>74.555010511562713</v>
      </c>
      <c r="N155" s="14">
        <f>'UK female pop'!N91/('UK female pop'!N91+'UK male pop'!N91)*100</f>
        <v>74.824087847436942</v>
      </c>
      <c r="O155" s="14">
        <f>'UK female pop'!O91/('UK female pop'!O91+'UK male pop'!O91)*100</f>
        <v>75.142330877427995</v>
      </c>
      <c r="P155" s="14">
        <f>'UK female pop'!P91/('UK female pop'!P91+'UK male pop'!P91)*100</f>
        <v>75.421082356067899</v>
      </c>
      <c r="Q155" s="14">
        <f>'UK female pop'!Q91/('UK female pop'!Q91+'UK male pop'!Q91)*100</f>
        <v>76.189954623689559</v>
      </c>
      <c r="R155" s="14">
        <f>'UK female pop'!R91/('UK female pop'!R91+'UK male pop'!R91)*100</f>
        <v>75.113797133542477</v>
      </c>
      <c r="S155" s="14">
        <f>'UK female pop'!S91/('UK female pop'!S91+'UK male pop'!S91)*100</f>
        <v>75.271572526764245</v>
      </c>
      <c r="T155" s="14">
        <f>'UK female pop'!T91/('UK female pop'!T91+'UK male pop'!T91)*100</f>
        <v>75.074527989400465</v>
      </c>
      <c r="U155" s="14">
        <f>'UK female pop'!U91/('UK female pop'!U91+'UK male pop'!U91)*100</f>
        <v>77.024353120243532</v>
      </c>
      <c r="V155" s="14">
        <f>'UK female pop'!V91/('UK female pop'!V91+'UK male pop'!V91)*100</f>
        <v>76.157339583943738</v>
      </c>
      <c r="W155" s="14">
        <f>'UK female pop'!W91/('UK female pop'!W91+'UK male pop'!W91)*100</f>
        <v>76.718658076365671</v>
      </c>
      <c r="X155" s="14">
        <f>'UK female pop'!X91/('UK female pop'!X91+'UK male pop'!X91)*100</f>
        <v>76.902565776943376</v>
      </c>
      <c r="Y155" s="14">
        <f>'UK female pop'!Y91/('UK female pop'!Y91+'UK male pop'!Y91)*100</f>
        <v>77.253213283747641</v>
      </c>
      <c r="Z155" s="14">
        <f>'UK female pop'!Z91/('UK female pop'!Z91+'UK male pop'!Z91)*100</f>
        <v>77.2144374747066</v>
      </c>
      <c r="AA155" s="14">
        <f>'UK female pop'!AA91/('UK female pop'!AA91+'UK male pop'!AA91)*100</f>
        <v>77.018928232532588</v>
      </c>
      <c r="AB155" s="14">
        <f>'UK female pop'!AB91/('UK female pop'!AB91+'UK male pop'!AB91)*100</f>
        <v>77.247686602095555</v>
      </c>
      <c r="AC155" s="14">
        <f>'UK female pop'!AC91/('UK female pop'!AC91+'UK male pop'!AC91)*100</f>
        <v>76.642303530814587</v>
      </c>
      <c r="AD155" s="14">
        <f>'UK female pop'!AD91/('UK female pop'!AD91+'UK male pop'!AD91)*100</f>
        <v>75.89989202364788</v>
      </c>
      <c r="AE155" s="14">
        <f>'UK female pop'!AE91/('UK female pop'!AE91+'UK male pop'!AE91)*100</f>
        <v>75.664723954558909</v>
      </c>
      <c r="AF155" s="14">
        <f>'UK female pop'!AF91/('UK female pop'!AF91+'UK male pop'!AF91)*100</f>
        <v>75.405439669211944</v>
      </c>
      <c r="AG155" s="14">
        <f>'UK female pop'!AG91/('UK female pop'!AG91+'UK male pop'!AG91)*100</f>
        <v>75.093101948997145</v>
      </c>
      <c r="AH155" s="14">
        <f>'UK female pop'!AH91/('UK female pop'!AH91+'UK male pop'!AH91)*100</f>
        <v>74.587428902131364</v>
      </c>
      <c r="AI155" s="14">
        <f>'UK female pop'!AI91/('UK female pop'!AI91+'UK male pop'!AI91)*100</f>
        <v>74.395918294019367</v>
      </c>
      <c r="AJ155" s="14">
        <f>'UK female pop'!AJ91/('UK female pop'!AJ91+'UK male pop'!AJ91)*100</f>
        <v>73.989602404228123</v>
      </c>
      <c r="AK155" s="14">
        <f>'UK female pop'!AK91/('UK female pop'!AK91+'UK male pop'!AK91)*100</f>
        <v>73.588651068530467</v>
      </c>
      <c r="AL155" s="14">
        <f>'UK female pop'!AL91/('UK female pop'!AL91+'UK male pop'!AL91)*100</f>
        <v>73.178908121632332</v>
      </c>
      <c r="AM155" s="14">
        <f>'UK female pop'!AM91/('UK female pop'!AM91+'UK male pop'!AM91)*100</f>
        <v>72.538943700034679</v>
      </c>
      <c r="AN155" s="14">
        <f>'UK female pop'!AN91/('UK female pop'!AN91+'UK male pop'!AN91)*100</f>
        <v>72.40616147308782</v>
      </c>
      <c r="AO155" s="14">
        <f>'UK female pop'!AO91/('UK female pop'!AO91+'UK male pop'!AO91)*100</f>
        <v>71.707793794282921</v>
      </c>
      <c r="AP155" s="14">
        <f>'UK female pop'!AP91/('UK female pop'!AP91+'UK male pop'!AP91)*100</f>
        <v>71.384847308193059</v>
      </c>
      <c r="AQ155" s="14">
        <f>'UK female pop'!AQ91/('UK female pop'!AQ91+'UK male pop'!AQ91)*100</f>
        <v>71.190858508532813</v>
      </c>
      <c r="AR155" s="14">
        <f>'UK female pop'!AR91/('UK female pop'!AR91+'UK male pop'!AR91)*100</f>
        <v>70.605637275043136</v>
      </c>
      <c r="AS155" s="14">
        <f>'UK female pop'!AS91/('UK female pop'!AS91+'UK male pop'!AS91)*100</f>
        <v>70.395579434058007</v>
      </c>
      <c r="AT155" s="14">
        <f>'UK female pop'!AT91/('UK female pop'!AT91+'UK male pop'!AT91)*100</f>
        <v>69.654887129180949</v>
      </c>
      <c r="AU155" s="14">
        <f>'UK female pop'!AU91/('UK female pop'!AU91+'UK male pop'!AU91)*100</f>
        <v>69.411983279145389</v>
      </c>
      <c r="AV155" s="14">
        <f>'UK female pop'!AV91/('UK female pop'!AV91+'UK male pop'!AV91)*100</f>
        <v>67.783855163151543</v>
      </c>
      <c r="AW155" s="14">
        <f>'UK female pop'!AW91/('UK female pop'!AW91+'UK male pop'!AW91)*100</f>
        <v>68.400101529756256</v>
      </c>
      <c r="AX155" s="14">
        <f>'UK female pop'!AX91/('UK female pop'!AX91+'UK male pop'!AX91)*100</f>
        <v>68.392056754430229</v>
      </c>
      <c r="AY155" s="14">
        <f>'UK female pop'!AY91/('UK female pop'!AY91+'UK male pop'!AY91)*100</f>
        <v>66.868211506855957</v>
      </c>
      <c r="AZ155" s="14">
        <f>'UK female pop'!AZ91/('UK female pop'!AZ91+'UK male pop'!AZ91)*100</f>
        <v>66.498014084769679</v>
      </c>
      <c r="BA155" s="14">
        <f>'UK female pop'!BA91/('UK female pop'!BA91+'UK male pop'!BA91)*100</f>
        <v>65.575337481576497</v>
      </c>
      <c r="BB155" s="14">
        <f>'UK female pop'!BB91/('UK female pop'!BB91+'UK male pop'!BB91)*100</f>
        <v>64.770410043485739</v>
      </c>
      <c r="BC155" s="14">
        <f>'UK female pop'!BC91/('UK female pop'!BC91+'UK male pop'!BC91)*100</f>
        <v>64.028867385957668</v>
      </c>
      <c r="BD155" s="77"/>
      <c r="BE155" s="77"/>
      <c r="BF155" s="77"/>
      <c r="BG155" s="77"/>
      <c r="BH155" s="77"/>
      <c r="BI155" s="77"/>
      <c r="BJ155" s="77"/>
      <c r="BK155" s="77"/>
      <c r="BL155" s="77"/>
    </row>
    <row r="156" spans="1:64" x14ac:dyDescent="0.25">
      <c r="A156" s="2">
        <v>89</v>
      </c>
      <c r="B156" s="14">
        <f>'UK female pop'!B92/('UK female pop'!B92+'UK male pop'!B92)*100</f>
        <v>70.938485804416402</v>
      </c>
      <c r="C156" s="14">
        <f>'UK female pop'!C92/('UK female pop'!C92+'UK male pop'!C92)*100</f>
        <v>70.924231390304911</v>
      </c>
      <c r="D156" s="14">
        <f>'UK female pop'!D92/('UK female pop'!D92+'UK male pop'!D92)*100</f>
        <v>71.126998251050892</v>
      </c>
      <c r="E156" s="14">
        <f>'UK female pop'!E92/('UK female pop'!E92+'UK male pop'!E92)*100</f>
        <v>71.455040240866197</v>
      </c>
      <c r="F156" s="14">
        <f>'UK female pop'!F92/('UK female pop'!F92+'UK male pop'!F92)*100</f>
        <v>72.067270518060312</v>
      </c>
      <c r="G156" s="14">
        <f>'UK female pop'!G92/('UK female pop'!G92+'UK male pop'!G92)*100</f>
        <v>72.694708276797826</v>
      </c>
      <c r="H156" s="14">
        <f>'UK female pop'!H92/('UK female pop'!H92+'UK male pop'!H92)*100</f>
        <v>72.943649021410749</v>
      </c>
      <c r="I156" s="14">
        <f>'UK female pop'!I92/('UK female pop'!I92+'UK male pop'!I92)*100</f>
        <v>73.33677952959421</v>
      </c>
      <c r="J156" s="14">
        <f>'UK female pop'!J92/('UK female pop'!J92+'UK male pop'!J92)*100</f>
        <v>73.874074074074073</v>
      </c>
      <c r="K156" s="14">
        <f>'UK female pop'!K92/('UK female pop'!K92+'UK male pop'!K92)*100</f>
        <v>74.451069128175661</v>
      </c>
      <c r="L156" s="14">
        <f>'UK female pop'!L92/('UK female pop'!L92+'UK male pop'!L92)*100</f>
        <v>74.661093788009467</v>
      </c>
      <c r="M156" s="14">
        <f>'UK female pop'!M92/('UK female pop'!M92+'UK male pop'!M92)*100</f>
        <v>74.687247560203488</v>
      </c>
      <c r="N156" s="14">
        <f>'UK female pop'!N92/('UK female pop'!N92+'UK male pop'!N92)*100</f>
        <v>75.706738544474391</v>
      </c>
      <c r="O156" s="14">
        <f>'UK female pop'!O92/('UK female pop'!O92+'UK male pop'!O92)*100</f>
        <v>75.840978593272169</v>
      </c>
      <c r="P156" s="14">
        <f>'UK female pop'!P92/('UK female pop'!P92+'UK male pop'!P92)*100</f>
        <v>76.377125193199376</v>
      </c>
      <c r="Q156" s="14">
        <f>'UK female pop'!Q92/('UK female pop'!Q92+'UK male pop'!Q92)*100</f>
        <v>76.709589208823942</v>
      </c>
      <c r="R156" s="14">
        <f>'UK female pop'!R92/('UK female pop'!R92+'UK male pop'!R92)*100</f>
        <v>77.329611272527004</v>
      </c>
      <c r="S156" s="14">
        <f>'UK female pop'!S92/('UK female pop'!S92+'UK male pop'!S92)*100</f>
        <v>76.066842370885439</v>
      </c>
      <c r="T156" s="14">
        <f>'UK female pop'!T92/('UK female pop'!T92+'UK male pop'!T92)*100</f>
        <v>76.212555553417857</v>
      </c>
      <c r="U156" s="14">
        <f>'UK female pop'!U92/('UK female pop'!U92+'UK male pop'!U92)*100</f>
        <v>75.692975318687289</v>
      </c>
      <c r="V156" s="14">
        <f>'UK female pop'!V92/('UK female pop'!V92+'UK male pop'!V92)*100</f>
        <v>77.333091765558464</v>
      </c>
      <c r="W156" s="14">
        <f>'UK female pop'!W92/('UK female pop'!W92+'UK male pop'!W92)*100</f>
        <v>77.280317811879272</v>
      </c>
      <c r="X156" s="14">
        <f>'UK female pop'!X92/('UK female pop'!X92+'UK male pop'!X92)*100</f>
        <v>77.755973283756802</v>
      </c>
      <c r="Y156" s="14">
        <f>'UK female pop'!Y92/('UK female pop'!Y92+'UK male pop'!Y92)*100</f>
        <v>77.890018514307997</v>
      </c>
      <c r="Z156" s="14">
        <f>'UK female pop'!Z92/('UK female pop'!Z92+'UK male pop'!Z92)*100</f>
        <v>78.184790223398466</v>
      </c>
      <c r="AA156" s="14">
        <f>'UK female pop'!AA92/('UK female pop'!AA92+'UK male pop'!AA92)*100</f>
        <v>78.216144257533585</v>
      </c>
      <c r="AB156" s="14">
        <f>'UK female pop'!AB92/('UK female pop'!AB92+'UK male pop'!AB92)*100</f>
        <v>77.966202458273258</v>
      </c>
      <c r="AC156" s="14">
        <f>'UK female pop'!AC92/('UK female pop'!AC92+'UK male pop'!AC92)*100</f>
        <v>78.318634586294493</v>
      </c>
      <c r="AD156" s="14">
        <f>'UK female pop'!AD92/('UK female pop'!AD92+'UK male pop'!AD92)*100</f>
        <v>77.816040587786858</v>
      </c>
      <c r="AE156" s="14">
        <f>'UK female pop'!AE92/('UK female pop'!AE92+'UK male pop'!AE92)*100</f>
        <v>77.059529803632984</v>
      </c>
      <c r="AF156" s="14">
        <f>'UK female pop'!AF92/('UK female pop'!AF92+'UK male pop'!AF92)*100</f>
        <v>76.873066133712172</v>
      </c>
      <c r="AG156" s="14">
        <f>'UK female pop'!AG92/('UK female pop'!AG92+'UK male pop'!AG92)*100</f>
        <v>76.549527379775071</v>
      </c>
      <c r="AH156" s="14">
        <f>'UK female pop'!AH92/('UK female pop'!AH92+'UK male pop'!AH92)*100</f>
        <v>76.072069676218334</v>
      </c>
      <c r="AI156" s="14">
        <f>'UK female pop'!AI92/('UK female pop'!AI92+'UK male pop'!AI92)*100</f>
        <v>75.687704434554121</v>
      </c>
      <c r="AJ156" s="14">
        <f>'UK female pop'!AJ92/('UK female pop'!AJ92+'UK male pop'!AJ92)*100</f>
        <v>75.332603570225672</v>
      </c>
      <c r="AK156" s="14">
        <f>'UK female pop'!AK92/('UK female pop'!AK92+'UK male pop'!AK92)*100</f>
        <v>75.057510045087867</v>
      </c>
      <c r="AL156" s="14">
        <f>'UK female pop'!AL92/('UK female pop'!AL92+'UK male pop'!AL92)*100</f>
        <v>74.584085380208748</v>
      </c>
      <c r="AM156" s="14">
        <f>'UK female pop'!AM92/('UK female pop'!AM92+'UK male pop'!AM92)*100</f>
        <v>74.176965566096442</v>
      </c>
      <c r="AN156" s="14">
        <f>'UK female pop'!AN92/('UK female pop'!AN92+'UK male pop'!AN92)*100</f>
        <v>73.576327128494384</v>
      </c>
      <c r="AO156" s="14">
        <f>'UK female pop'!AO92/('UK female pop'!AO92+'UK male pop'!AO92)*100</f>
        <v>73.461237053052969</v>
      </c>
      <c r="AP156" s="14">
        <f>'UK female pop'!AP92/('UK female pop'!AP92+'UK male pop'!AP92)*100</f>
        <v>72.639452402638625</v>
      </c>
      <c r="AQ156" s="14">
        <f>'UK female pop'!AQ92/('UK female pop'!AQ92+'UK male pop'!AQ92)*100</f>
        <v>72.383262150811831</v>
      </c>
      <c r="AR156" s="14">
        <f>'UK female pop'!AR92/('UK female pop'!AR92+'UK male pop'!AR92)*100</f>
        <v>72.122898672477305</v>
      </c>
      <c r="AS156" s="14">
        <f>'UK female pop'!AS92/('UK female pop'!AS92+'UK male pop'!AS92)*100</f>
        <v>71.508340894813983</v>
      </c>
      <c r="AT156" s="14">
        <f>'UK female pop'!AT92/('UK female pop'!AT92+'UK male pop'!AT92)*100</f>
        <v>71.369890178377517</v>
      </c>
      <c r="AU156" s="14">
        <f>'UK female pop'!AU92/('UK female pop'!AU92+'UK male pop'!AU92)*100</f>
        <v>70.588465796099101</v>
      </c>
      <c r="AV156" s="14">
        <f>'UK female pop'!AV92/('UK female pop'!AV92+'UK male pop'!AV92)*100</f>
        <v>70.36402615731015</v>
      </c>
      <c r="AW156" s="14">
        <f>'UK female pop'!AW92/('UK female pop'!AW92+'UK male pop'!AW92)*100</f>
        <v>68.386696471828174</v>
      </c>
      <c r="AX156" s="14">
        <f>'UK female pop'!AX92/('UK female pop'!AX92+'UK male pop'!AX92)*100</f>
        <v>69.418224756054272</v>
      </c>
      <c r="AY156" s="14">
        <f>'UK female pop'!AY92/('UK female pop'!AY92+'UK male pop'!AY92)*100</f>
        <v>69.522665538280933</v>
      </c>
      <c r="AZ156" s="14">
        <f>'UK female pop'!AZ92/('UK female pop'!AZ92+'UK male pop'!AZ92)*100</f>
        <v>67.737884622055716</v>
      </c>
      <c r="BA156" s="14">
        <f>'UK female pop'!BA92/('UK female pop'!BA92+'UK male pop'!BA92)*100</f>
        <v>67.278250476651209</v>
      </c>
      <c r="BB156" s="14">
        <f>'UK female pop'!BB92/('UK female pop'!BB92+'UK male pop'!BB92)*100</f>
        <v>66.375323157559222</v>
      </c>
      <c r="BC156" s="14">
        <f>'UK female pop'!BC92/('UK female pop'!BC92+'UK male pop'!BC92)*100</f>
        <v>65.516039051603897</v>
      </c>
      <c r="BD156" s="77"/>
      <c r="BE156" s="77"/>
      <c r="BF156" s="77"/>
      <c r="BG156" s="77"/>
      <c r="BH156" s="77"/>
      <c r="BI156" s="77"/>
      <c r="BJ156" s="77"/>
      <c r="BK156" s="77"/>
      <c r="BL156" s="77"/>
    </row>
    <row r="157" spans="1:64" x14ac:dyDescent="0.25">
      <c r="A157" s="2">
        <v>90</v>
      </c>
      <c r="B157" s="14">
        <f>'UK female pop'!B93/('UK female pop'!B93+'UK male pop'!B93)*100</f>
        <v>72.082248599038081</v>
      </c>
      <c r="C157" s="14">
        <f>'UK female pop'!C93/('UK female pop'!C93+'UK male pop'!C93)*100</f>
        <v>72.179874803049017</v>
      </c>
      <c r="D157" s="14">
        <f>'UK female pop'!D93/('UK female pop'!D93+'UK male pop'!D93)*100</f>
        <v>72.285619780038033</v>
      </c>
      <c r="E157" s="14">
        <f>'UK female pop'!E93/('UK female pop'!E93+'UK male pop'!E93)*100</f>
        <v>72.364539667753462</v>
      </c>
      <c r="F157" s="14">
        <f>'UK female pop'!F93/('UK female pop'!F93+'UK male pop'!F93)*100</f>
        <v>72.907416241605816</v>
      </c>
      <c r="G157" s="14">
        <f>'UK female pop'!G93/('UK female pop'!G93+'UK male pop'!G93)*100</f>
        <v>73.582355033795793</v>
      </c>
      <c r="H157" s="14">
        <f>'UK female pop'!H93/('UK female pop'!H93+'UK male pop'!H93)*100</f>
        <v>73.813086654876898</v>
      </c>
      <c r="I157" s="14">
        <f>'UK female pop'!I93/('UK female pop'!I93+'UK male pop'!I93)*100</f>
        <v>74.066312907695959</v>
      </c>
      <c r="J157" s="14">
        <f>'UK female pop'!J93/('UK female pop'!J93+'UK male pop'!J93)*100</f>
        <v>74.480286738351253</v>
      </c>
      <c r="K157" s="14">
        <f>'UK female pop'!K93/('UK female pop'!K93+'UK male pop'!K93)*100</f>
        <v>75.243471248681843</v>
      </c>
      <c r="L157" s="14">
        <f>'UK female pop'!L93/('UK female pop'!L93+'UK male pop'!L93)*100</f>
        <v>75.233929461270151</v>
      </c>
      <c r="M157" s="14">
        <f>'UK female pop'!M93/('UK female pop'!M93+'UK male pop'!M93)*100</f>
        <v>75.212917439080087</v>
      </c>
      <c r="N157" s="14">
        <f>'UK female pop'!N93/('UK female pop'!N93+'UK male pop'!N93)*100</f>
        <v>75.627079262818825</v>
      </c>
      <c r="O157" s="14">
        <f>'UK female pop'!O93/('UK female pop'!O93+'UK male pop'!O93)*100</f>
        <v>76.161071039385604</v>
      </c>
      <c r="P157" s="14">
        <f>'UK female pop'!P93/('UK female pop'!P93+'UK male pop'!P93)*100</f>
        <v>76.444151029632081</v>
      </c>
      <c r="Q157" s="14">
        <f>'UK female pop'!Q93/('UK female pop'!Q93+'UK male pop'!Q93)*100</f>
        <v>76.902683640547238</v>
      </c>
      <c r="R157" s="14">
        <f>'UK female pop'!R93/('UK female pop'!R93+'UK male pop'!R93)*100</f>
        <v>77.083789371275685</v>
      </c>
      <c r="S157" s="14">
        <f>'UK female pop'!S93/('UK female pop'!S93+'UK male pop'!S93)*100</f>
        <v>77.581660035162386</v>
      </c>
      <c r="T157" s="14">
        <f>'UK female pop'!T93/('UK female pop'!T93+'UK male pop'!T93)*100</f>
        <v>77.390995471094925</v>
      </c>
      <c r="U157" s="14">
        <f>'UK female pop'!U93/('UK female pop'!U93+'UK male pop'!U93)*100</f>
        <v>77.294907984857446</v>
      </c>
      <c r="V157" s="14">
        <f>'UK female pop'!V93/('UK female pop'!V93+'UK male pop'!V93)*100</f>
        <v>77.831397979188651</v>
      </c>
      <c r="W157" s="14">
        <f>'UK female pop'!W93/('UK female pop'!W93+'UK male pop'!W93)*100</f>
        <v>78.158553664643733</v>
      </c>
      <c r="X157" s="14">
        <f>'UK female pop'!X93/('UK female pop'!X93+'UK male pop'!X93)*100</f>
        <v>78.396815194177776</v>
      </c>
      <c r="Y157" s="14">
        <f>'UK female pop'!Y93/('UK female pop'!Y93+'UK male pop'!Y93)*100</f>
        <v>78.674691445883568</v>
      </c>
      <c r="Z157" s="14">
        <f>'UK female pop'!Z93/('UK female pop'!Z93+'UK male pop'!Z93)*100</f>
        <v>78.910562398098492</v>
      </c>
      <c r="AA157" s="14">
        <f>'UK female pop'!AA93/('UK female pop'!AA93+'UK male pop'!AA93)*100</f>
        <v>78.95753627031327</v>
      </c>
      <c r="AB157" s="14">
        <f>'UK female pop'!AB93/('UK female pop'!AB93+'UK male pop'!AB93)*100</f>
        <v>78.917063246993862</v>
      </c>
      <c r="AC157" s="14">
        <f>'UK female pop'!AC93/('UK female pop'!AC93+'UK male pop'!AC93)*100</f>
        <v>78.856259116711485</v>
      </c>
      <c r="AD157" s="14">
        <f>'UK female pop'!AD93/('UK female pop'!AD93+'UK male pop'!AD93)*100</f>
        <v>78.777662805834638</v>
      </c>
      <c r="AE157" s="14">
        <f>'UK female pop'!AE93/('UK female pop'!AE93+'UK male pop'!AE93)*100</f>
        <v>78.453012278438678</v>
      </c>
      <c r="AF157" s="14">
        <f>'UK female pop'!AF93/('UK female pop'!AF93+'UK male pop'!AF93)*100</f>
        <v>78.166485891932354</v>
      </c>
      <c r="AG157" s="14">
        <f>'UK female pop'!AG93/('UK female pop'!AG93+'UK male pop'!AG93)*100</f>
        <v>77.799569967456989</v>
      </c>
      <c r="AH157" s="14">
        <f>'UK female pop'!AH93/('UK female pop'!AH93+'UK male pop'!AH93)*100</f>
        <v>77.278502629961068</v>
      </c>
      <c r="AI157" s="14">
        <f>'UK female pop'!AI93/('UK female pop'!AI93+'UK male pop'!AI93)*100</f>
        <v>76.894806924101204</v>
      </c>
      <c r="AJ157" s="14">
        <f>'UK female pop'!AJ93/('UK female pop'!AJ93+'UK male pop'!AJ93)*100</f>
        <v>76.475932133991861</v>
      </c>
      <c r="AK157" s="14">
        <f>'UK female pop'!AK93/('UK female pop'!AK93+'UK male pop'!AK93)*100</f>
        <v>76.052157714995332</v>
      </c>
      <c r="AL157" s="14">
        <f>'UK female pop'!AL93/('UK female pop'!AL93+'UK male pop'!AL93)*100</f>
        <v>75.596683090974651</v>
      </c>
      <c r="AM157" s="14">
        <f>'UK female pop'!AM93/('UK female pop'!AM93+'UK male pop'!AM93)*100</f>
        <v>75.096968166899998</v>
      </c>
      <c r="AN157" s="14">
        <f>'UK female pop'!AN93/('UK female pop'!AN93+'UK male pop'!AN93)*100</f>
        <v>74.590302797573997</v>
      </c>
      <c r="AO157" s="14">
        <f>'UK female pop'!AO93/('UK female pop'!AO93+'UK male pop'!AO93)*100</f>
        <v>74.067576929093391</v>
      </c>
      <c r="AP157" s="14">
        <f>'UK female pop'!AP93/('UK female pop'!AP93+'UK male pop'!AP93)*100</f>
        <v>73.482634442145823</v>
      </c>
      <c r="AQ157" s="14">
        <f>'UK female pop'!AQ93/('UK female pop'!AQ93+'UK male pop'!AQ93)*100</f>
        <v>73.097219838681994</v>
      </c>
      <c r="AR157" s="14">
        <f>'UK female pop'!AR93/('UK female pop'!AR93+'UK male pop'!AR93)*100</f>
        <v>72.691629910011372</v>
      </c>
      <c r="AS157" s="14">
        <f>'UK female pop'!AS93/('UK female pop'!AS93+'UK male pop'!AS93)*100</f>
        <v>72.219996507339729</v>
      </c>
      <c r="AT157" s="14">
        <f>'UK female pop'!AT93/('UK female pop'!AT93+'UK male pop'!AT93)*100</f>
        <v>71.526089879505605</v>
      </c>
      <c r="AU157" s="14">
        <f>'UK female pop'!AU93/('UK female pop'!AU93+'UK male pop'!AU93)*100</f>
        <v>71.221721404059863</v>
      </c>
      <c r="AV157" s="14">
        <f>'UK female pop'!AV93/('UK female pop'!AV93+'UK male pop'!AV93)*100</f>
        <v>70.742134646215419</v>
      </c>
      <c r="AW157" s="14">
        <f>'UK female pop'!AW93/('UK female pop'!AW93+'UK male pop'!AW93)*100</f>
        <v>70.449141347424032</v>
      </c>
      <c r="AX157" s="14">
        <f>'UK female pop'!AX93/('UK female pop'!AX93+'UK male pop'!AX93)*100</f>
        <v>69.447441470696063</v>
      </c>
      <c r="AY157" s="14">
        <f>'UK female pop'!AY93/('UK female pop'!AY93+'UK male pop'!AY93)*100</f>
        <v>69.181993785168387</v>
      </c>
      <c r="AZ157" s="14">
        <f>'UK female pop'!AZ93/('UK female pop'!AZ93+'UK male pop'!AZ93)*100</f>
        <v>69.059990922323252</v>
      </c>
      <c r="BA157" s="14">
        <f>'UK female pop'!BA93/('UK female pop'!BA93+'UK male pop'!BA93)*100</f>
        <v>68.377302219331497</v>
      </c>
      <c r="BB157" s="14">
        <f>'UK female pop'!BB93/('UK female pop'!BB93+'UK male pop'!BB93)*100</f>
        <v>67.760747235490413</v>
      </c>
      <c r="BC157" s="14">
        <f>'UK female pop'!BC93/('UK female pop'!BC93+'UK male pop'!BC93)*100</f>
        <v>67.0175837010122</v>
      </c>
      <c r="BD157" s="77"/>
      <c r="BE157" s="77"/>
      <c r="BF157" s="77"/>
      <c r="BG157" s="77"/>
      <c r="BH157" s="77"/>
      <c r="BI157" s="77"/>
      <c r="BJ157" s="77"/>
      <c r="BK157" s="77"/>
      <c r="BL157" s="77"/>
    </row>
    <row r="158" spans="1:64" x14ac:dyDescent="0.25">
      <c r="A158" s="2">
        <v>91</v>
      </c>
      <c r="B158" s="14">
        <f>'UK female pop'!B94/('UK female pop'!B94+'UK male pop'!B94)*100</f>
        <v>73.158407402897836</v>
      </c>
      <c r="C158" s="14">
        <f>'UK female pop'!C94/('UK female pop'!C94+'UK male pop'!C94)*100</f>
        <v>73.182957393483704</v>
      </c>
      <c r="D158" s="14">
        <f>'UK female pop'!D94/('UK female pop'!D94+'UK male pop'!D94)*100</f>
        <v>73.492000678387697</v>
      </c>
      <c r="E158" s="14">
        <f>'UK female pop'!E94/('UK female pop'!E94+'UK male pop'!E94)*100</f>
        <v>73.387310155051068</v>
      </c>
      <c r="F158" s="14">
        <f>'UK female pop'!F94/('UK female pop'!F94+'UK male pop'!F94)*100</f>
        <v>73.661381992222559</v>
      </c>
      <c r="G158" s="14">
        <f>'UK female pop'!G94/('UK female pop'!G94+'UK male pop'!G94)*100</f>
        <v>74.393466250300264</v>
      </c>
      <c r="H158" s="14">
        <f>'UK female pop'!H94/('UK female pop'!H94+'UK male pop'!H94)*100</f>
        <v>74.701681431929117</v>
      </c>
      <c r="I158" s="14">
        <f>'UK female pop'!I94/('UK female pop'!I94+'UK male pop'!I94)*100</f>
        <v>74.943325776770237</v>
      </c>
      <c r="J158" s="14">
        <f>'UK female pop'!J94/('UK female pop'!J94+'UK male pop'!J94)*100</f>
        <v>75.285583981236158</v>
      </c>
      <c r="K158" s="14">
        <f>'UK female pop'!K94/('UK female pop'!K94+'UK male pop'!K94)*100</f>
        <v>75.809142475809139</v>
      </c>
      <c r="L158" s="14">
        <f>'UK female pop'!L94/('UK female pop'!L94+'UK male pop'!L94)*100</f>
        <v>76.03854858728188</v>
      </c>
      <c r="M158" s="14">
        <f>'UK female pop'!M94/('UK female pop'!M94+'UK male pop'!M94)*100</f>
        <v>76.226586525020963</v>
      </c>
      <c r="N158" s="14">
        <f>'UK female pop'!N94/('UK female pop'!N94+'UK male pop'!N94)*100</f>
        <v>76.396000137452319</v>
      </c>
      <c r="O158" s="14">
        <f>'UK female pop'!O94/('UK female pop'!O94+'UK male pop'!O94)*100</f>
        <v>76.799811078874569</v>
      </c>
      <c r="P158" s="14">
        <f>'UK female pop'!P94/('UK female pop'!P94+'UK male pop'!P94)*100</f>
        <v>77.206439082200347</v>
      </c>
      <c r="Q158" s="14">
        <f>'UK female pop'!Q94/('UK female pop'!Q94+'UK male pop'!Q94)*100</f>
        <v>77.53016738030361</v>
      </c>
      <c r="R158" s="14">
        <f>'UK female pop'!R94/('UK female pop'!R94+'UK male pop'!R94)*100</f>
        <v>78.126284503746803</v>
      </c>
      <c r="S158" s="14">
        <f>'UK female pop'!S94/('UK female pop'!S94+'UK male pop'!S94)*100</f>
        <v>78.421753875968989</v>
      </c>
      <c r="T158" s="14">
        <f>'UK female pop'!T94/('UK female pop'!T94+'UK male pop'!T94)*100</f>
        <v>78.306220925192875</v>
      </c>
      <c r="U158" s="14">
        <f>'UK female pop'!U94/('UK female pop'!U94+'UK male pop'!U94)*100</f>
        <v>78.202190678439692</v>
      </c>
      <c r="V158" s="14">
        <f>'UK female pop'!V94/('UK female pop'!V94+'UK male pop'!V94)*100</f>
        <v>78.676919660207659</v>
      </c>
      <c r="W158" s="14">
        <f>'UK female pop'!W94/('UK female pop'!W94+'UK male pop'!W94)*100</f>
        <v>78.974048156923246</v>
      </c>
      <c r="X158" s="14">
        <f>'UK female pop'!X94/('UK female pop'!X94+'UK male pop'!X94)*100</f>
        <v>79.123794212218641</v>
      </c>
      <c r="Y158" s="14">
        <f>'UK female pop'!Y94/('UK female pop'!Y94+'UK male pop'!Y94)*100</f>
        <v>79.439835643512851</v>
      </c>
      <c r="Z158" s="14">
        <f>'UK female pop'!Z94/('UK female pop'!Z94+'UK male pop'!Z94)*100</f>
        <v>79.576807646717612</v>
      </c>
      <c r="AA158" s="14">
        <f>'UK female pop'!AA94/('UK female pop'!AA94+'UK male pop'!AA94)*100</f>
        <v>79.890867457552801</v>
      </c>
      <c r="AB158" s="14">
        <f>'UK female pop'!AB94/('UK female pop'!AB94+'UK male pop'!AB94)*100</f>
        <v>79.857116348116534</v>
      </c>
      <c r="AC158" s="14">
        <f>'UK female pop'!AC94/('UK female pop'!AC94+'UK male pop'!AC94)*100</f>
        <v>79.853768278965134</v>
      </c>
      <c r="AD158" s="14">
        <f>'UK female pop'!AD94/('UK female pop'!AD94+'UK male pop'!AD94)*100</f>
        <v>80.130966741340686</v>
      </c>
      <c r="AE158" s="14">
        <f>'UK female pop'!AE94/('UK female pop'!AE94+'UK male pop'!AE94)*100</f>
        <v>80.134876363333603</v>
      </c>
      <c r="AF158" s="14">
        <f>'UK female pop'!AF94/('UK female pop'!AF94+'UK male pop'!AF94)*100</f>
        <v>79.687284070045209</v>
      </c>
      <c r="AG158" s="14">
        <f>'UK female pop'!AG94/('UK female pop'!AG94+'UK male pop'!AG94)*100</f>
        <v>79.082020741730204</v>
      </c>
      <c r="AH158" s="14">
        <f>'UK female pop'!AH94/('UK female pop'!AH94+'UK male pop'!AH94)*100</f>
        <v>78.776293968752725</v>
      </c>
      <c r="AI158" s="14">
        <f>'UK female pop'!AI94/('UK female pop'!AI94+'UK male pop'!AI94)*100</f>
        <v>78.410931174089072</v>
      </c>
      <c r="AJ158" s="14">
        <f>'UK female pop'!AJ94/('UK female pop'!AJ94+'UK male pop'!AJ94)*100</f>
        <v>77.90862747628573</v>
      </c>
      <c r="AK158" s="14">
        <f>'UK female pop'!AK94/('UK female pop'!AK94+'UK male pop'!AK94)*100</f>
        <v>77.545281744348614</v>
      </c>
      <c r="AL158" s="14">
        <f>'UK female pop'!AL94/('UK female pop'!AL94+'UK male pop'!AL94)*100</f>
        <v>77.116269152273915</v>
      </c>
      <c r="AM158" s="14">
        <f>'UK female pop'!AM94/('UK female pop'!AM94+'UK male pop'!AM94)*100</f>
        <v>76.676202785321152</v>
      </c>
      <c r="AN158" s="14">
        <f>'UK female pop'!AN94/('UK female pop'!AN94+'UK male pop'!AN94)*100</f>
        <v>76.116545851221062</v>
      </c>
      <c r="AO158" s="14">
        <f>'UK female pop'!AO94/('UK female pop'!AO94+'UK male pop'!AO94)*100</f>
        <v>75.640213679920691</v>
      </c>
      <c r="AP158" s="14">
        <f>'UK female pop'!AP94/('UK female pop'!AP94+'UK male pop'!AP94)*100</f>
        <v>75.146781578238617</v>
      </c>
      <c r="AQ158" s="14">
        <f>'UK female pop'!AQ94/('UK female pop'!AQ94+'UK male pop'!AQ94)*100</f>
        <v>74.615322968424422</v>
      </c>
      <c r="AR158" s="14">
        <f>'UK female pop'!AR94/('UK female pop'!AR94+'UK male pop'!AR94)*100</f>
        <v>74.124882970976799</v>
      </c>
      <c r="AS158" s="14">
        <f>'UK female pop'!AS94/('UK female pop'!AS94+'UK male pop'!AS94)*100</f>
        <v>73.633412079790787</v>
      </c>
      <c r="AT158" s="14">
        <f>'UK female pop'!AT94/('UK female pop'!AT94+'UK male pop'!AT94)*100</f>
        <v>73.243370158918466</v>
      </c>
      <c r="AU158" s="14">
        <f>'UK female pop'!AU94/('UK female pop'!AU94+'UK male pop'!AU94)*100</f>
        <v>72.706616729088637</v>
      </c>
      <c r="AV158" s="14">
        <f>'UK female pop'!AV94/('UK female pop'!AV94+'UK male pop'!AV94)*100</f>
        <v>72.306211498973312</v>
      </c>
      <c r="AW158" s="14">
        <f>'UK female pop'!AW94/('UK female pop'!AW94+'UK male pop'!AW94)*100</f>
        <v>71.925939172180421</v>
      </c>
      <c r="AX158" s="14">
        <f>'UK female pop'!AX94/('UK female pop'!AX94+'UK male pop'!AX94)*100</f>
        <v>71.004161745683589</v>
      </c>
      <c r="AY158" s="14">
        <f>'UK female pop'!AY94/('UK female pop'!AY94+'UK male pop'!AY94)*100</f>
        <v>70.747345966861801</v>
      </c>
      <c r="AZ158" s="14">
        <f>'UK female pop'!AZ94/('UK female pop'!AZ94+'UK male pop'!AZ94)*100</f>
        <v>70.747536255107775</v>
      </c>
      <c r="BA158" s="14">
        <f>'UK female pop'!BA94/('UK female pop'!BA94+'UK male pop'!BA94)*100</f>
        <v>69.916860535169761</v>
      </c>
      <c r="BB158" s="14">
        <f>'UK female pop'!BB94/('UK female pop'!BB94+'UK male pop'!BB94)*100</f>
        <v>69.241421173435512</v>
      </c>
      <c r="BC158" s="14">
        <f>'UK female pop'!BC94/('UK female pop'!BC94+'UK male pop'!BC94)*100</f>
        <v>68.692185920543196</v>
      </c>
      <c r="BD158" s="77"/>
      <c r="BE158" s="77"/>
      <c r="BF158" s="77"/>
      <c r="BG158" s="77"/>
      <c r="BH158" s="77"/>
      <c r="BI158" s="77"/>
      <c r="BJ158" s="77"/>
      <c r="BK158" s="77"/>
      <c r="BL158" s="77"/>
    </row>
    <row r="159" spans="1:64" x14ac:dyDescent="0.25">
      <c r="A159" s="2">
        <v>92</v>
      </c>
      <c r="B159" s="14">
        <f>'UK female pop'!B95/('UK female pop'!B95+'UK male pop'!B95)*100</f>
        <v>74.379738111647143</v>
      </c>
      <c r="C159" s="14">
        <f>'UK female pop'!C95/('UK female pop'!C95+'UK male pop'!C95)*100</f>
        <v>74.392554155341401</v>
      </c>
      <c r="D159" s="14">
        <f>'UK female pop'!D95/('UK female pop'!D95+'UK male pop'!D95)*100</f>
        <v>74.69267983186613</v>
      </c>
      <c r="E159" s="14">
        <f>'UK female pop'!E95/('UK female pop'!E95+'UK male pop'!E95)*100</f>
        <v>74.651645419507858</v>
      </c>
      <c r="F159" s="14">
        <f>'UK female pop'!F95/('UK female pop'!F95+'UK male pop'!F95)*100</f>
        <v>74.670093068481734</v>
      </c>
      <c r="G159" s="14">
        <f>'UK female pop'!G95/('UK female pop'!G95+'UK male pop'!G95)*100</f>
        <v>75.19643094952724</v>
      </c>
      <c r="H159" s="14">
        <f>'UK female pop'!H95/('UK female pop'!H95+'UK male pop'!H95)*100</f>
        <v>75.595645412130636</v>
      </c>
      <c r="I159" s="14">
        <f>'UK female pop'!I95/('UK female pop'!I95+'UK male pop'!I95)*100</f>
        <v>75.868306801736622</v>
      </c>
      <c r="J159" s="14">
        <f>'UK female pop'!J95/('UK female pop'!J95+'UK male pop'!J95)*100</f>
        <v>76.307817779331231</v>
      </c>
      <c r="K159" s="14">
        <f>'UK female pop'!K95/('UK female pop'!K95+'UK male pop'!K95)*100</f>
        <v>76.615419526862212</v>
      </c>
      <c r="L159" s="14">
        <f>'UK female pop'!L95/('UK female pop'!L95+'UK male pop'!L95)*100</f>
        <v>76.618813372151394</v>
      </c>
      <c r="M159" s="14">
        <f>'UK female pop'!M95/('UK female pop'!M95+'UK male pop'!M95)*100</f>
        <v>77.201265284925171</v>
      </c>
      <c r="N159" s="14">
        <f>'UK female pop'!N95/('UK female pop'!N95+'UK male pop'!N95)*100</f>
        <v>77.528089887640448</v>
      </c>
      <c r="O159" s="14">
        <f>'UK female pop'!O95/('UK female pop'!O95+'UK male pop'!O95)*100</f>
        <v>77.60118194842407</v>
      </c>
      <c r="P159" s="14">
        <f>'UK female pop'!P95/('UK female pop'!P95+'UK male pop'!P95)*100</f>
        <v>77.936687886980025</v>
      </c>
      <c r="Q159" s="14">
        <f>'UK female pop'!Q95/('UK female pop'!Q95+'UK male pop'!Q95)*100</f>
        <v>78.39471766067831</v>
      </c>
      <c r="R159" s="14">
        <f>'UK female pop'!R95/('UK female pop'!R95+'UK male pop'!R95)*100</f>
        <v>78.77380205063821</v>
      </c>
      <c r="S159" s="14">
        <f>'UK female pop'!S95/('UK female pop'!S95+'UK male pop'!S95)*100</f>
        <v>79.464393421528811</v>
      </c>
      <c r="T159" s="14">
        <f>'UK female pop'!T95/('UK female pop'!T95+'UK male pop'!T95)*100</f>
        <v>79.164892999496928</v>
      </c>
      <c r="U159" s="14">
        <f>'UK female pop'!U95/('UK female pop'!U95+'UK male pop'!U95)*100</f>
        <v>79.102092392314276</v>
      </c>
      <c r="V159" s="14">
        <f>'UK female pop'!V95/('UK female pop'!V95+'UK male pop'!V95)*100</f>
        <v>79.462606683060898</v>
      </c>
      <c r="W159" s="14">
        <f>'UK female pop'!W95/('UK female pop'!W95+'UK male pop'!W95)*100</f>
        <v>79.755690880092786</v>
      </c>
      <c r="X159" s="14">
        <f>'UK female pop'!X95/('UK female pop'!X95+'UK male pop'!X95)*100</f>
        <v>80.053219797764768</v>
      </c>
      <c r="Y159" s="14">
        <f>'UK female pop'!Y95/('UK female pop'!Y95+'UK male pop'!Y95)*100</f>
        <v>80.208297763360079</v>
      </c>
      <c r="Z159" s="14">
        <f>'UK female pop'!Z95/('UK female pop'!Z95+'UK male pop'!Z95)*100</f>
        <v>80.440716987337609</v>
      </c>
      <c r="AA159" s="14">
        <f>'UK female pop'!AA95/('UK female pop'!AA95+'UK male pop'!AA95)*100</f>
        <v>80.5462493219744</v>
      </c>
      <c r="AB159" s="14">
        <f>'UK female pop'!AB95/('UK female pop'!AB95+'UK male pop'!AB95)*100</f>
        <v>80.815223989316493</v>
      </c>
      <c r="AC159" s="14">
        <f>'UK female pop'!AC95/('UK female pop'!AC95+'UK male pop'!AC95)*100</f>
        <v>80.715979275824722</v>
      </c>
      <c r="AD159" s="14">
        <f>'UK female pop'!AD95/('UK female pop'!AD95+'UK male pop'!AD95)*100</f>
        <v>81.054912888063271</v>
      </c>
      <c r="AE159" s="14">
        <f>'UK female pop'!AE95/('UK female pop'!AE95+'UK male pop'!AE95)*100</f>
        <v>81.499220011494572</v>
      </c>
      <c r="AF159" s="14">
        <f>'UK female pop'!AF95/('UK female pop'!AF95+'UK male pop'!AF95)*100</f>
        <v>81.377859584538527</v>
      </c>
      <c r="AG159" s="14">
        <f>'UK female pop'!AG95/('UK female pop'!AG95+'UK male pop'!AG95)*100</f>
        <v>80.565784660407274</v>
      </c>
      <c r="AH159" s="14">
        <f>'UK female pop'!AH95/('UK female pop'!AH95+'UK male pop'!AH95)*100</f>
        <v>80.012254067669687</v>
      </c>
      <c r="AI159" s="14">
        <f>'UK female pop'!AI95/('UK female pop'!AI95+'UK male pop'!AI95)*100</f>
        <v>79.969288143029502</v>
      </c>
      <c r="AJ159" s="14">
        <f>'UK female pop'!AJ95/('UK female pop'!AJ95+'UK male pop'!AJ95)*100</f>
        <v>79.467633091727066</v>
      </c>
      <c r="AK159" s="14">
        <f>'UK female pop'!AK95/('UK female pop'!AK95+'UK male pop'!AK95)*100</f>
        <v>78.994280170584304</v>
      </c>
      <c r="AL159" s="14">
        <f>'UK female pop'!AL95/('UK female pop'!AL95+'UK male pop'!AL95)*100</f>
        <v>78.662495573131864</v>
      </c>
      <c r="AM159" s="14">
        <f>'UK female pop'!AM95/('UK female pop'!AM95+'UK male pop'!AM95)*100</f>
        <v>78.114433841761212</v>
      </c>
      <c r="AN159" s="14">
        <f>'UK female pop'!AN95/('UK female pop'!AN95+'UK male pop'!AN95)*100</f>
        <v>77.621143771827704</v>
      </c>
      <c r="AO159" s="14">
        <f>'UK female pop'!AO95/('UK female pop'!AO95+'UK male pop'!AO95)*100</f>
        <v>77.09157073375556</v>
      </c>
      <c r="AP159" s="14">
        <f>'UK female pop'!AP95/('UK female pop'!AP95+'UK male pop'!AP95)*100</f>
        <v>76.69391831276765</v>
      </c>
      <c r="AQ159" s="14">
        <f>'UK female pop'!AQ95/('UK female pop'!AQ95+'UK male pop'!AQ95)*100</f>
        <v>76.300965665236049</v>
      </c>
      <c r="AR159" s="14">
        <f>'UK female pop'!AR95/('UK female pop'!AR95+'UK male pop'!AR95)*100</f>
        <v>75.675228933187881</v>
      </c>
      <c r="AS159" s="14">
        <f>'UK female pop'!AS95/('UK female pop'!AS95+'UK male pop'!AS95)*100</f>
        <v>75.111475990405822</v>
      </c>
      <c r="AT159" s="14">
        <f>'UK female pop'!AT95/('UK female pop'!AT95+'UK male pop'!AT95)*100</f>
        <v>74.689363817097416</v>
      </c>
      <c r="AU159" s="14">
        <f>'UK female pop'!AU95/('UK female pop'!AU95+'UK male pop'!AU95)*100</f>
        <v>74.416588067058143</v>
      </c>
      <c r="AV159" s="14">
        <f>'UK female pop'!AV95/('UK female pop'!AV95+'UK male pop'!AV95)*100</f>
        <v>73.79436127365301</v>
      </c>
      <c r="AW159" s="14">
        <f>'UK female pop'!AW95/('UK female pop'!AW95+'UK male pop'!AW95)*100</f>
        <v>73.427416157932285</v>
      </c>
      <c r="AX159" s="14">
        <f>'UK female pop'!AX95/('UK female pop'!AX95+'UK male pop'!AX95)*100</f>
        <v>72.488910793494327</v>
      </c>
      <c r="AY159" s="14">
        <f>'UK female pop'!AY95/('UK female pop'!AY95+'UK male pop'!AY95)*100</f>
        <v>72.351842418067577</v>
      </c>
      <c r="AZ159" s="14">
        <f>'UK female pop'!AZ95/('UK female pop'!AZ95+'UK male pop'!AZ95)*100</f>
        <v>72.363981442429363</v>
      </c>
      <c r="BA159" s="14">
        <f>'UK female pop'!BA95/('UK female pop'!BA95+'UK male pop'!BA95)*100</f>
        <v>71.638792748747491</v>
      </c>
      <c r="BB159" s="14">
        <f>'UK female pop'!BB95/('UK female pop'!BB95+'UK male pop'!BB95)*100</f>
        <v>70.828479330430355</v>
      </c>
      <c r="BC159" s="14">
        <f>'UK female pop'!BC95/('UK female pop'!BC95+'UK male pop'!BC95)*100</f>
        <v>70.238001374167894</v>
      </c>
      <c r="BD159" s="77"/>
      <c r="BE159" s="77"/>
      <c r="BF159" s="77"/>
      <c r="BG159" s="77"/>
      <c r="BH159" s="77"/>
      <c r="BI159" s="77"/>
      <c r="BJ159" s="77"/>
      <c r="BK159" s="77"/>
      <c r="BL159" s="77"/>
    </row>
    <row r="160" spans="1:64" x14ac:dyDescent="0.25">
      <c r="A160" s="2">
        <v>93</v>
      </c>
      <c r="B160" s="14">
        <f>'UK female pop'!B96/('UK female pop'!B96+'UK male pop'!B96)*100</f>
        <v>75.691087145159287</v>
      </c>
      <c r="C160" s="14">
        <f>'UK female pop'!C96/('UK female pop'!C96+'UK male pop'!C96)*100</f>
        <v>75.684766938971649</v>
      </c>
      <c r="D160" s="14">
        <f>'UK female pop'!D96/('UK female pop'!D96+'UK male pop'!D96)*100</f>
        <v>75.872832369942202</v>
      </c>
      <c r="E160" s="14">
        <f>'UK female pop'!E96/('UK female pop'!E96+'UK male pop'!E96)*100</f>
        <v>76.01069518716578</v>
      </c>
      <c r="F160" s="14">
        <f>'UK female pop'!F96/('UK female pop'!F96+'UK male pop'!F96)*100</f>
        <v>76.132508481341048</v>
      </c>
      <c r="G160" s="14">
        <f>'UK female pop'!G96/('UK female pop'!G96+'UK male pop'!G96)*100</f>
        <v>76.206798057697796</v>
      </c>
      <c r="H160" s="14">
        <f>'UK female pop'!H96/('UK female pop'!H96+'UK male pop'!H96)*100</f>
        <v>76.456525588808219</v>
      </c>
      <c r="I160" s="14">
        <f>'UK female pop'!I96/('UK female pop'!I96+'UK male pop'!I96)*100</f>
        <v>76.736672051696289</v>
      </c>
      <c r="J160" s="14">
        <f>'UK female pop'!J96/('UK female pop'!J96+'UK male pop'!J96)*100</f>
        <v>77.053962080700046</v>
      </c>
      <c r="K160" s="14">
        <f>'UK female pop'!K96/('UK female pop'!K96+'UK male pop'!K96)*100</f>
        <v>77.553249590387765</v>
      </c>
      <c r="L160" s="14">
        <f>'UK female pop'!L96/('UK female pop'!L96+'UK male pop'!L96)*100</f>
        <v>77.257782441413084</v>
      </c>
      <c r="M160" s="14">
        <f>'UK female pop'!M96/('UK female pop'!M96+'UK male pop'!M96)*100</f>
        <v>77.60031942503494</v>
      </c>
      <c r="N160" s="14">
        <f>'UK female pop'!N96/('UK female pop'!N96+'UK male pop'!N96)*100</f>
        <v>78.499114148316878</v>
      </c>
      <c r="O160" s="14">
        <f>'UK female pop'!O96/('UK female pop'!O96+'UK male pop'!O96)*100</f>
        <v>78.679521601171587</v>
      </c>
      <c r="P160" s="14">
        <f>'UK female pop'!P96/('UK female pop'!P96+'UK male pop'!P96)*100</f>
        <v>78.793440293647507</v>
      </c>
      <c r="Q160" s="14">
        <f>'UK female pop'!Q96/('UK female pop'!Q96+'UK male pop'!Q96)*100</f>
        <v>79.188794864312811</v>
      </c>
      <c r="R160" s="14">
        <f>'UK female pop'!R96/('UK female pop'!R96+'UK male pop'!R96)*100</f>
        <v>79.685459603701815</v>
      </c>
      <c r="S160" s="14">
        <f>'UK female pop'!S96/('UK female pop'!S96+'UK male pop'!S96)*100</f>
        <v>80.105538026330109</v>
      </c>
      <c r="T160" s="14">
        <f>'UK female pop'!T96/('UK female pop'!T96+'UK male pop'!T96)*100</f>
        <v>80.247303341226001</v>
      </c>
      <c r="U160" s="14">
        <f>'UK female pop'!U96/('UK female pop'!U96+'UK male pop'!U96)*100</f>
        <v>79.869267694821772</v>
      </c>
      <c r="V160" s="14">
        <f>'UK female pop'!V96/('UK female pop'!V96+'UK male pop'!V96)*100</f>
        <v>80.327063792172083</v>
      </c>
      <c r="W160" s="14">
        <f>'UK female pop'!W96/('UK female pop'!W96+'UK male pop'!W96)*100</f>
        <v>80.665541355196524</v>
      </c>
      <c r="X160" s="14">
        <f>'UK female pop'!X96/('UK female pop'!X96+'UK male pop'!X96)*100</f>
        <v>80.854521124068057</v>
      </c>
      <c r="Y160" s="14">
        <f>'UK female pop'!Y96/('UK female pop'!Y96+'UK male pop'!Y96)*100</f>
        <v>81.134515890613457</v>
      </c>
      <c r="Z160" s="14">
        <f>'UK female pop'!Z96/('UK female pop'!Z96+'UK male pop'!Z96)*100</f>
        <v>81.181918412348395</v>
      </c>
      <c r="AA160" s="14">
        <f>'UK female pop'!AA96/('UK female pop'!AA96+'UK male pop'!AA96)*100</f>
        <v>81.366697928212133</v>
      </c>
      <c r="AB160" s="14">
        <f>'UK female pop'!AB96/('UK female pop'!AB96+'UK male pop'!AB96)*100</f>
        <v>81.497904885887479</v>
      </c>
      <c r="AC160" s="14">
        <f>'UK female pop'!AC96/('UK female pop'!AC96+'UK male pop'!AC96)*100</f>
        <v>81.712336822298013</v>
      </c>
      <c r="AD160" s="14">
        <f>'UK female pop'!AD96/('UK female pop'!AD96+'UK male pop'!AD96)*100</f>
        <v>81.971324823119829</v>
      </c>
      <c r="AE160" s="14">
        <f>'UK female pop'!AE96/('UK female pop'!AE96+'UK male pop'!AE96)*100</f>
        <v>82.346045352969185</v>
      </c>
      <c r="AF160" s="14">
        <f>'UK female pop'!AF96/('UK female pop'!AF96+'UK male pop'!AF96)*100</f>
        <v>82.753259602134193</v>
      </c>
      <c r="AG160" s="14">
        <f>'UK female pop'!AG96/('UK female pop'!AG96+'UK male pop'!AG96)*100</f>
        <v>82.326956290686866</v>
      </c>
      <c r="AH160" s="14">
        <f>'UK female pop'!AH96/('UK female pop'!AH96+'UK male pop'!AH96)*100</f>
        <v>81.567622012636207</v>
      </c>
      <c r="AI160" s="14">
        <f>'UK female pop'!AI96/('UK female pop'!AI96+'UK male pop'!AI96)*100</f>
        <v>81.17278529187891</v>
      </c>
      <c r="AJ160" s="14">
        <f>'UK female pop'!AJ96/('UK female pop'!AJ96+'UK male pop'!AJ96)*100</f>
        <v>81.106743439264747</v>
      </c>
      <c r="AK160" s="14">
        <f>'UK female pop'!AK96/('UK female pop'!AK96+'UK male pop'!AK96)*100</f>
        <v>80.673343277221392</v>
      </c>
      <c r="AL160" s="14">
        <f>'UK female pop'!AL96/('UK female pop'!AL96+'UK male pop'!AL96)*100</f>
        <v>80.151409451463707</v>
      </c>
      <c r="AM160" s="14">
        <f>'UK female pop'!AM96/('UK female pop'!AM96+'UK male pop'!AM96)*100</f>
        <v>79.684667908131587</v>
      </c>
      <c r="AN160" s="14">
        <f>'UK female pop'!AN96/('UK female pop'!AN96+'UK male pop'!AN96)*100</f>
        <v>79.08107977942062</v>
      </c>
      <c r="AO160" s="14">
        <f>'UK female pop'!AO96/('UK female pop'!AO96+'UK male pop'!AO96)*100</f>
        <v>78.652465848576057</v>
      </c>
      <c r="AP160" s="14">
        <f>'UK female pop'!AP96/('UK female pop'!AP96+'UK male pop'!AP96)*100</f>
        <v>78.227241765726959</v>
      </c>
      <c r="AQ160" s="14">
        <f>'UK female pop'!AQ96/('UK female pop'!AQ96+'UK male pop'!AQ96)*100</f>
        <v>77.817797524047791</v>
      </c>
      <c r="AR160" s="14">
        <f>'UK female pop'!AR96/('UK female pop'!AR96+'UK male pop'!AR96)*100</f>
        <v>77.456302825147432</v>
      </c>
      <c r="AS160" s="14">
        <f>'UK female pop'!AS96/('UK female pop'!AS96+'UK male pop'!AS96)*100</f>
        <v>76.675255032572949</v>
      </c>
      <c r="AT160" s="14">
        <f>'UK female pop'!AT96/('UK female pop'!AT96+'UK male pop'!AT96)*100</f>
        <v>76.126226357843635</v>
      </c>
      <c r="AU160" s="14">
        <f>'UK female pop'!AU96/('UK female pop'!AU96+'UK male pop'!AU96)*100</f>
        <v>75.815780218062443</v>
      </c>
      <c r="AV160" s="14">
        <f>'UK female pop'!AV96/('UK female pop'!AV96+'UK male pop'!AV96)*100</f>
        <v>75.535376466136967</v>
      </c>
      <c r="AW160" s="14">
        <f>'UK female pop'!AW96/('UK female pop'!AW96+'UK male pop'!AW96)*100</f>
        <v>74.891291799746028</v>
      </c>
      <c r="AX160" s="14">
        <f>'UK female pop'!AX96/('UK female pop'!AX96+'UK male pop'!AX96)*100</f>
        <v>74.070129920421323</v>
      </c>
      <c r="AY160" s="14">
        <f>'UK female pop'!AY96/('UK female pop'!AY96+'UK male pop'!AY96)*100</f>
        <v>73.821236967304387</v>
      </c>
      <c r="AZ160" s="14">
        <f>'UK female pop'!AZ96/('UK female pop'!AZ96+'UK male pop'!AZ96)*100</f>
        <v>73.909471954841294</v>
      </c>
      <c r="BA160" s="14">
        <f>'UK female pop'!BA96/('UK female pop'!BA96+'UK male pop'!BA96)*100</f>
        <v>73.317218296764594</v>
      </c>
      <c r="BB160" s="14">
        <f>'UK female pop'!BB96/('UK female pop'!BB96+'UK male pop'!BB96)*100</f>
        <v>72.618615896041106</v>
      </c>
      <c r="BC160" s="14">
        <f>'UK female pop'!BC96/('UK female pop'!BC96+'UK male pop'!BC96)*100</f>
        <v>71.880530669922763</v>
      </c>
      <c r="BD160" s="77"/>
      <c r="BE160" s="77"/>
      <c r="BF160" s="77"/>
      <c r="BG160" s="77"/>
      <c r="BH160" s="77"/>
      <c r="BI160" s="77"/>
      <c r="BJ160" s="77"/>
      <c r="BK160" s="77"/>
      <c r="BL160" s="77"/>
    </row>
    <row r="161" spans="1:64" x14ac:dyDescent="0.25">
      <c r="A161" s="2">
        <v>94</v>
      </c>
      <c r="B161" s="14">
        <f>'UK female pop'!B97/('UK female pop'!B97+'UK male pop'!B97)*100</f>
        <v>77.358146323663561</v>
      </c>
      <c r="C161" s="14">
        <f>'UK female pop'!C97/('UK female pop'!C97+'UK male pop'!C97)*100</f>
        <v>76.760688309384435</v>
      </c>
      <c r="D161" s="14">
        <f>'UK female pop'!D97/('UK female pop'!D97+'UK male pop'!D97)*100</f>
        <v>76.891119958455945</v>
      </c>
      <c r="E161" s="14">
        <f>'UK female pop'!E97/('UK female pop'!E97+'UK male pop'!E97)*100</f>
        <v>77.07800511508951</v>
      </c>
      <c r="F161" s="14">
        <f>'UK female pop'!F97/('UK female pop'!F97+'UK male pop'!F97)*100</f>
        <v>77.379026327401093</v>
      </c>
      <c r="G161" s="14">
        <f>'UK female pop'!G97/('UK female pop'!G97+'UK male pop'!G97)*100</f>
        <v>77.553013392857139</v>
      </c>
      <c r="H161" s="14">
        <f>'UK female pop'!H97/('UK female pop'!H97+'UK male pop'!H97)*100</f>
        <v>77.412252298925011</v>
      </c>
      <c r="I161" s="14">
        <f>'UK female pop'!I97/('UK female pop'!I97+'UK male pop'!I97)*100</f>
        <v>77.775021704080373</v>
      </c>
      <c r="J161" s="14">
        <f>'UK female pop'!J97/('UK female pop'!J97+'UK male pop'!J97)*100</f>
        <v>77.983899194959747</v>
      </c>
      <c r="K161" s="14">
        <f>'UK female pop'!K97/('UK female pop'!K97+'UK male pop'!K97)*100</f>
        <v>78.399025686448184</v>
      </c>
      <c r="L161" s="14">
        <f>'UK female pop'!L97/('UK female pop'!L97+'UK male pop'!L97)*100</f>
        <v>78.284366709246342</v>
      </c>
      <c r="M161" s="14">
        <f>'UK female pop'!M97/('UK female pop'!M97+'UK male pop'!M97)*100</f>
        <v>78.102466793168873</v>
      </c>
      <c r="N161" s="14">
        <f>'UK female pop'!N97/('UK female pop'!N97+'UK male pop'!N97)*100</f>
        <v>78.855150903586818</v>
      </c>
      <c r="O161" s="14">
        <f>'UK female pop'!O97/('UK female pop'!O97+'UK male pop'!O97)*100</f>
        <v>79.632040267291501</v>
      </c>
      <c r="P161" s="14">
        <f>'UK female pop'!P97/('UK female pop'!P97+'UK male pop'!P97)*100</f>
        <v>79.708705726580604</v>
      </c>
      <c r="Q161" s="14">
        <f>'UK female pop'!Q97/('UK female pop'!Q97+'UK male pop'!Q97)*100</f>
        <v>79.949854416046577</v>
      </c>
      <c r="R161" s="14">
        <f>'UK female pop'!R97/('UK female pop'!R97+'UK male pop'!R97)*100</f>
        <v>80.448161590658046</v>
      </c>
      <c r="S161" s="14">
        <f>'UK female pop'!S97/('UK female pop'!S97+'UK male pop'!S97)*100</f>
        <v>81.100875868317729</v>
      </c>
      <c r="T161" s="14">
        <f>'UK female pop'!T97/('UK female pop'!T97+'UK male pop'!T97)*100</f>
        <v>80.690156193243737</v>
      </c>
      <c r="U161" s="14">
        <f>'UK female pop'!U97/('UK female pop'!U97+'UK male pop'!U97)*100</f>
        <v>81.10057999717074</v>
      </c>
      <c r="V161" s="14">
        <f>'UK female pop'!V97/('UK female pop'!V97+'UK male pop'!V97)*100</f>
        <v>81.198049048567697</v>
      </c>
      <c r="W161" s="14">
        <f>'UK female pop'!W97/('UK female pop'!W97+'UK male pop'!W97)*100</f>
        <v>81.622128457571492</v>
      </c>
      <c r="X161" s="14">
        <f>'UK female pop'!X97/('UK female pop'!X97+'UK male pop'!X97)*100</f>
        <v>81.73584413891966</v>
      </c>
      <c r="Y161" s="14">
        <f>'UK female pop'!Y97/('UK female pop'!Y97+'UK male pop'!Y97)*100</f>
        <v>81.846075172590133</v>
      </c>
      <c r="Z161" s="14">
        <f>'UK female pop'!Z97/('UK female pop'!Z97+'UK male pop'!Z97)*100</f>
        <v>82.014739021864912</v>
      </c>
      <c r="AA161" s="14">
        <f>'UK female pop'!AA97/('UK female pop'!AA97+'UK male pop'!AA97)*100</f>
        <v>82.140976893828608</v>
      </c>
      <c r="AB161" s="14">
        <f>'UK female pop'!AB97/('UK female pop'!AB97+'UK male pop'!AB97)*100</f>
        <v>82.171708730291385</v>
      </c>
      <c r="AC161" s="14">
        <f>'UK female pop'!AC97/('UK female pop'!AC97+'UK male pop'!AC97)*100</f>
        <v>82.432722204352942</v>
      </c>
      <c r="AD161" s="14">
        <f>'UK female pop'!AD97/('UK female pop'!AD97+'UK male pop'!AD97)*100</f>
        <v>82.929453353143089</v>
      </c>
      <c r="AE161" s="14">
        <f>'UK female pop'!AE97/('UK female pop'!AE97+'UK male pop'!AE97)*100</f>
        <v>83.260241204026713</v>
      </c>
      <c r="AF161" s="14">
        <f>'UK female pop'!AF97/('UK female pop'!AF97+'UK male pop'!AF97)*100</f>
        <v>83.629343629343637</v>
      </c>
      <c r="AG161" s="14">
        <f>'UK female pop'!AG97/('UK female pop'!AG97+'UK male pop'!AG97)*100</f>
        <v>83.784893267651881</v>
      </c>
      <c r="AH161" s="14">
        <f>'UK female pop'!AH97/('UK female pop'!AH97+'UK male pop'!AH97)*100</f>
        <v>83.35599558086173</v>
      </c>
      <c r="AI161" s="14">
        <f>'UK female pop'!AI97/('UK female pop'!AI97+'UK male pop'!AI97)*100</f>
        <v>82.647283241636885</v>
      </c>
      <c r="AJ161" s="14">
        <f>'UK female pop'!AJ97/('UK female pop'!AJ97+'UK male pop'!AJ97)*100</f>
        <v>82.184625865788576</v>
      </c>
      <c r="AK161" s="14">
        <f>'UK female pop'!AK97/('UK female pop'!AK97+'UK male pop'!AK97)*100</f>
        <v>82.251915326240876</v>
      </c>
      <c r="AL161" s="14">
        <f>'UK female pop'!AL97/('UK female pop'!AL97+'UK male pop'!AL97)*100</f>
        <v>81.762780331522507</v>
      </c>
      <c r="AM161" s="14">
        <f>'UK female pop'!AM97/('UK female pop'!AM97+'UK male pop'!AM97)*100</f>
        <v>81.038796410581455</v>
      </c>
      <c r="AN161" s="14">
        <f>'UK female pop'!AN97/('UK female pop'!AN97+'UK male pop'!AN97)*100</f>
        <v>80.612844276204157</v>
      </c>
      <c r="AO161" s="14">
        <f>'UK female pop'!AO97/('UK female pop'!AO97+'UK male pop'!AO97)*100</f>
        <v>80.099736544975542</v>
      </c>
      <c r="AP161" s="14">
        <f>'UK female pop'!AP97/('UK female pop'!AP97+'UK male pop'!AP97)*100</f>
        <v>79.688197316354774</v>
      </c>
      <c r="AQ161" s="14">
        <f>'UK female pop'!AQ97/('UK female pop'!AQ97+'UK male pop'!AQ97)*100</f>
        <v>79.327928495717188</v>
      </c>
      <c r="AR161" s="14">
        <f>'UK female pop'!AR97/('UK female pop'!AR97+'UK male pop'!AR97)*100</f>
        <v>78.831074269071351</v>
      </c>
      <c r="AS161" s="14">
        <f>'UK female pop'!AS97/('UK female pop'!AS97+'UK male pop'!AS97)*100</f>
        <v>78.365304881419647</v>
      </c>
      <c r="AT161" s="14">
        <f>'UK female pop'!AT97/('UK female pop'!AT97+'UK male pop'!AT97)*100</f>
        <v>77.650646301643405</v>
      </c>
      <c r="AU161" s="14">
        <f>'UK female pop'!AU97/('UK female pop'!AU97+'UK male pop'!AU97)*100</f>
        <v>77.238271379822336</v>
      </c>
      <c r="AV161" s="14">
        <f>'UK female pop'!AV97/('UK female pop'!AV97+'UK male pop'!AV97)*100</f>
        <v>76.846237948514059</v>
      </c>
      <c r="AW161" s="14">
        <f>'UK female pop'!AW97/('UK female pop'!AW97+'UK male pop'!AW97)*100</f>
        <v>76.538800273999414</v>
      </c>
      <c r="AX161" s="14">
        <f>'UK female pop'!AX97/('UK female pop'!AX97+'UK male pop'!AX97)*100</f>
        <v>75.483065696934787</v>
      </c>
      <c r="AY161" s="14">
        <f>'UK female pop'!AY97/('UK female pop'!AY97+'UK male pop'!AY97)*100</f>
        <v>75.45205747238785</v>
      </c>
      <c r="AZ161" s="14">
        <f>'UK female pop'!AZ97/('UK female pop'!AZ97+'UK male pop'!AZ97)*100</f>
        <v>75.593002315410345</v>
      </c>
      <c r="BA161" s="14">
        <f>'UK female pop'!BA97/('UK female pop'!BA97+'UK male pop'!BA97)*100</f>
        <v>74.86534532622251</v>
      </c>
      <c r="BB161" s="14">
        <f>'UK female pop'!BB97/('UK female pop'!BB97+'UK male pop'!BB97)*100</f>
        <v>74.277367408498208</v>
      </c>
      <c r="BC161" s="14">
        <f>'UK female pop'!BC97/('UK female pop'!BC97+'UK male pop'!BC97)*100</f>
        <v>73.600269556915819</v>
      </c>
      <c r="BD161" s="77"/>
      <c r="BE161" s="77"/>
      <c r="BF161" s="77"/>
      <c r="BG161" s="77"/>
      <c r="BH161" s="77"/>
      <c r="BI161" s="77"/>
      <c r="BJ161" s="77"/>
      <c r="BK161" s="77"/>
      <c r="BL161" s="77"/>
    </row>
    <row r="162" spans="1:64" x14ac:dyDescent="0.25">
      <c r="A162" s="2">
        <v>95</v>
      </c>
      <c r="B162" s="14">
        <f>'UK female pop'!B98/('UK female pop'!B98+'UK male pop'!B98)*100</f>
        <v>79.167807281686294</v>
      </c>
      <c r="C162" s="14">
        <f>'UK female pop'!C98/('UK female pop'!C98+'UK male pop'!C98)*100</f>
        <v>78.519903820464862</v>
      </c>
      <c r="D162" s="14">
        <f>'UK female pop'!D98/('UK female pop'!D98+'UK male pop'!D98)*100</f>
        <v>78.104660244727924</v>
      </c>
      <c r="E162" s="14">
        <f>'UK female pop'!E98/('UK female pop'!E98+'UK male pop'!E98)*100</f>
        <v>78.038640254340919</v>
      </c>
      <c r="F162" s="14">
        <f>'UK female pop'!F98/('UK female pop'!F98+'UK male pop'!F98)*100</f>
        <v>78.377163407507297</v>
      </c>
      <c r="G162" s="14">
        <f>'UK female pop'!G98/('UK female pop'!G98+'UK male pop'!G98)*100</f>
        <v>78.742138364779876</v>
      </c>
      <c r="H162" s="14">
        <f>'UK female pop'!H98/('UK female pop'!H98+'UK male pop'!H98)*100</f>
        <v>78.704061895551263</v>
      </c>
      <c r="I162" s="14">
        <f>'UK female pop'!I98/('UK female pop'!I98+'UK male pop'!I98)*100</f>
        <v>78.937592867756308</v>
      </c>
      <c r="J162" s="14">
        <f>'UK female pop'!J98/('UK female pop'!J98+'UK male pop'!J98)*100</f>
        <v>79.266375545851531</v>
      </c>
      <c r="K162" s="14">
        <f>'UK female pop'!K98/('UK female pop'!K98+'UK male pop'!K98)*100</f>
        <v>79.321088881600517</v>
      </c>
      <c r="L162" s="14">
        <f>'UK female pop'!L98/('UK female pop'!L98+'UK male pop'!L98)*100</f>
        <v>79.378935317687464</v>
      </c>
      <c r="M162" s="14">
        <f>'UK female pop'!M98/('UK female pop'!M98+'UK male pop'!M98)*100</f>
        <v>79.459533233246887</v>
      </c>
      <c r="N162" s="14">
        <f>'UK female pop'!N98/('UK female pop'!N98+'UK male pop'!N98)*100</f>
        <v>79.331716518458634</v>
      </c>
      <c r="O162" s="14">
        <f>'UK female pop'!O98/('UK female pop'!O98+'UK male pop'!O98)*100</f>
        <v>79.857142857142861</v>
      </c>
      <c r="P162" s="14">
        <f>'UK female pop'!P98/('UK female pop'!P98+'UK male pop'!P98)*100</f>
        <v>80.836236933797906</v>
      </c>
      <c r="Q162" s="14">
        <f>'UK female pop'!Q98/('UK female pop'!Q98+'UK male pop'!Q98)*100</f>
        <v>80.819215595265732</v>
      </c>
      <c r="R162" s="14">
        <f>'UK female pop'!R98/('UK female pop'!R98+'UK male pop'!R98)*100</f>
        <v>81.170939214149783</v>
      </c>
      <c r="S162" s="14">
        <f>'UK female pop'!S98/('UK female pop'!S98+'UK male pop'!S98)*100</f>
        <v>81.787972987458474</v>
      </c>
      <c r="T162" s="14">
        <f>'UK female pop'!T98/('UK female pop'!T98+'UK male pop'!T98)*100</f>
        <v>81.858544140423334</v>
      </c>
      <c r="U162" s="14">
        <f>'UK female pop'!U98/('UK female pop'!U98+'UK male pop'!U98)*100</f>
        <v>81.661003397961224</v>
      </c>
      <c r="V162" s="14">
        <f>'UK female pop'!V98/('UK female pop'!V98+'UK male pop'!V98)*100</f>
        <v>82.54030288226673</v>
      </c>
      <c r="W162" s="14">
        <f>'UK female pop'!W98/('UK female pop'!W98+'UK male pop'!W98)*100</f>
        <v>82.501682530525912</v>
      </c>
      <c r="X162" s="14">
        <f>'UK female pop'!X98/('UK female pop'!X98+'UK male pop'!X98)*100</f>
        <v>82.950120526608558</v>
      </c>
      <c r="Y162" s="14">
        <f>'UK female pop'!Y98/('UK female pop'!Y98+'UK male pop'!Y98)*100</f>
        <v>82.900682200761949</v>
      </c>
      <c r="Z162" s="14">
        <f>'UK female pop'!Z98/('UK female pop'!Z98+'UK male pop'!Z98)*100</f>
        <v>82.880786139125945</v>
      </c>
      <c r="AA162" s="14">
        <f>'UK female pop'!AA98/('UK female pop'!AA98+'UK male pop'!AA98)*100</f>
        <v>82.893652102225886</v>
      </c>
      <c r="AB162" s="14">
        <f>'UK female pop'!AB98/('UK female pop'!AB98+'UK male pop'!AB98)*100</f>
        <v>82.963136154625516</v>
      </c>
      <c r="AC162" s="14">
        <f>'UK female pop'!AC98/('UK female pop'!AC98+'UK male pop'!AC98)*100</f>
        <v>83.039796147792856</v>
      </c>
      <c r="AD162" s="14">
        <f>'UK female pop'!AD98/('UK female pop'!AD98+'UK male pop'!AD98)*100</f>
        <v>83.539241591087617</v>
      </c>
      <c r="AE162" s="14">
        <f>'UK female pop'!AE98/('UK female pop'!AE98+'UK male pop'!AE98)*100</f>
        <v>84.16510057771282</v>
      </c>
      <c r="AF162" s="14">
        <f>'UK female pop'!AF98/('UK female pop'!AF98+'UK male pop'!AF98)*100</f>
        <v>84.502292959266256</v>
      </c>
      <c r="AG162" s="14">
        <f>'UK female pop'!AG98/('UK female pop'!AG98+'UK male pop'!AG98)*100</f>
        <v>84.577559231113099</v>
      </c>
      <c r="AH162" s="14">
        <f>'UK female pop'!AH98/('UK female pop'!AH98+'UK male pop'!AH98)*100</f>
        <v>84.600703763344669</v>
      </c>
      <c r="AI162" s="14">
        <f>'UK female pop'!AI98/('UK female pop'!AI98+'UK male pop'!AI98)*100</f>
        <v>84.399108520486891</v>
      </c>
      <c r="AJ162" s="14">
        <f>'UK female pop'!AJ98/('UK female pop'!AJ98+'UK male pop'!AJ98)*100</f>
        <v>83.561789395388374</v>
      </c>
      <c r="AK162" s="14">
        <f>'UK female pop'!AK98/('UK female pop'!AK98+'UK male pop'!AK98)*100</f>
        <v>83.231365351279692</v>
      </c>
      <c r="AL162" s="14">
        <f>'UK female pop'!AL98/('UK female pop'!AL98+'UK male pop'!AL98)*100</f>
        <v>83.276566757493185</v>
      </c>
      <c r="AM162" s="14">
        <f>'UK female pop'!AM98/('UK female pop'!AM98+'UK male pop'!AM98)*100</f>
        <v>82.705833678113365</v>
      </c>
      <c r="AN162" s="14">
        <f>'UK female pop'!AN98/('UK female pop'!AN98+'UK male pop'!AN98)*100</f>
        <v>82.002421198941846</v>
      </c>
      <c r="AO162" s="14">
        <f>'UK female pop'!AO98/('UK female pop'!AO98+'UK male pop'!AO98)*100</f>
        <v>81.696895709801183</v>
      </c>
      <c r="AP162" s="14">
        <f>'UK female pop'!AP98/('UK female pop'!AP98+'UK male pop'!AP98)*100</f>
        <v>81.178903826266804</v>
      </c>
      <c r="AQ162" s="14">
        <f>'UK female pop'!AQ98/('UK female pop'!AQ98+'UK male pop'!AQ98)*100</f>
        <v>80.823328974999015</v>
      </c>
      <c r="AR162" s="14">
        <f>'UK female pop'!AR98/('UK female pop'!AR98+'UK male pop'!AR98)*100</f>
        <v>80.344092570036537</v>
      </c>
      <c r="AS162" s="14">
        <f>'UK female pop'!AS98/('UK female pop'!AS98+'UK male pop'!AS98)*100</f>
        <v>79.745422063421174</v>
      </c>
      <c r="AT162" s="14">
        <f>'UK female pop'!AT98/('UK female pop'!AT98+'UK male pop'!AT98)*100</f>
        <v>79.367222566872243</v>
      </c>
      <c r="AU162" s="14">
        <f>'UK female pop'!AU98/('UK female pop'!AU98+'UK male pop'!AU98)*100</f>
        <v>78.756402959590204</v>
      </c>
      <c r="AV162" s="14">
        <f>'UK female pop'!AV98/('UK female pop'!AV98+'UK male pop'!AV98)*100</f>
        <v>78.223943470580238</v>
      </c>
      <c r="AW162" s="14">
        <f>'UK female pop'!AW98/('UK female pop'!AW98+'UK male pop'!AW98)*100</f>
        <v>77.944853908923406</v>
      </c>
      <c r="AX162" s="14">
        <f>'UK female pop'!AX98/('UK female pop'!AX98+'UK male pop'!AX98)*100</f>
        <v>77.318067754077788</v>
      </c>
      <c r="AY162" s="14">
        <f>'UK female pop'!AY98/('UK female pop'!AY98+'UK male pop'!AY98)*100</f>
        <v>76.979467586121203</v>
      </c>
      <c r="AZ162" s="14">
        <f>'UK female pop'!AZ98/('UK female pop'!AZ98+'UK male pop'!AZ98)*100</f>
        <v>77.007993909402359</v>
      </c>
      <c r="BA162" s="14">
        <f>'UK female pop'!BA98/('UK female pop'!BA98+'UK male pop'!BA98)*100</f>
        <v>76.485599708348531</v>
      </c>
      <c r="BB162" s="14">
        <f>'UK female pop'!BB98/('UK female pop'!BB98+'UK male pop'!BB98)*100</f>
        <v>75.875</v>
      </c>
      <c r="BC162" s="14">
        <f>'UK female pop'!BC98/('UK female pop'!BC98+'UK male pop'!BC98)*100</f>
        <v>75.245638963630313</v>
      </c>
      <c r="BD162" s="77"/>
      <c r="BE162" s="77"/>
      <c r="BF162" s="77"/>
      <c r="BG162" s="77"/>
      <c r="BH162" s="77"/>
      <c r="BI162" s="77"/>
      <c r="BJ162" s="77"/>
      <c r="BK162" s="77"/>
      <c r="BL162" s="77"/>
    </row>
    <row r="163" spans="1:64" x14ac:dyDescent="0.25">
      <c r="A163" s="2">
        <v>96</v>
      </c>
      <c r="B163" s="14">
        <f>'UK female pop'!B99/('UK female pop'!B99+'UK male pop'!B99)*100</f>
        <v>80.641079713201179</v>
      </c>
      <c r="C163" s="14">
        <f>'UK female pop'!C99/('UK female pop'!C99+'UK male pop'!C99)*100</f>
        <v>80.495867768595048</v>
      </c>
      <c r="D163" s="14">
        <f>'UK female pop'!D99/('UK female pop'!D99+'UK male pop'!D99)*100</f>
        <v>80.032206119162637</v>
      </c>
      <c r="E163" s="14">
        <f>'UK female pop'!E99/('UK female pop'!E99+'UK male pop'!E99)*100</f>
        <v>79.24670433145009</v>
      </c>
      <c r="F163" s="14">
        <f>'UK female pop'!F99/('UK female pop'!F99+'UK male pop'!F99)*100</f>
        <v>79.398230088495581</v>
      </c>
      <c r="G163" s="14">
        <f>'UK female pop'!G99/('UK female pop'!G99+'UK male pop'!G99)*100</f>
        <v>79.814385150812058</v>
      </c>
      <c r="H163" s="14">
        <f>'UK female pop'!H99/('UK female pop'!H99+'UK male pop'!H99)*100</f>
        <v>79.797377830750889</v>
      </c>
      <c r="I163" s="14">
        <f>'UK female pop'!I99/('UK female pop'!I99+'UK male pop'!I99)*100</f>
        <v>79.982940005686658</v>
      </c>
      <c r="J163" s="14">
        <f>'UK female pop'!J99/('UK female pop'!J99+'UK male pop'!J99)*100</f>
        <v>80.313259519308673</v>
      </c>
      <c r="K163" s="14">
        <f>'UK female pop'!K99/('UK female pop'!K99+'UK male pop'!K99)*100</f>
        <v>80.547806238904386</v>
      </c>
      <c r="L163" s="14">
        <f>'UK female pop'!L99/('UK female pop'!L99+'UK male pop'!L99)*100</f>
        <v>80.122324159021403</v>
      </c>
      <c r="M163" s="14">
        <f>'UK female pop'!M99/('UK female pop'!M99+'UK male pop'!M99)*100</f>
        <v>80.365853658536594</v>
      </c>
      <c r="N163" s="14">
        <f>'UK female pop'!N99/('UK female pop'!N99+'UK male pop'!N99)*100</f>
        <v>80.776083943773514</v>
      </c>
      <c r="O163" s="14">
        <f>'UK female pop'!O99/('UK female pop'!O99+'UK male pop'!O99)*100</f>
        <v>80.851477449455672</v>
      </c>
      <c r="P163" s="14">
        <f>'UK female pop'!P99/('UK female pop'!P99+'UK male pop'!P99)*100</f>
        <v>81.062569418733801</v>
      </c>
      <c r="Q163" s="14">
        <f>'UK female pop'!Q99/('UK female pop'!Q99+'UK male pop'!Q99)*100</f>
        <v>81.9954727494341</v>
      </c>
      <c r="R163" s="14">
        <f>'UK female pop'!R99/('UK female pop'!R99+'UK male pop'!R99)*100</f>
        <v>82.015580971324383</v>
      </c>
      <c r="S163" s="14">
        <f>'UK female pop'!S99/('UK female pop'!S99+'UK male pop'!S99)*100</f>
        <v>82.717204804242712</v>
      </c>
      <c r="T163" s="14">
        <f>'UK female pop'!T99/('UK female pop'!T99+'UK male pop'!T99)*100</f>
        <v>82.632211538461547</v>
      </c>
      <c r="U163" s="14">
        <f>'UK female pop'!U99/('UK female pop'!U99+'UK male pop'!U99)*100</f>
        <v>82.664339732402553</v>
      </c>
      <c r="V163" s="14">
        <f>'UK female pop'!V99/('UK female pop'!V99+'UK male pop'!V99)*100</f>
        <v>82.934428551196717</v>
      </c>
      <c r="W163" s="14">
        <f>'UK female pop'!W99/('UK female pop'!W99+'UK male pop'!W99)*100</f>
        <v>83.861068489329057</v>
      </c>
      <c r="X163" s="14">
        <f>'UK female pop'!X99/('UK female pop'!X99+'UK male pop'!X99)*100</f>
        <v>83.752207580491785</v>
      </c>
      <c r="Y163" s="14">
        <f>'UK female pop'!Y99/('UK female pop'!Y99+'UK male pop'!Y99)*100</f>
        <v>83.946315653632723</v>
      </c>
      <c r="Z163" s="14">
        <f>'UK female pop'!Z99/('UK female pop'!Z99+'UK male pop'!Z99)*100</f>
        <v>83.636808016619824</v>
      </c>
      <c r="AA163" s="14">
        <f>'UK female pop'!AA99/('UK female pop'!AA99+'UK male pop'!AA99)*100</f>
        <v>83.827751196172244</v>
      </c>
      <c r="AB163" s="14">
        <f>'UK female pop'!AB99/('UK female pop'!AB99+'UK male pop'!AB99)*100</f>
        <v>83.928571428571431</v>
      </c>
      <c r="AC163" s="14">
        <f>'UK female pop'!AC99/('UK female pop'!AC99+'UK male pop'!AC99)*100</f>
        <v>83.960948396094835</v>
      </c>
      <c r="AD163" s="14">
        <f>'UK female pop'!AD99/('UK female pop'!AD99+'UK male pop'!AD99)*100</f>
        <v>84.199222744937614</v>
      </c>
      <c r="AE163" s="14">
        <f>'UK female pop'!AE99/('UK female pop'!AE99+'UK male pop'!AE99)*100</f>
        <v>84.765702891326029</v>
      </c>
      <c r="AF163" s="14">
        <f>'UK female pop'!AF99/('UK female pop'!AF99+'UK male pop'!AF99)*100</f>
        <v>85.410216718266255</v>
      </c>
      <c r="AG163" s="14">
        <f>'UK female pop'!AG99/('UK female pop'!AG99+'UK male pop'!AG99)*100</f>
        <v>85.390474442507113</v>
      </c>
      <c r="AH163" s="14">
        <f>'UK female pop'!AH99/('UK female pop'!AH99+'UK male pop'!AH99)*100</f>
        <v>85.310054184226374</v>
      </c>
      <c r="AI163" s="14">
        <f>'UK female pop'!AI99/('UK female pop'!AI99+'UK male pop'!AI99)*100</f>
        <v>85.554274419370785</v>
      </c>
      <c r="AJ163" s="14">
        <f>'UK female pop'!AJ99/('UK female pop'!AJ99+'UK male pop'!AJ99)*100</f>
        <v>85.392385392385393</v>
      </c>
      <c r="AK163" s="14">
        <f>'UK female pop'!AK99/('UK female pop'!AK99+'UK male pop'!AK99)*100</f>
        <v>84.611996182365473</v>
      </c>
      <c r="AL163" s="14">
        <f>'UK female pop'!AL99/('UK female pop'!AL99+'UK male pop'!AL99)*100</f>
        <v>84.313313733725323</v>
      </c>
      <c r="AM163" s="14">
        <f>'UK female pop'!AM99/('UK female pop'!AM99+'UK male pop'!AM99)*100</f>
        <v>84.253054789121009</v>
      </c>
      <c r="AN163" s="14">
        <f>'UK female pop'!AN99/('UK female pop'!AN99+'UK male pop'!AN99)*100</f>
        <v>83.621997471555005</v>
      </c>
      <c r="AO163" s="14">
        <f>'UK female pop'!AO99/('UK female pop'!AO99+'UK male pop'!AO99)*100</f>
        <v>82.98527690506991</v>
      </c>
      <c r="AP163" s="14">
        <f>'UK female pop'!AP99/('UK female pop'!AP99+'UK male pop'!AP99)*100</f>
        <v>82.580149059505501</v>
      </c>
      <c r="AQ163" s="14">
        <f>'UK female pop'!AQ99/('UK female pop'!AQ99+'UK male pop'!AQ99)*100</f>
        <v>82.248923146678749</v>
      </c>
      <c r="AR163" s="14">
        <f>'UK female pop'!AR99/('UK female pop'!AR99+'UK male pop'!AR99)*100</f>
        <v>81.960465746005966</v>
      </c>
      <c r="AS163" s="14">
        <f>'UK female pop'!AS99/('UK female pop'!AS99+'UK male pop'!AS99)*100</f>
        <v>81.24902582220605</v>
      </c>
      <c r="AT163" s="14">
        <f>'UK female pop'!AT99/('UK female pop'!AT99+'UK male pop'!AT99)*100</f>
        <v>80.78200483091787</v>
      </c>
      <c r="AU163" s="14">
        <f>'UK female pop'!AU99/('UK female pop'!AU99+'UK male pop'!AU99)*100</f>
        <v>80.415576723754995</v>
      </c>
      <c r="AV163" s="14">
        <f>'UK female pop'!AV99/('UK female pop'!AV99+'UK male pop'!AV99)*100</f>
        <v>79.683175875560636</v>
      </c>
      <c r="AW163" s="14">
        <f>'UK female pop'!AW99/('UK female pop'!AW99+'UK male pop'!AW99)*100</f>
        <v>79.415861812778601</v>
      </c>
      <c r="AX163" s="14">
        <f>'UK female pop'!AX99/('UK female pop'!AX99+'UK male pop'!AX99)*100</f>
        <v>78.847651180897998</v>
      </c>
      <c r="AY163" s="14">
        <f>'UK female pop'!AY99/('UK female pop'!AY99+'UK male pop'!AY99)*100</f>
        <v>78.718887871472575</v>
      </c>
      <c r="AZ163" s="14">
        <f>'UK female pop'!AZ99/('UK female pop'!AZ99+'UK male pop'!AZ99)*100</f>
        <v>78.412475181998673</v>
      </c>
      <c r="BA163" s="14">
        <f>'UK female pop'!BA99/('UK female pop'!BA99+'UK male pop'!BA99)*100</f>
        <v>77.981419984026232</v>
      </c>
      <c r="BB163" s="14">
        <f>'UK female pop'!BB99/('UK female pop'!BB99+'UK male pop'!BB99)*100</f>
        <v>77.420792299808383</v>
      </c>
      <c r="BC163" s="14">
        <f>'UK female pop'!BC99/('UK female pop'!BC99+'UK male pop'!BC99)*100</f>
        <v>76.905227717366571</v>
      </c>
      <c r="BD163" s="77"/>
      <c r="BE163" s="77"/>
      <c r="BF163" s="77"/>
      <c r="BG163" s="77"/>
      <c r="BH163" s="77"/>
      <c r="BI163" s="77"/>
      <c r="BJ163" s="77"/>
      <c r="BK163" s="77"/>
      <c r="BL163" s="77"/>
    </row>
    <row r="164" spans="1:64" x14ac:dyDescent="0.25">
      <c r="A164" s="2">
        <v>97</v>
      </c>
      <c r="B164" s="14">
        <f>'UK female pop'!B100/('UK female pop'!B100+'UK male pop'!B100)*100</f>
        <v>82.824168363883231</v>
      </c>
      <c r="C164" s="14">
        <f>'UK female pop'!C100/('UK female pop'!C100+'UK male pop'!C100)*100</f>
        <v>82.002617801047123</v>
      </c>
      <c r="D164" s="14">
        <f>'UK female pop'!D100/('UK female pop'!D100+'UK male pop'!D100)*100</f>
        <v>81.707317073170728</v>
      </c>
      <c r="E164" s="14">
        <f>'UK female pop'!E100/('UK female pop'!E100+'UK male pop'!E100)*100</f>
        <v>80.903614457831324</v>
      </c>
      <c r="F164" s="14">
        <f>'UK female pop'!F100/('UK female pop'!F100+'UK male pop'!F100)*100</f>
        <v>80.771380659586356</v>
      </c>
      <c r="G164" s="14">
        <f>'UK female pop'!G100/('UK female pop'!G100+'UK male pop'!G100)*100</f>
        <v>81.003201707577375</v>
      </c>
      <c r="H164" s="14">
        <f>'UK female pop'!H100/('UK female pop'!H100+'UK male pop'!H100)*100</f>
        <v>80.910852713178301</v>
      </c>
      <c r="I164" s="14">
        <f>'UK female pop'!I100/('UK female pop'!I100+'UK male pop'!I100)*100</f>
        <v>81.025179856115102</v>
      </c>
      <c r="J164" s="14">
        <f>'UK female pop'!J100/('UK female pop'!J100+'UK male pop'!J100)*100</f>
        <v>81.318681318681314</v>
      </c>
      <c r="K164" s="14">
        <f>'UK female pop'!K100/('UK female pop'!K100+'UK male pop'!K100)*100</f>
        <v>81.66600239139099</v>
      </c>
      <c r="L164" s="14">
        <f>'UK female pop'!L100/('UK female pop'!L100+'UK male pop'!L100)*100</f>
        <v>81.104252400548688</v>
      </c>
      <c r="M164" s="14">
        <f>'UK female pop'!M100/('UK female pop'!M100+'UK male pop'!M100)*100</f>
        <v>81.029551954242137</v>
      </c>
      <c r="N164" s="14">
        <f>'UK female pop'!N100/('UK female pop'!N100+'UK male pop'!N100)*100</f>
        <v>81.946955997588915</v>
      </c>
      <c r="O164" s="14">
        <f>'UK female pop'!O100/('UK female pop'!O100+'UK male pop'!O100)*100</f>
        <v>82.32352941176471</v>
      </c>
      <c r="P164" s="14">
        <f>'UK female pop'!P100/('UK female pop'!P100+'UK male pop'!P100)*100</f>
        <v>82.114285714285714</v>
      </c>
      <c r="Q164" s="14">
        <f>'UK female pop'!Q100/('UK female pop'!Q100+'UK male pop'!Q100)*100</f>
        <v>82.385270678757905</v>
      </c>
      <c r="R164" s="14">
        <f>'UK female pop'!R100/('UK female pop'!R100+'UK male pop'!R100)*100</f>
        <v>83.176140708641341</v>
      </c>
      <c r="S164" s="14">
        <f>'UK female pop'!S100/('UK female pop'!S100+'UK male pop'!S100)*100</f>
        <v>83.576032465982337</v>
      </c>
      <c r="T164" s="14">
        <f>'UK female pop'!T100/('UK female pop'!T100+'UK male pop'!T100)*100</f>
        <v>83.415841584158414</v>
      </c>
      <c r="U164" s="14">
        <f>'UK female pop'!U100/('UK female pop'!U100+'UK male pop'!U100)*100</f>
        <v>83.275936289281105</v>
      </c>
      <c r="V164" s="14">
        <f>'UK female pop'!V100/('UK female pop'!V100+'UK male pop'!V100)*100</f>
        <v>83.966421825813214</v>
      </c>
      <c r="W164" s="14">
        <f>'UK female pop'!W100/('UK female pop'!W100+'UK male pop'!W100)*100</f>
        <v>83.875647668393782</v>
      </c>
      <c r="X164" s="14">
        <f>'UK female pop'!X100/('UK female pop'!X100+'UK male pop'!X100)*100</f>
        <v>84.858299595141702</v>
      </c>
      <c r="Y164" s="14">
        <f>'UK female pop'!Y100/('UK female pop'!Y100+'UK male pop'!Y100)*100</f>
        <v>84.843205574912901</v>
      </c>
      <c r="Z164" s="14">
        <f>'UK female pop'!Z100/('UK female pop'!Z100+'UK male pop'!Z100)*100</f>
        <v>84.84903601309567</v>
      </c>
      <c r="AA164" s="14">
        <f>'UK female pop'!AA100/('UK female pop'!AA100+'UK male pop'!AA100)*100</f>
        <v>84.476471609654453</v>
      </c>
      <c r="AB164" s="14">
        <f>'UK female pop'!AB100/('UK female pop'!AB100+'UK male pop'!AB100)*100</f>
        <v>84.555148283905368</v>
      </c>
      <c r="AC164" s="14">
        <f>'UK female pop'!AC100/('UK female pop'!AC100+'UK male pop'!AC100)*100</f>
        <v>84.730396055352315</v>
      </c>
      <c r="AD164" s="14">
        <f>'UK female pop'!AD100/('UK female pop'!AD100+'UK male pop'!AD100)*100</f>
        <v>85.145090963764844</v>
      </c>
      <c r="AE164" s="14">
        <f>'UK female pop'!AE100/('UK female pop'!AE100+'UK male pop'!AE100)*100</f>
        <v>85.582956369473223</v>
      </c>
      <c r="AF164" s="14">
        <f>'UK female pop'!AF100/('UK female pop'!AF100+'UK male pop'!AF100)*100</f>
        <v>85.853451927149521</v>
      </c>
      <c r="AG164" s="14">
        <f>'UK female pop'!AG100/('UK female pop'!AG100+'UK male pop'!AG100)*100</f>
        <v>86.273718207509091</v>
      </c>
      <c r="AH164" s="14">
        <f>'UK female pop'!AH100/('UK female pop'!AH100+'UK male pop'!AH100)*100</f>
        <v>86.26457171819564</v>
      </c>
      <c r="AI164" s="14">
        <f>'UK female pop'!AI100/('UK female pop'!AI100+'UK male pop'!AI100)*100</f>
        <v>86.338461538461544</v>
      </c>
      <c r="AJ164" s="14">
        <f>'UK female pop'!AJ100/('UK female pop'!AJ100+'UK male pop'!AJ100)*100</f>
        <v>86.472148541114052</v>
      </c>
      <c r="AK164" s="14">
        <f>'UK female pop'!AK100/('UK female pop'!AK100+'UK male pop'!AK100)*100</f>
        <v>86.487080813633867</v>
      </c>
      <c r="AL164" s="14">
        <f>'UK female pop'!AL100/('UK female pop'!AL100+'UK male pop'!AL100)*100</f>
        <v>85.739418400082783</v>
      </c>
      <c r="AM164" s="14">
        <f>'UK female pop'!AM100/('UK female pop'!AM100+'UK male pop'!AM100)*100</f>
        <v>85.117544200505151</v>
      </c>
      <c r="AN164" s="14">
        <f>'UK female pop'!AN100/('UK female pop'!AN100+'UK male pop'!AN100)*100</f>
        <v>85.126347082868818</v>
      </c>
      <c r="AO164" s="14">
        <f>'UK female pop'!AO100/('UK female pop'!AO100+'UK male pop'!AO100)*100</f>
        <v>84.675834970530445</v>
      </c>
      <c r="AP164" s="14">
        <f>'UK female pop'!AP100/('UK female pop'!AP100+'UK male pop'!AP100)*100</f>
        <v>84.121534632220403</v>
      </c>
      <c r="AQ164" s="14">
        <f>'UK female pop'!AQ100/('UK female pop'!AQ100+'UK male pop'!AQ100)*100</f>
        <v>83.627581612258496</v>
      </c>
      <c r="AR164" s="14">
        <f>'UK female pop'!AR100/('UK female pop'!AR100+'UK male pop'!AR100)*100</f>
        <v>83.197896749521988</v>
      </c>
      <c r="AS164" s="14">
        <f>'UK female pop'!AS100/('UK female pop'!AS100+'UK male pop'!AS100)*100</f>
        <v>82.797990561729335</v>
      </c>
      <c r="AT164" s="14">
        <f>'UK female pop'!AT100/('UK female pop'!AT100+'UK male pop'!AT100)*100</f>
        <v>82.157467882006756</v>
      </c>
      <c r="AU164" s="14">
        <f>'UK female pop'!AU100/('UK female pop'!AU100+'UK male pop'!AU100)*100</f>
        <v>81.992604479173934</v>
      </c>
      <c r="AV164" s="14">
        <f>'UK female pop'!AV100/('UK female pop'!AV100+'UK male pop'!AV100)*100</f>
        <v>81.592547259621924</v>
      </c>
      <c r="AW164" s="14">
        <f>'UK female pop'!AW100/('UK female pop'!AW100+'UK male pop'!AW100)*100</f>
        <v>81.017494470138757</v>
      </c>
      <c r="AX164" s="14">
        <f>'UK female pop'!AX100/('UK female pop'!AX100+'UK male pop'!AX100)*100</f>
        <v>80.340644836905284</v>
      </c>
      <c r="AY164" s="14">
        <f>'UK female pop'!AY100/('UK female pop'!AY100+'UK male pop'!AY100)*100</f>
        <v>80.266088383542382</v>
      </c>
      <c r="AZ164" s="14">
        <f>'UK female pop'!AZ100/('UK female pop'!AZ100+'UK male pop'!AZ100)*100</f>
        <v>80.248178506375226</v>
      </c>
      <c r="BA164" s="14">
        <f>'UK female pop'!BA100/('UK female pop'!BA100+'UK male pop'!BA100)*100</f>
        <v>79.478477289439454</v>
      </c>
      <c r="BB164" s="14">
        <f>'UK female pop'!BB100/('UK female pop'!BB100+'UK male pop'!BB100)*100</f>
        <v>78.945839144583914</v>
      </c>
      <c r="BC164" s="14">
        <f>'UK female pop'!BC100/('UK female pop'!BC100+'UK male pop'!BC100)*100</f>
        <v>78.314405260011952</v>
      </c>
      <c r="BD164" s="77"/>
      <c r="BE164" s="77"/>
      <c r="BF164" s="77"/>
      <c r="BG164" s="77"/>
      <c r="BH164" s="77"/>
      <c r="BI164" s="77"/>
      <c r="BJ164" s="77"/>
      <c r="BK164" s="77"/>
      <c r="BL164" s="77"/>
    </row>
    <row r="165" spans="1:64" x14ac:dyDescent="0.25">
      <c r="A165" s="2">
        <v>98</v>
      </c>
      <c r="B165" s="14">
        <f>'UK female pop'!B101/('UK female pop'!B101+'UK male pop'!B101)*100</f>
        <v>85.26434195725534</v>
      </c>
      <c r="C165" s="14">
        <f>'UK female pop'!C101/('UK female pop'!C101+'UK male pop'!C101)*100</f>
        <v>83.457844183564561</v>
      </c>
      <c r="D165" s="14">
        <f>'UK female pop'!D101/('UK female pop'!D101+'UK male pop'!D101)*100</f>
        <v>82.492276004119475</v>
      </c>
      <c r="E165" s="14">
        <f>'UK female pop'!E101/('UK female pop'!E101+'UK male pop'!E101)*100</f>
        <v>82.758620689655174</v>
      </c>
      <c r="F165" s="14">
        <f>'UK female pop'!F101/('UK female pop'!F101+'UK male pop'!F101)*100</f>
        <v>82.648401826484019</v>
      </c>
      <c r="G165" s="14">
        <f>'UK female pop'!G101/('UK female pop'!G101+'UK male pop'!G101)*100</f>
        <v>82.277397260273972</v>
      </c>
      <c r="H165" s="14">
        <f>'UK female pop'!H101/('UK female pop'!H101+'UK male pop'!H101)*100</f>
        <v>82.174260591526789</v>
      </c>
      <c r="I165" s="14">
        <f>'UK female pop'!I101/('UK female pop'!I101+'UK male pop'!I101)*100</f>
        <v>82.156133828996275</v>
      </c>
      <c r="J165" s="14">
        <f>'UK female pop'!J101/('UK female pop'!J101+'UK male pop'!J101)*100</f>
        <v>82.046070460704613</v>
      </c>
      <c r="K165" s="14">
        <f>'UK female pop'!K101/('UK female pop'!K101+'UK male pop'!K101)*100</f>
        <v>82.589285714285708</v>
      </c>
      <c r="L165" s="14">
        <f>'UK female pop'!L101/('UK female pop'!L101+'UK male pop'!L101)*100</f>
        <v>82.563256325632565</v>
      </c>
      <c r="M165" s="14">
        <f>'UK female pop'!M101/('UK female pop'!M101+'UK male pop'!M101)*100</f>
        <v>82.223360655737707</v>
      </c>
      <c r="N165" s="14">
        <f>'UK female pop'!N101/('UK female pop'!N101+'UK male pop'!N101)*100</f>
        <v>82.526621490803493</v>
      </c>
      <c r="O165" s="14">
        <f>'UK female pop'!O101/('UK female pop'!O101+'UK male pop'!O101)*100</f>
        <v>83.128694861300588</v>
      </c>
      <c r="P165" s="14">
        <f>'UK female pop'!P101/('UK female pop'!P101+'UK male pop'!P101)*100</f>
        <v>83.837934105075689</v>
      </c>
      <c r="Q165" s="14">
        <f>'UK female pop'!Q101/('UK female pop'!Q101+'UK male pop'!Q101)*100</f>
        <v>83.718900043649057</v>
      </c>
      <c r="R165" s="14">
        <f>'UK female pop'!R101/('UK female pop'!R101+'UK male pop'!R101)*100</f>
        <v>84.054388133498151</v>
      </c>
      <c r="S165" s="14">
        <f>'UK female pop'!S101/('UK female pop'!S101+'UK male pop'!S101)*100</f>
        <v>84.779356768885563</v>
      </c>
      <c r="T165" s="14">
        <f>'UK female pop'!T101/('UK female pop'!T101+'UK male pop'!T101)*100</f>
        <v>84.35734463276836</v>
      </c>
      <c r="U165" s="14">
        <f>'UK female pop'!U101/('UK female pop'!U101+'UK male pop'!U101)*100</f>
        <v>84.150817484150821</v>
      </c>
      <c r="V165" s="14">
        <f>'UK female pop'!V101/('UK female pop'!V101+'UK male pop'!V101)*100</f>
        <v>84.108280254777071</v>
      </c>
      <c r="W165" s="14">
        <f>'UK female pop'!W101/('UK female pop'!W101+'UK male pop'!W101)*100</f>
        <v>84.897959183673464</v>
      </c>
      <c r="X165" s="14">
        <f>'UK female pop'!X101/('UK female pop'!X101+'UK male pop'!X101)*100</f>
        <v>84.856879039704523</v>
      </c>
      <c r="Y165" s="14">
        <f>'UK female pop'!Y101/('UK female pop'!Y101+'UK male pop'!Y101)*100</f>
        <v>85.747938751472319</v>
      </c>
      <c r="Z165" s="14">
        <f>'UK female pop'!Z101/('UK female pop'!Z101+'UK male pop'!Z101)*100</f>
        <v>85.888550041585816</v>
      </c>
      <c r="AA165" s="14">
        <f>'UK female pop'!AA101/('UK female pop'!AA101+'UK male pop'!AA101)*100</f>
        <v>86.028257456828882</v>
      </c>
      <c r="AB165" s="14">
        <f>'UK female pop'!AB101/('UK female pop'!AB101+'UK male pop'!AB101)*100</f>
        <v>85.162401574803141</v>
      </c>
      <c r="AC165" s="14">
        <f>'UK female pop'!AC101/('UK female pop'!AC101+'UK male pop'!AC101)*100</f>
        <v>85.511432009626958</v>
      </c>
      <c r="AD165" s="14">
        <f>'UK female pop'!AD101/('UK female pop'!AD101+'UK male pop'!AD101)*100</f>
        <v>86.059776408852386</v>
      </c>
      <c r="AE165" s="14">
        <f>'UK female pop'!AE101/('UK female pop'!AE101+'UK male pop'!AE101)*100</f>
        <v>86.388464059427577</v>
      </c>
      <c r="AF165" s="14">
        <f>'UK female pop'!AF101/('UK female pop'!AF101+'UK male pop'!AF101)*100</f>
        <v>86.752316764953662</v>
      </c>
      <c r="AG165" s="14">
        <f>'UK female pop'!AG101/('UK female pop'!AG101+'UK male pop'!AG101)*100</f>
        <v>86.750599520383702</v>
      </c>
      <c r="AH165" s="14">
        <f>'UK female pop'!AH101/('UK female pop'!AH101+'UK male pop'!AH101)*100</f>
        <v>87.086914995224447</v>
      </c>
      <c r="AI165" s="14">
        <f>'UK female pop'!AI101/('UK female pop'!AI101+'UK male pop'!AI101)*100</f>
        <v>87.420915519166357</v>
      </c>
      <c r="AJ165" s="14">
        <f>'UK female pop'!AJ101/('UK female pop'!AJ101+'UK male pop'!AJ101)*100</f>
        <v>87.091100949701016</v>
      </c>
      <c r="AK165" s="14">
        <f>'UK female pop'!AK101/('UK female pop'!AK101+'UK male pop'!AK101)*100</f>
        <v>87.458305537024685</v>
      </c>
      <c r="AL165" s="14">
        <f>'UK female pop'!AL101/('UK female pop'!AL101+'UK male pop'!AL101)*100</f>
        <v>87.424483306836237</v>
      </c>
      <c r="AM165" s="14">
        <f>'UK female pop'!AM101/('UK female pop'!AM101+'UK male pop'!AM101)*100</f>
        <v>86.489267862393419</v>
      </c>
      <c r="AN165" s="14">
        <f>'UK female pop'!AN101/('UK female pop'!AN101+'UK male pop'!AN101)*100</f>
        <v>85.791341376863031</v>
      </c>
      <c r="AO165" s="14">
        <f>'UK female pop'!AO101/('UK female pop'!AO101+'UK male pop'!AO101)*100</f>
        <v>86.303585872202746</v>
      </c>
      <c r="AP165" s="14">
        <f>'UK female pop'!AP101/('UK female pop'!AP101+'UK male pop'!AP101)*100</f>
        <v>85.849539406345954</v>
      </c>
      <c r="AQ165" s="14">
        <f>'UK female pop'!AQ101/('UK female pop'!AQ101+'UK male pop'!AQ101)*100</f>
        <v>85.375543140906274</v>
      </c>
      <c r="AR165" s="14">
        <f>'UK female pop'!AR101/('UK female pop'!AR101+'UK male pop'!AR101)*100</f>
        <v>84.47115384615384</v>
      </c>
      <c r="AS165" s="14">
        <f>'UK female pop'!AS101/('UK female pop'!AS101+'UK male pop'!AS101)*100</f>
        <v>83.936808118081188</v>
      </c>
      <c r="AT165" s="14">
        <f>'UK female pop'!AT101/('UK female pop'!AT101+'UK male pop'!AT101)*100</f>
        <v>83.723462166575928</v>
      </c>
      <c r="AU165" s="14">
        <f>'UK female pop'!AU101/('UK female pop'!AU101+'UK male pop'!AU101)*100</f>
        <v>83.495943309027425</v>
      </c>
      <c r="AV165" s="14">
        <f>'UK female pop'!AV101/('UK female pop'!AV101+'UK male pop'!AV101)*100</f>
        <v>83.231527093596057</v>
      </c>
      <c r="AW165" s="14">
        <f>'UK female pop'!AW101/('UK female pop'!AW101+'UK male pop'!AW101)*100</f>
        <v>82.971586424625102</v>
      </c>
      <c r="AX165" s="14">
        <f>'UK female pop'!AX101/('UK female pop'!AX101+'UK male pop'!AX101)*100</f>
        <v>81.779106709026351</v>
      </c>
      <c r="AY165" s="14">
        <f>'UK female pop'!AY101/('UK female pop'!AY101+'UK male pop'!AY101)*100</f>
        <v>81.671348314606746</v>
      </c>
      <c r="AZ165" s="14">
        <f>'UK female pop'!AZ101/('UK female pop'!AZ101+'UK male pop'!AZ101)*100</f>
        <v>81.773358533979788</v>
      </c>
      <c r="BA165" s="14">
        <f>'UK female pop'!BA101/('UK female pop'!BA101+'UK male pop'!BA101)*100</f>
        <v>81.306324268282964</v>
      </c>
      <c r="BB165" s="14">
        <f>'UK female pop'!BB101/('UK female pop'!BB101+'UK male pop'!BB101)*100</f>
        <v>80.578545600642826</v>
      </c>
      <c r="BC165" s="14">
        <f>'UK female pop'!BC101/('UK female pop'!BC101+'UK male pop'!BC101)*100</f>
        <v>79.904191616766468</v>
      </c>
      <c r="BD165" s="77"/>
      <c r="BE165" s="77"/>
      <c r="BF165" s="77"/>
      <c r="BG165" s="77"/>
      <c r="BH165" s="77"/>
      <c r="BI165" s="77"/>
      <c r="BJ165" s="77"/>
      <c r="BK165" s="77"/>
      <c r="BL165" s="77"/>
    </row>
    <row r="166" spans="1:64" x14ac:dyDescent="0.25">
      <c r="A166" s="2">
        <v>99</v>
      </c>
      <c r="B166" s="14">
        <f>'UK female pop'!B102/('UK female pop'!B102+'UK male pop'!B102)*100</f>
        <v>85.066162570888466</v>
      </c>
      <c r="C166" s="14">
        <f>'UK female pop'!C102/('UK female pop'!C102+'UK male pop'!C102)*100</f>
        <v>85.688405797101453</v>
      </c>
      <c r="D166" s="14">
        <f>'UK female pop'!D102/('UK female pop'!D102+'UK male pop'!D102)*100</f>
        <v>84.048027444253862</v>
      </c>
      <c r="E166" s="14">
        <f>'UK female pop'!E102/('UK female pop'!E102+'UK male pop'!E102)*100</f>
        <v>84.244372990353696</v>
      </c>
      <c r="F166" s="14">
        <f>'UK female pop'!F102/('UK female pop'!F102+'UK male pop'!F102)*100</f>
        <v>84.862385321100916</v>
      </c>
      <c r="G166" s="14">
        <f>'UK female pop'!G102/('UK female pop'!G102+'UK male pop'!G102)*100</f>
        <v>84.248554913294797</v>
      </c>
      <c r="H166" s="14">
        <f>'UK female pop'!H102/('UK female pop'!H102+'UK male pop'!H102)*100</f>
        <v>83.48745046235139</v>
      </c>
      <c r="I166" s="14">
        <f>'UK female pop'!I102/('UK female pop'!I102+'UK male pop'!I102)*100</f>
        <v>82.954545454545453</v>
      </c>
      <c r="J166" s="14">
        <f>'UK female pop'!J102/('UK female pop'!J102+'UK male pop'!J102)*100</f>
        <v>82.89322617680827</v>
      </c>
      <c r="K166" s="14">
        <f>'UK female pop'!K102/('UK female pop'!K102+'UK male pop'!K102)*100</f>
        <v>84.033613445378151</v>
      </c>
      <c r="L166" s="14">
        <f>'UK female pop'!L102/('UK female pop'!L102+'UK male pop'!L102)*100</f>
        <v>84.440400363967242</v>
      </c>
      <c r="M166" s="14">
        <f>'UK female pop'!M102/('UK female pop'!M102+'UK male pop'!M102)*100</f>
        <v>83.925549915397639</v>
      </c>
      <c r="N166" s="14">
        <f>'UK female pop'!N102/('UK female pop'!N102+'UK male pop'!N102)*100</f>
        <v>83.333333333333343</v>
      </c>
      <c r="O166" s="14">
        <f>'UK female pop'!O102/('UK female pop'!O102+'UK male pop'!O102)*100</f>
        <v>83.659638554216869</v>
      </c>
      <c r="P166" s="14">
        <f>'UK female pop'!P102/('UK female pop'!P102+'UK male pop'!P102)*100</f>
        <v>84.303977272727266</v>
      </c>
      <c r="Q166" s="14">
        <f>'UK female pop'!Q102/('UK female pop'!Q102+'UK male pop'!Q102)*100</f>
        <v>85.534591194968556</v>
      </c>
      <c r="R166" s="14">
        <f>'UK female pop'!R102/('UK female pop'!R102+'UK male pop'!R102)*100</f>
        <v>84.929671801741463</v>
      </c>
      <c r="S166" s="14">
        <f>'UK female pop'!S102/('UK female pop'!S102+'UK male pop'!S102)*100</f>
        <v>85.046153846153842</v>
      </c>
      <c r="T166" s="14">
        <f>'UK female pop'!T102/('UK female pop'!T102+'UK male pop'!T102)*100</f>
        <v>85.609065155807357</v>
      </c>
      <c r="U166" s="14">
        <f>'UK female pop'!U102/('UK female pop'!U102+'UK male pop'!U102)*100</f>
        <v>85.268817204301072</v>
      </c>
      <c r="V166" s="14">
        <f>'UK female pop'!V102/('UK female pop'!V102+'UK male pop'!V102)*100</f>
        <v>85.835835835835837</v>
      </c>
      <c r="W166" s="14">
        <f>'UK female pop'!W102/('UK female pop'!W102+'UK male pop'!W102)*100</f>
        <v>85.294117647058826</v>
      </c>
      <c r="X166" s="14">
        <f>'UK female pop'!X102/('UK female pop'!X102+'UK male pop'!X102)*100</f>
        <v>85.320243104254317</v>
      </c>
      <c r="Y166" s="14">
        <f>'UK female pop'!Y102/('UK female pop'!Y102+'UK male pop'!Y102)*100</f>
        <v>85.838282320694375</v>
      </c>
      <c r="Z166" s="14">
        <f>'UK female pop'!Z102/('UK female pop'!Z102+'UK male pop'!Z102)*100</f>
        <v>86.727589208006961</v>
      </c>
      <c r="AA166" s="14">
        <f>'UK female pop'!AA102/('UK female pop'!AA102+'UK male pop'!AA102)*100</f>
        <v>87.041564792176047</v>
      </c>
      <c r="AB166" s="14">
        <f>'UK female pop'!AB102/('UK female pop'!AB102+'UK male pop'!AB102)*100</f>
        <v>86.614173228346459</v>
      </c>
      <c r="AC166" s="14">
        <f>'UK female pop'!AC102/('UK female pop'!AC102+'UK male pop'!AC102)*100</f>
        <v>85.967450271247742</v>
      </c>
      <c r="AD166" s="14">
        <f>'UK female pop'!AD102/('UK female pop'!AD102+'UK male pop'!AD102)*100</f>
        <v>86.756852972588106</v>
      </c>
      <c r="AE166" s="14">
        <f>'UK female pop'!AE102/('UK female pop'!AE102+'UK male pop'!AE102)*100</f>
        <v>87.059226292365636</v>
      </c>
      <c r="AF166" s="14">
        <f>'UK female pop'!AF102/('UK female pop'!AF102+'UK male pop'!AF102)*100</f>
        <v>87.674796747967477</v>
      </c>
      <c r="AG166" s="14">
        <f>'UK female pop'!AG102/('UK female pop'!AG102+'UK male pop'!AG102)*100</f>
        <v>87.783221065523577</v>
      </c>
      <c r="AH166" s="14">
        <f>'UK female pop'!AH102/('UK female pop'!AH102+'UK male pop'!AH102)*100</f>
        <v>87.619323112525322</v>
      </c>
      <c r="AI166" s="14">
        <f>'UK female pop'!AI102/('UK female pop'!AI102+'UK male pop'!AI102)*100</f>
        <v>87.856328392246297</v>
      </c>
      <c r="AJ166" s="14">
        <f>'UK female pop'!AJ102/('UK female pop'!AJ102+'UK male pop'!AJ102)*100</f>
        <v>88.203316118510472</v>
      </c>
      <c r="AK166" s="14">
        <f>'UK female pop'!AK102/('UK female pop'!AK102+'UK male pop'!AK102)*100</f>
        <v>87.827225130890056</v>
      </c>
      <c r="AL166" s="14">
        <f>'UK female pop'!AL102/('UK female pop'!AL102+'UK male pop'!AL102)*100</f>
        <v>88.330871491875925</v>
      </c>
      <c r="AM166" s="14">
        <f>'UK female pop'!AM102/('UK female pop'!AM102+'UK male pop'!AM102)*100</f>
        <v>88.187325256290777</v>
      </c>
      <c r="AN166" s="14">
        <f>'UK female pop'!AN102/('UK female pop'!AN102+'UK male pop'!AN102)*100</f>
        <v>87.254685777287762</v>
      </c>
      <c r="AO166" s="14">
        <f>'UK female pop'!AO102/('UK female pop'!AO102+'UK male pop'!AO102)*100</f>
        <v>86.759434956778421</v>
      </c>
      <c r="AP166" s="14">
        <f>'UK female pop'!AP102/('UK female pop'!AP102+'UK male pop'!AP102)*100</f>
        <v>87.362421383647799</v>
      </c>
      <c r="AQ166" s="14">
        <f>'UK female pop'!AQ102/('UK female pop'!AQ102+'UK male pop'!AQ102)*100</f>
        <v>86.970560303893635</v>
      </c>
      <c r="AR166" s="14">
        <f>'UK female pop'!AR102/('UK female pop'!AR102+'UK male pop'!AR102)*100</f>
        <v>86.253220463746786</v>
      </c>
      <c r="AS166" s="14">
        <f>'UK female pop'!AS102/('UK female pop'!AS102+'UK male pop'!AS102)*100</f>
        <v>85.129847029526857</v>
      </c>
      <c r="AT166" s="14">
        <f>'UK female pop'!AT102/('UK female pop'!AT102+'UK male pop'!AT102)*100</f>
        <v>84.987277353689578</v>
      </c>
      <c r="AU166" s="14">
        <f>'UK female pop'!AU102/('UK female pop'!AU102+'UK male pop'!AU102)*100</f>
        <v>84.623982117196235</v>
      </c>
      <c r="AV166" s="14">
        <f>'UK female pop'!AV102/('UK female pop'!AV102+'UK male pop'!AV102)*100</f>
        <v>84.642857142857139</v>
      </c>
      <c r="AW166" s="14">
        <f>'UK female pop'!AW102/('UK female pop'!AW102+'UK male pop'!AW102)*100</f>
        <v>84.340011785503833</v>
      </c>
      <c r="AX166" s="14">
        <f>'UK female pop'!AX102/('UK female pop'!AX102+'UK male pop'!AX102)*100</f>
        <v>83.536585365853654</v>
      </c>
      <c r="AY166" s="14">
        <f>'UK female pop'!AY102/('UK female pop'!AY102+'UK male pop'!AY102)*100</f>
        <v>82.995298858294149</v>
      </c>
      <c r="AZ166" s="14">
        <f>'UK female pop'!AZ102/('UK female pop'!AZ102+'UK male pop'!AZ102)*100</f>
        <v>83.022459078797112</v>
      </c>
      <c r="BA166" s="14">
        <f>'UK female pop'!BA102/('UK female pop'!BA102+'UK male pop'!BA102)*100</f>
        <v>82.82274406961497</v>
      </c>
      <c r="BB166" s="14">
        <f>'UK female pop'!BB102/('UK female pop'!BB102+'UK male pop'!BB102)*100</f>
        <v>82.130343377715491</v>
      </c>
      <c r="BC166" s="14">
        <f>'UK female pop'!BC102/('UK female pop'!BC102+'UK male pop'!BC102)*100</f>
        <v>81.325301204819283</v>
      </c>
      <c r="BD166" s="77"/>
      <c r="BE166" s="77"/>
      <c r="BF166" s="77"/>
      <c r="BG166" s="77"/>
      <c r="BH166" s="77"/>
      <c r="BI166" s="77"/>
      <c r="BJ166" s="77"/>
      <c r="BK166" s="77"/>
      <c r="BL166" s="77"/>
    </row>
    <row r="167" spans="1:64" x14ac:dyDescent="0.25">
      <c r="A167" s="2">
        <v>100</v>
      </c>
      <c r="B167" s="14">
        <f>'UK female pop'!B103/('UK female pop'!B103+'UK male pop'!B103)*100</f>
        <v>84.437086092715234</v>
      </c>
      <c r="C167" s="14">
        <f>'UK female pop'!C103/('UK female pop'!C103+'UK male pop'!C103)*100</f>
        <v>86.604361370716504</v>
      </c>
      <c r="D167" s="14">
        <f>'UK female pop'!D103/('UK female pop'!D103+'UK male pop'!D103)*100</f>
        <v>86.646884272997042</v>
      </c>
      <c r="E167" s="14">
        <f>'UK female pop'!E103/('UK female pop'!E103+'UK male pop'!E103)*100</f>
        <v>85.52278820375335</v>
      </c>
      <c r="F167" s="14">
        <f>'UK female pop'!F103/('UK female pop'!F103+'UK male pop'!F103)*100</f>
        <v>86.25</v>
      </c>
      <c r="G167" s="14">
        <f>'UK female pop'!G103/('UK female pop'!G103+'UK male pop'!G103)*100</f>
        <v>86.063569682151581</v>
      </c>
      <c r="H167" s="14">
        <f>'UK female pop'!H103/('UK female pop'!H103+'UK male pop'!H103)*100</f>
        <v>85.159817351598178</v>
      </c>
      <c r="I167" s="14">
        <f>'UK female pop'!I103/('UK female pop'!I103+'UK male pop'!I103)*100</f>
        <v>84.449244060475166</v>
      </c>
      <c r="J167" s="14">
        <f>'UK female pop'!J103/('UK female pop'!J103+'UK male pop'!J103)*100</f>
        <v>83.501006036217305</v>
      </c>
      <c r="K167" s="14">
        <f>'UK female pop'!K103/('UK female pop'!K103+'UK male pop'!K103)*100</f>
        <v>85.071942446043167</v>
      </c>
      <c r="L167" s="14">
        <f>'UK female pop'!L103/('UK female pop'!L103+'UK male pop'!L103)*100</f>
        <v>85.954198473282446</v>
      </c>
      <c r="M167" s="14">
        <f>'UK female pop'!M103/('UK female pop'!M103+'UK male pop'!M103)*100</f>
        <v>85.857142857142861</v>
      </c>
      <c r="N167" s="14">
        <f>'UK female pop'!N103/('UK female pop'!N103+'UK male pop'!N103)*100</f>
        <v>85.309973045822105</v>
      </c>
      <c r="O167" s="14">
        <f>'UK female pop'!O103/('UK female pop'!O103+'UK male pop'!O103)*100</f>
        <v>84.447300771208219</v>
      </c>
      <c r="P167" s="14">
        <f>'UK female pop'!P103/('UK female pop'!P103+'UK male pop'!P103)*100</f>
        <v>84.885126964933505</v>
      </c>
      <c r="Q167" s="14">
        <f>'UK female pop'!Q103/('UK female pop'!Q103+'UK male pop'!Q103)*100</f>
        <v>84.469273743016757</v>
      </c>
      <c r="R167" s="14">
        <f>'UK female pop'!R103/('UK female pop'!R103+'UK male pop'!R103)*100</f>
        <v>86.353711790393021</v>
      </c>
      <c r="S167" s="14">
        <f>'UK female pop'!S103/('UK female pop'!S103+'UK male pop'!S103)*100</f>
        <v>85.979381443298976</v>
      </c>
      <c r="T167" s="14">
        <f>'UK female pop'!T103/('UK female pop'!T103+'UK male pop'!T103)*100</f>
        <v>86.19047619047619</v>
      </c>
      <c r="U167" s="14">
        <f>'UK female pop'!U103/('UK female pop'!U103+'UK male pop'!U103)*100</f>
        <v>86.825817860300617</v>
      </c>
      <c r="V167" s="14">
        <f>'UK female pop'!V103/('UK female pop'!V103+'UK male pop'!V103)*100</f>
        <v>86.733837111670866</v>
      </c>
      <c r="W167" s="14">
        <f>'UK female pop'!W103/('UK female pop'!W103+'UK male pop'!W103)*100</f>
        <v>86.997635933806151</v>
      </c>
      <c r="X167" s="14">
        <f>'UK female pop'!X103/('UK female pop'!X103+'UK male pop'!X103)*100</f>
        <v>86.039676708302721</v>
      </c>
      <c r="Y167" s="14">
        <f>'UK female pop'!Y103/('UK female pop'!Y103+'UK male pop'!Y103)*100</f>
        <v>86.600142551674992</v>
      </c>
      <c r="Z167" s="14">
        <f>'UK female pop'!Z103/('UK female pop'!Z103+'UK male pop'!Z103)*100</f>
        <v>86.484593837535016</v>
      </c>
      <c r="AA167" s="14">
        <f>'UK female pop'!AA103/('UK female pop'!AA103+'UK male pop'!AA103)*100</f>
        <v>87.037037037037038</v>
      </c>
      <c r="AB167" s="14">
        <f>'UK female pop'!AB103/('UK female pop'!AB103+'UK male pop'!AB103)*100</f>
        <v>87.386843693421838</v>
      </c>
      <c r="AC167" s="14">
        <f>'UK female pop'!AC103/('UK female pop'!AC103+'UK male pop'!AC103)*100</f>
        <v>87.329545454545453</v>
      </c>
      <c r="AD167" s="14">
        <f>'UK female pop'!AD103/('UK female pop'!AD103+'UK male pop'!AD103)*100</f>
        <v>86.831955922865006</v>
      </c>
      <c r="AE167" s="14">
        <f>'UK female pop'!AE103/('UK female pop'!AE103+'UK male pop'!AE103)*100</f>
        <v>87.961926091825305</v>
      </c>
      <c r="AF167" s="14">
        <f>'UK female pop'!AF103/('UK female pop'!AF103+'UK male pop'!AF103)*100</f>
        <v>88.351063829787236</v>
      </c>
      <c r="AG167" s="14">
        <f>'UK female pop'!AG103/('UK female pop'!AG103+'UK male pop'!AG103)*100</f>
        <v>88.558909444985389</v>
      </c>
      <c r="AH167" s="14">
        <f>'UK female pop'!AH103/('UK female pop'!AH103+'UK male pop'!AH103)*100</f>
        <v>88.65086599817684</v>
      </c>
      <c r="AI167" s="14">
        <f>'UK female pop'!AI103/('UK female pop'!AI103+'UK male pop'!AI103)*100</f>
        <v>88.638373121131735</v>
      </c>
      <c r="AJ167" s="14">
        <f>'UK female pop'!AJ103/('UK female pop'!AJ103+'UK male pop'!AJ103)*100</f>
        <v>88.576300085251489</v>
      </c>
      <c r="AK167" s="14">
        <f>'UK female pop'!AK103/('UK female pop'!AK103+'UK male pop'!AK103)*100</f>
        <v>89.200502302218496</v>
      </c>
      <c r="AL167" s="14">
        <f>'UK female pop'!AL103/('UK female pop'!AL103+'UK male pop'!AL103)*100</f>
        <v>88.853118712273641</v>
      </c>
      <c r="AM167" s="14">
        <f>'UK female pop'!AM103/('UK female pop'!AM103+'UK male pop'!AM103)*100</f>
        <v>88.760268857356238</v>
      </c>
      <c r="AN167" s="14">
        <f>'UK female pop'!AN103/('UK female pop'!AN103+'UK male pop'!AN103)*100</f>
        <v>88.941605839416056</v>
      </c>
      <c r="AO167" s="14">
        <f>'UK female pop'!AO103/('UK female pop'!AO103+'UK male pop'!AO103)*100</f>
        <v>88.298228017385497</v>
      </c>
      <c r="AP167" s="14">
        <f>'UK female pop'!AP103/('UK female pop'!AP103+'UK male pop'!AP103)*100</f>
        <v>87.551735116205037</v>
      </c>
      <c r="AQ167" s="14">
        <f>'UK female pop'!AQ103/('UK female pop'!AQ103+'UK male pop'!AQ103)*100</f>
        <v>88.345978755690439</v>
      </c>
      <c r="AR167" s="14">
        <f>'UK female pop'!AR103/('UK female pop'!AR103+'UK male pop'!AR103)*100</f>
        <v>87.881429816913695</v>
      </c>
      <c r="AS167" s="14">
        <f>'UK female pop'!AS103/('UK female pop'!AS103+'UK male pop'!AS103)*100</f>
        <v>86.978437412489498</v>
      </c>
      <c r="AT167" s="14">
        <f>'UK female pop'!AT103/('UK female pop'!AT103+'UK male pop'!AT103)*100</f>
        <v>85.984337024034559</v>
      </c>
      <c r="AU167" s="14">
        <f>'UK female pop'!AU103/('UK female pop'!AU103+'UK male pop'!AU103)*100</f>
        <v>85.703324808184149</v>
      </c>
      <c r="AV167" s="14">
        <f>'UK female pop'!AV103/('UK female pop'!AV103+'UK male pop'!AV103)*100</f>
        <v>85.471923536439661</v>
      </c>
      <c r="AW167" s="14">
        <f>'UK female pop'!AW103/('UK female pop'!AW103+'UK male pop'!AW103)*100</f>
        <v>85.936073059360723</v>
      </c>
      <c r="AX167" s="14">
        <f>'UK female pop'!AX103/('UK female pop'!AX103+'UK male pop'!AX103)*100</f>
        <v>85.083713850837142</v>
      </c>
      <c r="AY167" s="14">
        <f>'UK female pop'!AY103/('UK female pop'!AY103+'UK male pop'!AY103)*100</f>
        <v>84.808259587020657</v>
      </c>
      <c r="AZ167" s="14">
        <f>'UK female pop'!AZ103/('UK female pop'!AZ103+'UK male pop'!AZ103)*100</f>
        <v>84.589178356713418</v>
      </c>
      <c r="BA167" s="14">
        <f>'UK female pop'!BA103/('UK female pop'!BA103+'UK male pop'!BA103)*100</f>
        <v>83.85128693994281</v>
      </c>
      <c r="BB167" s="14">
        <f>'UK female pop'!BB103/('UK female pop'!BB103+'UK male pop'!BB103)*100</f>
        <v>83.700758944705456</v>
      </c>
      <c r="BC167" s="14">
        <f>'UK female pop'!BC103/('UK female pop'!BC103+'UK male pop'!BC103)*100</f>
        <v>82.861501949482957</v>
      </c>
      <c r="BD167" s="77"/>
      <c r="BE167" s="77"/>
      <c r="BF167" s="77"/>
      <c r="BG167" s="77"/>
      <c r="BH167" s="77"/>
      <c r="BI167" s="77"/>
      <c r="BJ167" s="77"/>
      <c r="BK167" s="77"/>
      <c r="BL167" s="77"/>
    </row>
    <row r="168" spans="1:64" x14ac:dyDescent="0.25">
      <c r="A168" s="2">
        <v>101</v>
      </c>
      <c r="B168" s="14">
        <f>'UK female pop'!B104/('UK female pop'!B104+'UK male pop'!B104)*100</f>
        <v>85.161290322580641</v>
      </c>
      <c r="C168" s="14">
        <f>'UK female pop'!C104/('UK female pop'!C104+'UK male pop'!C104)*100</f>
        <v>87.5</v>
      </c>
      <c r="D168" s="14">
        <f>'UK female pop'!D104/('UK female pop'!D104+'UK male pop'!D104)*100</f>
        <v>87.777777777777771</v>
      </c>
      <c r="E168" s="14">
        <f>'UK female pop'!E104/('UK female pop'!E104+'UK male pop'!E104)*100</f>
        <v>88.059701492537314</v>
      </c>
      <c r="F168" s="14">
        <f>'UK female pop'!F104/('UK female pop'!F104+'UK male pop'!F104)*100</f>
        <v>86.842105263157904</v>
      </c>
      <c r="G168" s="14">
        <f>'UK female pop'!G104/('UK female pop'!G104+'UK male pop'!G104)*100</f>
        <v>87.44769874476988</v>
      </c>
      <c r="H168" s="14">
        <f>'UK female pop'!H104/('UK female pop'!H104+'UK male pop'!H104)*100</f>
        <v>87.843137254901961</v>
      </c>
      <c r="I168" s="14">
        <f>'UK female pop'!I104/('UK female pop'!I104+'UK male pop'!I104)*100</f>
        <v>87.404580152671755</v>
      </c>
      <c r="J168" s="14">
        <f>'UK female pop'!J104/('UK female pop'!J104+'UK male pop'!J104)*100</f>
        <v>86.34686346863468</v>
      </c>
      <c r="K168" s="14">
        <f>'UK female pop'!K104/('UK female pop'!K104+'UK male pop'!K104)*100</f>
        <v>84.949832775919731</v>
      </c>
      <c r="L168" s="14">
        <f>'UK female pop'!L104/('UK female pop'!L104+'UK male pop'!L104)*100</f>
        <v>85.911602209944746</v>
      </c>
      <c r="M168" s="14">
        <f>'UK female pop'!M104/('UK female pop'!M104+'UK male pop'!M104)*100</f>
        <v>88.442211055276388</v>
      </c>
      <c r="N168" s="14">
        <f>'UK female pop'!N104/('UK female pop'!N104+'UK male pop'!N104)*100</f>
        <v>88.443396226415089</v>
      </c>
      <c r="O168" s="14">
        <f>'UK female pop'!O104/('UK female pop'!O104+'UK male pop'!O104)*100</f>
        <v>86.771300448430495</v>
      </c>
      <c r="P168" s="14">
        <f>'UK female pop'!P104/('UK female pop'!P104+'UK male pop'!P104)*100</f>
        <v>85.65310492505354</v>
      </c>
      <c r="Q168" s="14">
        <f>'UK female pop'!Q104/('UK female pop'!Q104+'UK male pop'!Q104)*100</f>
        <v>86.220472440944889</v>
      </c>
      <c r="R168" s="14">
        <f>'UK female pop'!R104/('UK female pop'!R104+'UK male pop'!R104)*100</f>
        <v>86.388384754990923</v>
      </c>
      <c r="S168" s="14">
        <f>'UK female pop'!S104/('UK female pop'!S104+'UK male pop'!S104)*100</f>
        <v>87.45519713261649</v>
      </c>
      <c r="T168" s="14">
        <f>'UK female pop'!T104/('UK female pop'!T104+'UK male pop'!T104)*100</f>
        <v>86.978297161936553</v>
      </c>
      <c r="U168" s="14">
        <f>'UK female pop'!U104/('UK female pop'!U104+'UK male pop'!U104)*100</f>
        <v>87.163232963549916</v>
      </c>
      <c r="V168" s="14">
        <f>'UK female pop'!V104/('UK female pop'!V104+'UK male pop'!V104)*100</f>
        <v>88.183161004431312</v>
      </c>
      <c r="W168" s="14">
        <f>'UK female pop'!W104/('UK female pop'!W104+'UK male pop'!W104)*100</f>
        <v>88.531468531468533</v>
      </c>
      <c r="X168" s="14">
        <f>'UK female pop'!X104/('UK female pop'!X104+'UK male pop'!X104)*100</f>
        <v>87.5</v>
      </c>
      <c r="Y168" s="14">
        <f>'UK female pop'!Y104/('UK female pop'!Y104+'UK male pop'!Y104)*100</f>
        <v>87.632508833922259</v>
      </c>
      <c r="Z168" s="14">
        <f>'UK female pop'!Z104/('UK female pop'!Z104+'UK male pop'!Z104)*100</f>
        <v>87.625418060200673</v>
      </c>
      <c r="AA168" s="14">
        <f>'UK female pop'!AA104/('UK female pop'!AA104+'UK male pop'!AA104)*100</f>
        <v>86.865342163355407</v>
      </c>
      <c r="AB168" s="14">
        <f>'UK female pop'!AB104/('UK female pop'!AB104+'UK male pop'!AB104)*100</f>
        <v>87.844739530132784</v>
      </c>
      <c r="AC168" s="14">
        <f>'UK female pop'!AC104/('UK female pop'!AC104+'UK male pop'!AC104)*100</f>
        <v>87.821122740247375</v>
      </c>
      <c r="AD168" s="14">
        <f>'UK female pop'!AD104/('UK female pop'!AD104+'UK male pop'!AD104)*100</f>
        <v>88.003581020590872</v>
      </c>
      <c r="AE168" s="14">
        <f>'UK female pop'!AE104/('UK female pop'!AE104+'UK male pop'!AE104)*100</f>
        <v>88.088888888888889</v>
      </c>
      <c r="AF168" s="14">
        <f>'UK female pop'!AF104/('UK female pop'!AF104+'UK male pop'!AF104)*100</f>
        <v>88.71252204585538</v>
      </c>
      <c r="AG168" s="14">
        <f>'UK female pop'!AG104/('UK female pop'!AG104+'UK male pop'!AG104)*100</f>
        <v>89.317995069843874</v>
      </c>
      <c r="AH168" s="14">
        <f>'UK female pop'!AH104/('UK female pop'!AH104+'UK male pop'!AH104)*100</f>
        <v>89.55672426746807</v>
      </c>
      <c r="AI168" s="14">
        <f>'UK female pop'!AI104/('UK female pop'!AI104+'UK male pop'!AI104)*100</f>
        <v>89.635036496350367</v>
      </c>
      <c r="AJ168" s="14">
        <f>'UK female pop'!AJ104/('UK female pop'!AJ104+'UK male pop'!AJ104)*100</f>
        <v>89.233954451345753</v>
      </c>
      <c r="AK168" s="14">
        <f>'UK female pop'!AK104/('UK female pop'!AK104+'UK male pop'!AK104)*100</f>
        <v>89.24438393464942</v>
      </c>
      <c r="AL168" s="14">
        <f>'UK female pop'!AL104/('UK female pop'!AL104+'UK male pop'!AL104)*100</f>
        <v>89.97308209959624</v>
      </c>
      <c r="AM168" s="14">
        <f>'UK female pop'!AM104/('UK female pop'!AM104+'UK male pop'!AM104)*100</f>
        <v>89.420012746972603</v>
      </c>
      <c r="AN168" s="14">
        <f>'UK female pop'!AN104/('UK female pop'!AN104+'UK male pop'!AN104)*100</f>
        <v>89.787234042553195</v>
      </c>
      <c r="AO168" s="14">
        <f>'UK female pop'!AO104/('UK female pop'!AO104+'UK male pop'!AO104)*100</f>
        <v>90.140023337222871</v>
      </c>
      <c r="AP168" s="14">
        <f>'UK female pop'!AP104/('UK female pop'!AP104+'UK male pop'!AP104)*100</f>
        <v>89.081364829396321</v>
      </c>
      <c r="AQ168" s="14">
        <f>'UK female pop'!AQ104/('UK female pop'!AQ104+'UK male pop'!AQ104)*100</f>
        <v>88.664987405541567</v>
      </c>
      <c r="AR168" s="14">
        <f>'UK female pop'!AR104/('UK female pop'!AR104+'UK male pop'!AR104)*100</f>
        <v>89.529810954920023</v>
      </c>
      <c r="AS168" s="14">
        <f>'UK female pop'!AS104/('UK female pop'!AS104+'UK male pop'!AS104)*100</f>
        <v>89.099307159353344</v>
      </c>
      <c r="AT168" s="14">
        <f>'UK female pop'!AT104/('UK female pop'!AT104+'UK male pop'!AT104)*100</f>
        <v>87.884108867427571</v>
      </c>
      <c r="AU168" s="14">
        <f>'UK female pop'!AU104/('UK female pop'!AU104+'UK male pop'!AU104)*100</f>
        <v>87.076271186440678</v>
      </c>
      <c r="AV168" s="14">
        <f>'UK female pop'!AV104/('UK female pop'!AV104+'UK male pop'!AV104)*100</f>
        <v>86.505738029283748</v>
      </c>
      <c r="AW168" s="14">
        <f>'UK female pop'!AW104/('UK female pop'!AW104+'UK male pop'!AW104)*100</f>
        <v>86.578449905482046</v>
      </c>
      <c r="AX168" s="14">
        <f>'UK female pop'!AX104/('UK female pop'!AX104+'UK male pop'!AX104)*100</f>
        <v>86.67131891137474</v>
      </c>
      <c r="AY168" s="14">
        <f>'UK female pop'!AY104/('UK female pop'!AY104+'UK male pop'!AY104)*100</f>
        <v>86.403508771929822</v>
      </c>
      <c r="AZ168" s="14">
        <f>'UK female pop'!AZ104/('UK female pop'!AZ104+'UK male pop'!AZ104)*100</f>
        <v>86.18421052631578</v>
      </c>
      <c r="BA168" s="14">
        <f>'UK female pop'!BA104/('UK female pop'!BA104+'UK male pop'!BA104)*100</f>
        <v>85.603475023270249</v>
      </c>
      <c r="BB168" s="14">
        <f>'UK female pop'!BB104/('UK female pop'!BB104+'UK male pop'!BB104)*100</f>
        <v>84.982121573301555</v>
      </c>
      <c r="BC168" s="14">
        <f>'UK female pop'!BC104/('UK female pop'!BC104+'UK male pop'!BC104)*100</f>
        <v>84.395248380129601</v>
      </c>
      <c r="BD168" s="77"/>
      <c r="BE168" s="77"/>
      <c r="BF168" s="77"/>
      <c r="BG168" s="77"/>
      <c r="BH168" s="77"/>
      <c r="BI168" s="77"/>
      <c r="BJ168" s="77"/>
      <c r="BK168" s="77"/>
      <c r="BL168" s="77"/>
    </row>
    <row r="169" spans="1:64" x14ac:dyDescent="0.25">
      <c r="A169" s="2">
        <v>102</v>
      </c>
      <c r="B169" s="14">
        <f>'UK female pop'!B105/('UK female pop'!B105+'UK male pop'!B105)*100</f>
        <v>85.057471264367805</v>
      </c>
      <c r="C169" s="14">
        <f>'UK female pop'!C105/('UK female pop'!C105+'UK male pop'!C105)*100</f>
        <v>86.58536585365853</v>
      </c>
      <c r="D169" s="14">
        <f>'UK female pop'!D105/('UK female pop'!D105+'UK male pop'!D105)*100</f>
        <v>88.297872340425528</v>
      </c>
      <c r="E169" s="14">
        <f>'UK female pop'!E105/('UK female pop'!E105+'UK male pop'!E105)*100</f>
        <v>89.523809523809533</v>
      </c>
      <c r="F169" s="14">
        <f>'UK female pop'!F105/('UK female pop'!F105+'UK male pop'!F105)*100</f>
        <v>90.677966101694921</v>
      </c>
      <c r="G169" s="14">
        <f>'UK female pop'!G105/('UK female pop'!G105+'UK male pop'!G105)*100</f>
        <v>89.393939393939391</v>
      </c>
      <c r="H169" s="14">
        <f>'UK female pop'!H105/('UK female pop'!H105+'UK male pop'!H105)*100</f>
        <v>89.795918367346943</v>
      </c>
      <c r="I169" s="14">
        <f>'UK female pop'!I105/('UK female pop'!I105+'UK male pop'!I105)*100</f>
        <v>91.390728476821195</v>
      </c>
      <c r="J169" s="14">
        <f>'UK female pop'!J105/('UK female pop'!J105+'UK male pop'!J105)*100</f>
        <v>90.728476821192046</v>
      </c>
      <c r="K169" s="14">
        <f>'UK female pop'!K105/('UK female pop'!K105+'UK male pop'!K105)*100</f>
        <v>86.70886075949366</v>
      </c>
      <c r="L169" s="14">
        <f>'UK female pop'!L105/('UK female pop'!L105+'UK male pop'!L105)*100</f>
        <v>84.946236559139791</v>
      </c>
      <c r="M169" s="14">
        <f>'UK female pop'!M105/('UK female pop'!M105+'UK male pop'!M105)*100</f>
        <v>88.181818181818187</v>
      </c>
      <c r="N169" s="14">
        <f>'UK female pop'!N105/('UK female pop'!N105+'UK male pop'!N105)*100</f>
        <v>89.711934156378604</v>
      </c>
      <c r="O169" s="14">
        <f>'UK female pop'!O105/('UK female pop'!O105+'UK male pop'!O105)*100</f>
        <v>89.711934156378604</v>
      </c>
      <c r="P169" s="14">
        <f>'UK female pop'!P105/('UK female pop'!P105+'UK male pop'!P105)*100</f>
        <v>88.671875</v>
      </c>
      <c r="Q169" s="14">
        <f>'UK female pop'!Q105/('UK female pop'!Q105+'UK male pop'!Q105)*100</f>
        <v>87.096774193548384</v>
      </c>
      <c r="R169" s="14">
        <f>'UK female pop'!R105/('UK female pop'!R105+'UK male pop'!R105)*100</f>
        <v>87.58169934640523</v>
      </c>
      <c r="S169" s="14">
        <f>'UK female pop'!S105/('UK female pop'!S105+'UK male pop'!S105)*100</f>
        <v>87.087087087087085</v>
      </c>
      <c r="T169" s="14">
        <f>'UK female pop'!T105/('UK female pop'!T105+'UK male pop'!T105)*100</f>
        <v>88.51963746223565</v>
      </c>
      <c r="U169" s="14">
        <f>'UK female pop'!U105/('UK female pop'!U105+'UK male pop'!U105)*100</f>
        <v>87.5</v>
      </c>
      <c r="V169" s="14">
        <f>'UK female pop'!V105/('UK female pop'!V105+'UK male pop'!V105)*100</f>
        <v>87.534626038781155</v>
      </c>
      <c r="W169" s="14">
        <f>'UK female pop'!W105/('UK female pop'!W105+'UK male pop'!W105)*100</f>
        <v>89.367088607594937</v>
      </c>
      <c r="X169" s="14">
        <f>'UK female pop'!X105/('UK female pop'!X105+'UK male pop'!X105)*100</f>
        <v>89.095127610208806</v>
      </c>
      <c r="Y169" s="14">
        <f>'UK female pop'!Y105/('UK female pop'!Y105+'UK male pop'!Y105)*100</f>
        <v>88.125</v>
      </c>
      <c r="Z169" s="14">
        <f>'UK female pop'!Z105/('UK female pop'!Z105+'UK male pop'!Z105)*100</f>
        <v>88.336520076481833</v>
      </c>
      <c r="AA169" s="14">
        <f>'UK female pop'!AA105/('UK female pop'!AA105+'UK male pop'!AA105)*100</f>
        <v>88.224637681159422</v>
      </c>
      <c r="AB169" s="14">
        <f>'UK female pop'!AB105/('UK female pop'!AB105+'UK male pop'!AB105)*100</f>
        <v>87.676056338028175</v>
      </c>
      <c r="AC169" s="14">
        <f>'UK female pop'!AC105/('UK female pop'!AC105+'UK male pop'!AC105)*100</f>
        <v>88.651315789473685</v>
      </c>
      <c r="AD169" s="14">
        <f>'UK female pop'!AD105/('UK female pop'!AD105+'UK male pop'!AD105)*100</f>
        <v>88.580246913580254</v>
      </c>
      <c r="AE169" s="14">
        <f>'UK female pop'!AE105/('UK female pop'!AE105+'UK male pop'!AE105)*100</f>
        <v>88.340807174887885</v>
      </c>
      <c r="AF169" s="14">
        <f>'UK female pop'!AF105/('UK female pop'!AF105+'UK male pop'!AF105)*100</f>
        <v>88.728323699421964</v>
      </c>
      <c r="AG169" s="14">
        <f>'UK female pop'!AG105/('UK female pop'!AG105+'UK male pop'!AG105)*100</f>
        <v>89.503546099290773</v>
      </c>
      <c r="AH169" s="14">
        <f>'UK female pop'!AH105/('UK female pop'!AH105+'UK male pop'!AH105)*100</f>
        <v>89.895013123359576</v>
      </c>
      <c r="AI169" s="14">
        <f>'UK female pop'!AI105/('UK female pop'!AI105+'UK male pop'!AI105)*100</f>
        <v>90.294840294840299</v>
      </c>
      <c r="AJ169" s="14">
        <f>'UK female pop'!AJ105/('UK female pop'!AJ105+'UK male pop'!AJ105)*100</f>
        <v>90.059171597633139</v>
      </c>
      <c r="AK169" s="14">
        <f>'UK female pop'!AK105/('UK female pop'!AK105+'UK male pop'!AK105)*100</f>
        <v>90.218642117376291</v>
      </c>
      <c r="AL169" s="14">
        <f>'UK female pop'!AL105/('UK female pop'!AL105+'UK male pop'!AL105)*100</f>
        <v>90.642615558060882</v>
      </c>
      <c r="AM169" s="14">
        <f>'UK female pop'!AM105/('UK female pop'!AM105+'UK male pop'!AM105)*100</f>
        <v>91.657519209659711</v>
      </c>
      <c r="AN169" s="14">
        <f>'UK female pop'!AN105/('UK female pop'!AN105+'UK male pop'!AN105)*100</f>
        <v>90.394877267876211</v>
      </c>
      <c r="AO169" s="14">
        <f>'UK female pop'!AO105/('UK female pop'!AO105+'UK male pop'!AO105)*100</f>
        <v>90.634441087613297</v>
      </c>
      <c r="AP169" s="14">
        <f>'UK female pop'!AP105/('UK female pop'!AP105+'UK male pop'!AP105)*100</f>
        <v>91.078066914498152</v>
      </c>
      <c r="AQ169" s="14">
        <f>'UK female pop'!AQ105/('UK female pop'!AQ105+'UK male pop'!AQ105)*100</f>
        <v>89.672977624784849</v>
      </c>
      <c r="AR169" s="14">
        <f>'UK female pop'!AR105/('UK female pop'!AR105+'UK male pop'!AR105)*100</f>
        <v>89.915966386554629</v>
      </c>
      <c r="AS169" s="14">
        <f>'UK female pop'!AS105/('UK female pop'!AS105+'UK male pop'!AS105)*100</f>
        <v>90.065146579804562</v>
      </c>
      <c r="AT169" s="14">
        <f>'UK female pop'!AT105/('UK female pop'!AT105+'UK male pop'!AT105)*100</f>
        <v>89.561270801815425</v>
      </c>
      <c r="AU169" s="14">
        <f>'UK female pop'!AU105/('UK female pop'!AU105+'UK male pop'!AU105)*100</f>
        <v>88.722341184867943</v>
      </c>
      <c r="AV169" s="14">
        <f>'UK female pop'!AV105/('UK female pop'!AV105+'UK male pop'!AV105)*100</f>
        <v>88.035350101971446</v>
      </c>
      <c r="AW169" s="14">
        <f>'UK female pop'!AW105/('UK female pop'!AW105+'UK male pop'!AW105)*100</f>
        <v>87.973856209150327</v>
      </c>
      <c r="AX169" s="14">
        <f>'UK female pop'!AX105/('UK female pop'!AX105+'UK male pop'!AX105)*100</f>
        <v>87.477638640429333</v>
      </c>
      <c r="AY169" s="14">
        <f>'UK female pop'!AY105/('UK female pop'!AY105+'UK male pop'!AY105)*100</f>
        <v>87.576261785912365</v>
      </c>
      <c r="AZ169" s="14">
        <f>'UK female pop'!AZ105/('UK female pop'!AZ105+'UK male pop'!AZ105)*100</f>
        <v>87.77838131450298</v>
      </c>
      <c r="BA169" s="14">
        <f>'UK female pop'!BA105/('UK female pop'!BA105+'UK male pop'!BA105)*100</f>
        <v>87.004754358161648</v>
      </c>
      <c r="BB169" s="14">
        <f>'UK female pop'!BB105/('UK female pop'!BB105+'UK male pop'!BB105)*100</f>
        <v>86.203423967774413</v>
      </c>
      <c r="BC169" s="14">
        <f>'UK female pop'!BC105/('UK female pop'!BC105+'UK male pop'!BC105)*100</f>
        <v>85.801027557216258</v>
      </c>
      <c r="BD169" s="77"/>
      <c r="BE169" s="77"/>
      <c r="BF169" s="77"/>
      <c r="BG169" s="77"/>
      <c r="BH169" s="77"/>
      <c r="BI169" s="77"/>
      <c r="BJ169" s="77"/>
      <c r="BK169" s="77"/>
      <c r="BL169" s="77"/>
    </row>
    <row r="170" spans="1:64" x14ac:dyDescent="0.25">
      <c r="A170" s="2">
        <v>103</v>
      </c>
      <c r="B170" s="14">
        <f>'UK female pop'!B106/('UK female pop'!B106+'UK male pop'!B106)*100</f>
        <v>89.130434782608688</v>
      </c>
      <c r="C170" s="14">
        <f>'UK female pop'!C106/('UK female pop'!C106+'UK male pop'!C106)*100</f>
        <v>84.444444444444443</v>
      </c>
      <c r="D170" s="14">
        <f>'UK female pop'!D106/('UK female pop'!D106+'UK male pop'!D106)*100</f>
        <v>84.782608695652172</v>
      </c>
      <c r="E170" s="14">
        <f>'UK female pop'!E106/('UK female pop'!E106+'UK male pop'!E106)*100</f>
        <v>89.090909090909093</v>
      </c>
      <c r="F170" s="14">
        <f>'UK female pop'!F106/('UK female pop'!F106+'UK male pop'!F106)*100</f>
        <v>93.548387096774192</v>
      </c>
      <c r="G170" s="14">
        <f>'UK female pop'!G106/('UK female pop'!G106+'UK male pop'!G106)*100</f>
        <v>94.20289855072464</v>
      </c>
      <c r="H170" s="14">
        <f>'UK female pop'!H106/('UK female pop'!H106+'UK male pop'!H106)*100</f>
        <v>91.025641025641022</v>
      </c>
      <c r="I170" s="14">
        <f>'UK female pop'!I106/('UK female pop'!I106+'UK male pop'!I106)*100</f>
        <v>90.804597701149419</v>
      </c>
      <c r="J170" s="14">
        <f>'UK female pop'!J106/('UK female pop'!J106+'UK male pop'!J106)*100</f>
        <v>92.592592592592595</v>
      </c>
      <c r="K170" s="14">
        <f>'UK female pop'!K106/('UK female pop'!K106+'UK male pop'!K106)*100</f>
        <v>91.139240506329116</v>
      </c>
      <c r="L170" s="14">
        <f>'UK female pop'!L106/('UK female pop'!L106+'UK male pop'!L106)*100</f>
        <v>85.294117647058826</v>
      </c>
      <c r="M170" s="14">
        <f>'UK female pop'!M106/('UK female pop'!M106+'UK male pop'!M106)*100</f>
        <v>86.206896551724128</v>
      </c>
      <c r="N170" s="14">
        <f>'UK female pop'!N106/('UK female pop'!N106+'UK male pop'!N106)*100</f>
        <v>89.312977099236647</v>
      </c>
      <c r="O170" s="14">
        <f>'UK female pop'!O106/('UK female pop'!O106+'UK male pop'!O106)*100</f>
        <v>90.510948905109487</v>
      </c>
      <c r="P170" s="14">
        <f>'UK female pop'!P106/('UK female pop'!P106+'UK male pop'!P106)*100</f>
        <v>89.78102189781022</v>
      </c>
      <c r="Q170" s="14">
        <f>'UK female pop'!Q106/('UK female pop'!Q106+'UK male pop'!Q106)*100</f>
        <v>90</v>
      </c>
      <c r="R170" s="14">
        <f>'UK female pop'!R106/('UK female pop'!R106+'UK male pop'!R106)*100</f>
        <v>87.20930232558139</v>
      </c>
      <c r="S170" s="14">
        <f>'UK female pop'!S106/('UK female pop'!S106+'UK male pop'!S106)*100</f>
        <v>88.268156424581008</v>
      </c>
      <c r="T170" s="14">
        <f>'UK female pop'!T106/('UK female pop'!T106+'UK male pop'!T106)*100</f>
        <v>87.755102040816325</v>
      </c>
      <c r="U170" s="14">
        <f>'UK female pop'!U106/('UK female pop'!U106+'UK male pop'!U106)*100</f>
        <v>88.601036269430054</v>
      </c>
      <c r="V170" s="14">
        <f>'UK female pop'!V106/('UK female pop'!V106+'UK male pop'!V106)*100</f>
        <v>87.179487179487182</v>
      </c>
      <c r="W170" s="14">
        <f>'UK female pop'!W106/('UK female pop'!W106+'UK male pop'!W106)*100</f>
        <v>89.447236180904525</v>
      </c>
      <c r="X170" s="14">
        <f>'UK female pop'!X106/('UK female pop'!X106+'UK male pop'!X106)*100</f>
        <v>91.17647058823529</v>
      </c>
      <c r="Y170" s="14">
        <f>'UK female pop'!Y106/('UK female pop'!Y106+'UK male pop'!Y106)*100</f>
        <v>90.697674418604649</v>
      </c>
      <c r="Z170" s="14">
        <f>'UK female pop'!Z106/('UK female pop'!Z106+'UK male pop'!Z106)*100</f>
        <v>89.16083916083916</v>
      </c>
      <c r="AA170" s="14">
        <f>'UK female pop'!AA106/('UK female pop'!AA106+'UK male pop'!AA106)*100</f>
        <v>87.915407854984892</v>
      </c>
      <c r="AB170" s="14">
        <f>'UK female pop'!AB106/('UK female pop'!AB106+'UK male pop'!AB106)*100</f>
        <v>88.372093023255815</v>
      </c>
      <c r="AC170" s="14">
        <f>'UK female pop'!AC106/('UK female pop'!AC106+'UK male pop'!AC106)*100</f>
        <v>88.372093023255815</v>
      </c>
      <c r="AD170" s="14">
        <f>'UK female pop'!AD106/('UK female pop'!AD106+'UK male pop'!AD106)*100</f>
        <v>89.285714285714292</v>
      </c>
      <c r="AE170" s="14">
        <f>'UK female pop'!AE106/('UK female pop'!AE106+'UK male pop'!AE106)*100</f>
        <v>89.65517241379311</v>
      </c>
      <c r="AF170" s="14">
        <f>'UK female pop'!AF106/('UK female pop'!AF106+'UK male pop'!AF106)*100</f>
        <v>89.340101522842644</v>
      </c>
      <c r="AG170" s="14">
        <f>'UK female pop'!AG106/('UK female pop'!AG106+'UK male pop'!AG106)*100</f>
        <v>89.044289044289044</v>
      </c>
      <c r="AH170" s="14">
        <f>'UK female pop'!AH106/('UK female pop'!AH106+'UK male pop'!AH106)*100</f>
        <v>90.465116279069775</v>
      </c>
      <c r="AI170" s="14">
        <f>'UK female pop'!AI106/('UK female pop'!AI106+'UK male pop'!AI106)*100</f>
        <v>90.848214285714292</v>
      </c>
      <c r="AJ170" s="14">
        <f>'UK female pop'!AJ106/('UK female pop'!AJ106+'UK male pop'!AJ106)*100</f>
        <v>91.649694501018331</v>
      </c>
      <c r="AK170" s="14">
        <f>'UK female pop'!AK106/('UK female pop'!AK106+'UK male pop'!AK106)*100</f>
        <v>91.40625</v>
      </c>
      <c r="AL170" s="14">
        <f>'UK female pop'!AL106/('UK female pop'!AL106+'UK male pop'!AL106)*100</f>
        <v>91.566265060240966</v>
      </c>
      <c r="AM170" s="14">
        <f>'UK female pop'!AM106/('UK female pop'!AM106+'UK male pop'!AM106)*100</f>
        <v>91.355599214145371</v>
      </c>
      <c r="AN170" s="14">
        <f>'UK female pop'!AN106/('UK female pop'!AN106+'UK male pop'!AN106)*100</f>
        <v>91.825095057034218</v>
      </c>
      <c r="AO170" s="14">
        <f>'UK female pop'!AO106/('UK female pop'!AO106+'UK male pop'!AO106)*100</f>
        <v>90.909090909090907</v>
      </c>
      <c r="AP170" s="14">
        <f>'UK female pop'!AP106/('UK female pop'!AP106+'UK male pop'!AP106)*100</f>
        <v>91.652470187393533</v>
      </c>
      <c r="AQ170" s="14">
        <f>'UK female pop'!AQ106/('UK female pop'!AQ106+'UK male pop'!AQ106)*100</f>
        <v>91.653290529695013</v>
      </c>
      <c r="AR170" s="14">
        <f>'UK female pop'!AR106/('UK female pop'!AR106+'UK male pop'!AR106)*100</f>
        <v>90.181268882175232</v>
      </c>
      <c r="AS170" s="14">
        <f>'UK female pop'!AS106/('UK female pop'!AS106+'UK male pop'!AS106)*100</f>
        <v>90.373563218390814</v>
      </c>
      <c r="AT170" s="14">
        <f>'UK female pop'!AT106/('UK female pop'!AT106+'UK male pop'!AT106)*100</f>
        <v>90.646492434662989</v>
      </c>
      <c r="AU170" s="14">
        <f>'UK female pop'!AU106/('UK female pop'!AU106+'UK male pop'!AU106)*100</f>
        <v>90.231362467866333</v>
      </c>
      <c r="AV170" s="14">
        <f>'UK female pop'!AV106/('UK female pop'!AV106+'UK male pop'!AV106)*100</f>
        <v>88.782816229116946</v>
      </c>
      <c r="AW170" s="14">
        <f>'UK female pop'!AW106/('UK female pop'!AW106+'UK male pop'!AW106)*100</f>
        <v>88.967971530249116</v>
      </c>
      <c r="AX170" s="14">
        <f>'UK female pop'!AX106/('UK female pop'!AX106+'UK male pop'!AX106)*100</f>
        <v>89.13978494623656</v>
      </c>
      <c r="AY170" s="14">
        <f>'UK female pop'!AY106/('UK female pop'!AY106+'UK male pop'!AY106)*100</f>
        <v>87.972841901066928</v>
      </c>
      <c r="AZ170" s="14">
        <f>'UK female pop'!AZ106/('UK female pop'!AZ106+'UK male pop'!AZ106)*100</f>
        <v>88.246097337006418</v>
      </c>
      <c r="BA170" s="14">
        <f>'UK female pop'!BA106/('UK female pop'!BA106+'UK male pop'!BA106)*100</f>
        <v>88.082437275985654</v>
      </c>
      <c r="BB170" s="14">
        <f>'UK female pop'!BB106/('UK female pop'!BB106+'UK male pop'!BB106)*100</f>
        <v>87.751531058617672</v>
      </c>
      <c r="BC170" s="14">
        <f>'UK female pop'!BC106/('UK female pop'!BC106+'UK male pop'!BC106)*100</f>
        <v>86.931818181818173</v>
      </c>
      <c r="BD170" s="77"/>
      <c r="BE170" s="77"/>
      <c r="BF170" s="77"/>
      <c r="BG170" s="77"/>
      <c r="BH170" s="77"/>
      <c r="BI170" s="77"/>
      <c r="BJ170" s="77"/>
      <c r="BK170" s="77"/>
      <c r="BL170" s="77"/>
    </row>
    <row r="171" spans="1:64" x14ac:dyDescent="0.25">
      <c r="A171" s="2">
        <v>104</v>
      </c>
      <c r="B171" s="14">
        <f>'UK female pop'!B107/('UK female pop'!B107+'UK male pop'!B107)*100</f>
        <v>90.476190476190482</v>
      </c>
      <c r="C171" s="14">
        <f>'UK female pop'!C107/('UK female pop'!C107+'UK male pop'!C107)*100</f>
        <v>90.476190476190482</v>
      </c>
      <c r="D171" s="14">
        <f>'UK female pop'!D107/('UK female pop'!D107+'UK male pop'!D107)*100</f>
        <v>86.36363636363636</v>
      </c>
      <c r="E171" s="14">
        <f>'UK female pop'!E107/('UK female pop'!E107+'UK male pop'!E107)*100</f>
        <v>87.5</v>
      </c>
      <c r="F171" s="14">
        <f>'UK female pop'!F107/('UK female pop'!F107+'UK male pop'!F107)*100</f>
        <v>90</v>
      </c>
      <c r="G171" s="14">
        <f>'UK female pop'!G107/('UK female pop'!G107+'UK male pop'!G107)*100</f>
        <v>94.444444444444443</v>
      </c>
      <c r="H171" s="14">
        <f>'UK female pop'!H107/('UK female pop'!H107+'UK male pop'!H107)*100</f>
        <v>95.121951219512198</v>
      </c>
      <c r="I171" s="14">
        <f>'UK female pop'!I107/('UK female pop'!I107+'UK male pop'!I107)*100</f>
        <v>91.304347826086953</v>
      </c>
      <c r="J171" s="14">
        <f>'UK female pop'!J107/('UK female pop'!J107+'UK male pop'!J107)*100</f>
        <v>91.304347826086953</v>
      </c>
      <c r="K171" s="14">
        <f>'UK female pop'!K107/('UK female pop'!K107+'UK male pop'!K107)*100</f>
        <v>92.307692307692307</v>
      </c>
      <c r="L171" s="14">
        <f>'UK female pop'!L107/('UK female pop'!L107+'UK male pop'!L107)*100</f>
        <v>89.130434782608688</v>
      </c>
      <c r="M171" s="14">
        <f>'UK female pop'!M107/('UK female pop'!M107+'UK male pop'!M107)*100</f>
        <v>89.090909090909093</v>
      </c>
      <c r="N171" s="14">
        <f>'UK female pop'!N107/('UK female pop'!N107+'UK male pop'!N107)*100</f>
        <v>90.476190476190482</v>
      </c>
      <c r="O171" s="14">
        <f>'UK female pop'!O107/('UK female pop'!O107+'UK male pop'!O107)*100</f>
        <v>92.64705882352942</v>
      </c>
      <c r="P171" s="14">
        <f>'UK female pop'!P107/('UK female pop'!P107+'UK male pop'!P107)*100</f>
        <v>90.277777777777786</v>
      </c>
      <c r="Q171" s="14">
        <f>'UK female pop'!Q107/('UK female pop'!Q107+'UK male pop'!Q107)*100</f>
        <v>91.025641025641022</v>
      </c>
      <c r="R171" s="14">
        <f>'UK female pop'!R107/('UK female pop'!R107+'UK male pop'!R107)*100</f>
        <v>91.111111111111114</v>
      </c>
      <c r="S171" s="14">
        <f>'UK female pop'!S107/('UK female pop'!S107+'UK male pop'!S107)*100</f>
        <v>89.473684210526315</v>
      </c>
      <c r="T171" s="14">
        <f>'UK female pop'!T107/('UK female pop'!T107+'UK male pop'!T107)*100</f>
        <v>89</v>
      </c>
      <c r="U171" s="14">
        <f>'UK female pop'!U107/('UK female pop'!U107+'UK male pop'!U107)*100</f>
        <v>86.725663716814154</v>
      </c>
      <c r="V171" s="14">
        <f>'UK female pop'!V107/('UK female pop'!V107+'UK male pop'!V107)*100</f>
        <v>88.679245283018872</v>
      </c>
      <c r="W171" s="14">
        <f>'UK female pop'!W107/('UK female pop'!W107+'UK male pop'!W107)*100</f>
        <v>89.622641509433961</v>
      </c>
      <c r="X171" s="14">
        <f>'UK female pop'!X107/('UK female pop'!X107+'UK male pop'!X107)*100</f>
        <v>91.071428571428569</v>
      </c>
      <c r="Y171" s="14">
        <f>'UK female pop'!Y107/('UK female pop'!Y107+'UK male pop'!Y107)*100</f>
        <v>91.549295774647888</v>
      </c>
      <c r="Z171" s="14">
        <f>'UK female pop'!Z107/('UK female pop'!Z107+'UK male pop'!Z107)*100</f>
        <v>91.025641025641022</v>
      </c>
      <c r="AA171" s="14">
        <f>'UK female pop'!AA107/('UK female pop'!AA107+'UK male pop'!AA107)*100</f>
        <v>89.325842696629209</v>
      </c>
      <c r="AB171" s="14">
        <f>'UK female pop'!AB107/('UK female pop'!AB107+'UK male pop'!AB107)*100</f>
        <v>87.804878048780495</v>
      </c>
      <c r="AC171" s="14">
        <f>'UK female pop'!AC107/('UK female pop'!AC107+'UK male pop'!AC107)*100</f>
        <v>88.613861386138609</v>
      </c>
      <c r="AD171" s="14">
        <f>'UK female pop'!AD107/('UK female pop'!AD107+'UK male pop'!AD107)*100</f>
        <v>89.10891089108911</v>
      </c>
      <c r="AE171" s="14">
        <f>'UK female pop'!AE107/('UK female pop'!AE107+'UK male pop'!AE107)*100</f>
        <v>90.384615384615387</v>
      </c>
      <c r="AF171" s="14">
        <f>'UK female pop'!AF107/('UK female pop'!AF107+'UK male pop'!AF107)*100</f>
        <v>91.203703703703709</v>
      </c>
      <c r="AG171" s="14">
        <f>'UK female pop'!AG107/('UK female pop'!AG107+'UK male pop'!AG107)*100</f>
        <v>89.361702127659569</v>
      </c>
      <c r="AH171" s="14">
        <f>'UK female pop'!AH107/('UK female pop'!AH107+'UK male pop'!AH107)*100</f>
        <v>89.65517241379311</v>
      </c>
      <c r="AI171" s="14">
        <f>'UK female pop'!AI107/('UK female pop'!AI107+'UK male pop'!AI107)*100</f>
        <v>91.532258064516128</v>
      </c>
      <c r="AJ171" s="14">
        <f>'UK female pop'!AJ107/('UK female pop'!AJ107+'UK male pop'!AJ107)*100</f>
        <v>92.193308550185876</v>
      </c>
      <c r="AK171" s="14">
        <f>'UK female pop'!AK107/('UK female pop'!AK107+'UK male pop'!AK107)*100</f>
        <v>92.932862190812727</v>
      </c>
      <c r="AL171" s="14">
        <f>'UK female pop'!AL107/('UK female pop'!AL107+'UK male pop'!AL107)*100</f>
        <v>91.95804195804196</v>
      </c>
      <c r="AM171" s="14">
        <f>'UK female pop'!AM107/('UK female pop'!AM107+'UK male pop'!AM107)*100</f>
        <v>92.307692307692307</v>
      </c>
      <c r="AN171" s="14">
        <f>'UK female pop'!AN107/('UK female pop'!AN107+'UK male pop'!AN107)*100</f>
        <v>91.003460207612449</v>
      </c>
      <c r="AO171" s="14">
        <f>'UK female pop'!AO107/('UK female pop'!AO107+'UK male pop'!AO107)*100</f>
        <v>90.784982935153579</v>
      </c>
      <c r="AP171" s="14">
        <f>'UK female pop'!AP107/('UK female pop'!AP107+'UK male pop'!AP107)*100</f>
        <v>91.131498470948017</v>
      </c>
      <c r="AQ171" s="14">
        <f>'UK female pop'!AQ107/('UK female pop'!AQ107+'UK male pop'!AQ107)*100</f>
        <v>91.616766467065872</v>
      </c>
      <c r="AR171" s="14">
        <f>'UK female pop'!AR107/('UK female pop'!AR107+'UK male pop'!AR107)*100</f>
        <v>91.445427728613566</v>
      </c>
      <c r="AS171" s="14">
        <f>'UK female pop'!AS107/('UK female pop'!AS107+'UK male pop'!AS107)*100</f>
        <v>90.740740740740748</v>
      </c>
      <c r="AT171" s="14">
        <f>'UK female pop'!AT107/('UK female pop'!AT107+'UK male pop'!AT107)*100</f>
        <v>90.862944162436548</v>
      </c>
      <c r="AU171" s="14">
        <f>'UK female pop'!AU107/('UK female pop'!AU107+'UK male pop'!AU107)*100</f>
        <v>91.121495327102807</v>
      </c>
      <c r="AV171" s="14">
        <f>'UK female pop'!AV107/('UK female pop'!AV107+'UK male pop'!AV107)*100</f>
        <v>90.350877192982466</v>
      </c>
      <c r="AW171" s="14">
        <f>'UK female pop'!AW107/('UK female pop'!AW107+'UK male pop'!AW107)*100</f>
        <v>88.888888888888886</v>
      </c>
      <c r="AX171" s="14">
        <f>'UK female pop'!AX107/('UK female pop'!AX107+'UK male pop'!AX107)*100</f>
        <v>90.041493775933617</v>
      </c>
      <c r="AY171" s="14">
        <f>'UK female pop'!AY107/('UK female pop'!AY107+'UK male pop'!AY107)*100</f>
        <v>90.363636363636374</v>
      </c>
      <c r="AZ171" s="14">
        <f>'UK female pop'!AZ107/('UK female pop'!AZ107+'UK male pop'!AZ107)*100</f>
        <v>88.688524590163937</v>
      </c>
      <c r="BA171" s="14">
        <f>'UK female pop'!BA107/('UK female pop'!BA107+'UK male pop'!BA107)*100</f>
        <v>88.767550702028089</v>
      </c>
      <c r="BB171" s="14">
        <f>'UK female pop'!BB107/('UK female pop'!BB107+'UK male pop'!BB107)*100</f>
        <v>88.597842835130962</v>
      </c>
      <c r="BC171" s="14">
        <f>'UK female pop'!BC107/('UK female pop'!BC107+'UK male pop'!BC107)*100</f>
        <v>88.201438848920873</v>
      </c>
      <c r="BD171" s="77"/>
      <c r="BE171" s="77"/>
      <c r="BF171" s="77"/>
      <c r="BG171" s="77"/>
      <c r="BH171" s="77"/>
      <c r="BI171" s="77"/>
      <c r="BJ171" s="77"/>
      <c r="BK171" s="77"/>
      <c r="BL171" s="77"/>
    </row>
    <row r="172" spans="1:64" x14ac:dyDescent="0.25">
      <c r="A172" s="2" t="s">
        <v>2</v>
      </c>
      <c r="B172" s="14">
        <f>'UK female pop'!B108/('UK female pop'!B108+'UK male pop'!B108)*100</f>
        <v>88.888888888888886</v>
      </c>
      <c r="C172" s="14">
        <f>'UK female pop'!C108/('UK female pop'!C108+'UK male pop'!C108)*100</f>
        <v>86.206896551724128</v>
      </c>
      <c r="D172" s="14">
        <f>'UK female pop'!D108/('UK female pop'!D108+'UK male pop'!D108)*100</f>
        <v>74.074074074074076</v>
      </c>
      <c r="E172" s="14">
        <f>'UK female pop'!E108/('UK female pop'!E108+'UK male pop'!E108)*100</f>
        <v>76.923076923076934</v>
      </c>
      <c r="F172" s="14">
        <f>'UK female pop'!F108/('UK female pop'!F108+'UK male pop'!F108)*100</f>
        <v>80.645161290322577</v>
      </c>
      <c r="G172" s="14">
        <f>'UK female pop'!G108/('UK female pop'!G108+'UK male pop'!G108)*100</f>
        <v>81.25</v>
      </c>
      <c r="H172" s="14">
        <f>'UK female pop'!H108/('UK female pop'!H108+'UK male pop'!H108)*100</f>
        <v>88.888888888888886</v>
      </c>
      <c r="I172" s="14">
        <f>'UK female pop'!I108/('UK female pop'!I108+'UK male pop'!I108)*100</f>
        <v>92.682926829268297</v>
      </c>
      <c r="J172" s="14">
        <f>'UK female pop'!J108/('UK female pop'!J108+'UK male pop'!J108)*100</f>
        <v>93.877551020408163</v>
      </c>
      <c r="K172" s="14">
        <f>'UK female pop'!K108/('UK female pop'!K108+'UK male pop'!K108)*100</f>
        <v>95.918367346938766</v>
      </c>
      <c r="L172" s="14">
        <f>'UK female pop'!L108/('UK female pop'!L108+'UK male pop'!L108)*100</f>
        <v>90.243902439024396</v>
      </c>
      <c r="M172" s="14">
        <f>'UK female pop'!M108/('UK female pop'!M108+'UK male pop'!M108)*100</f>
        <v>89.473684210526315</v>
      </c>
      <c r="N172" s="14">
        <f>'UK female pop'!N108/('UK female pop'!N108+'UK male pop'!N108)*100</f>
        <v>90</v>
      </c>
      <c r="O172" s="14">
        <f>'UK female pop'!O108/('UK female pop'!O108+'UK male pop'!O108)*100</f>
        <v>86.885245901639337</v>
      </c>
      <c r="P172" s="14">
        <f>'UK female pop'!P108/('UK female pop'!P108+'UK male pop'!P108)*100</f>
        <v>89.230769230769241</v>
      </c>
      <c r="Q172" s="14">
        <f>'UK female pop'!Q108/('UK female pop'!Q108+'UK male pop'!Q108)*100</f>
        <v>91.304347826086953</v>
      </c>
      <c r="R172" s="14">
        <f>'UK female pop'!R108/('UK female pop'!R108+'UK male pop'!R108)*100</f>
        <v>93.506493506493499</v>
      </c>
      <c r="S172" s="14">
        <f>'UK female pop'!S108/('UK female pop'!S108+'UK male pop'!S108)*100</f>
        <v>94.444444444444443</v>
      </c>
      <c r="T172" s="14">
        <f>'UK female pop'!T108/('UK female pop'!T108+'UK male pop'!T108)*100</f>
        <v>90.476190476190482</v>
      </c>
      <c r="U172" s="14">
        <f>'UK female pop'!U108/('UK female pop'!U108+'UK male pop'!U108)*100</f>
        <v>88.793103448275872</v>
      </c>
      <c r="V172" s="14">
        <f>'UK female pop'!V108/('UK female pop'!V108+'UK male pop'!V108)*100</f>
        <v>86.206896551724128</v>
      </c>
      <c r="W172" s="14">
        <f>'UK female pop'!W108/('UK female pop'!W108+'UK male pop'!W108)*100</f>
        <v>89.285714285714292</v>
      </c>
      <c r="X172" s="14">
        <f>'UK female pop'!X108/('UK female pop'!X108+'UK male pop'!X108)*100</f>
        <v>90.434782608695656</v>
      </c>
      <c r="Y172" s="14">
        <f>'UK female pop'!Y108/('UK female pop'!Y108+'UK male pop'!Y108)*100</f>
        <v>91.525423728813564</v>
      </c>
      <c r="Z172" s="14">
        <f>'UK female pop'!Z108/('UK female pop'!Z108+'UK male pop'!Z108)*100</f>
        <v>91.729323308270665</v>
      </c>
      <c r="AA172" s="14">
        <f>'UK female pop'!AA108/('UK female pop'!AA108+'UK male pop'!AA108)*100</f>
        <v>89.88095238095238</v>
      </c>
      <c r="AB172" s="14">
        <f>'UK female pop'!AB108/('UK female pop'!AB108+'UK male pop'!AB108)*100</f>
        <v>89.603960396039611</v>
      </c>
      <c r="AC172" s="14">
        <f>'UK female pop'!AC108/('UK female pop'!AC108+'UK male pop'!AC108)*100</f>
        <v>88.018433179723502</v>
      </c>
      <c r="AD172" s="14">
        <f>'UK female pop'!AD108/('UK female pop'!AD108+'UK male pop'!AD108)*100</f>
        <v>88.105726872246692</v>
      </c>
      <c r="AE172" s="14">
        <f>'UK female pop'!AE108/('UK female pop'!AE108+'UK male pop'!AE108)*100</f>
        <v>88.687782805429862</v>
      </c>
      <c r="AF172" s="14">
        <f>'UK female pop'!AF108/('UK female pop'!AF108+'UK male pop'!AF108)*100</f>
        <v>89.830508474576277</v>
      </c>
      <c r="AG172" s="14">
        <f>'UK female pop'!AG108/('UK female pop'!AG108+'UK male pop'!AG108)*100</f>
        <v>89.803921568627459</v>
      </c>
      <c r="AH172" s="14">
        <f>'UK female pop'!AH108/('UK female pop'!AH108+'UK male pop'!AH108)*100</f>
        <v>90.671641791044777</v>
      </c>
      <c r="AI172" s="14">
        <f>'UK female pop'!AI108/('UK female pop'!AI108+'UK male pop'!AI108)*100</f>
        <v>90.877192982456151</v>
      </c>
      <c r="AJ172" s="14">
        <f>'UK female pop'!AJ108/('UK female pop'!AJ108+'UK male pop'!AJ108)*100</f>
        <v>92.176870748299322</v>
      </c>
      <c r="AK172" s="14">
        <f>'UK female pop'!AK108/('UK female pop'!AK108+'UK male pop'!AK108)*100</f>
        <v>95.302013422818789</v>
      </c>
      <c r="AL172" s="14">
        <f>'UK female pop'!AL108/('UK female pop'!AL108+'UK male pop'!AL108)*100</f>
        <v>95.454545454545453</v>
      </c>
      <c r="AM172" s="14">
        <f>'UK female pop'!AM108/('UK female pop'!AM108+'UK male pop'!AM108)*100</f>
        <v>93.333333333333329</v>
      </c>
      <c r="AN172" s="14">
        <f>'UK female pop'!AN108/('UK female pop'!AN108+'UK male pop'!AN108)*100</f>
        <v>92.176870748299322</v>
      </c>
      <c r="AO172" s="14">
        <f>'UK female pop'!AO108/('UK female pop'!AO108+'UK male pop'!AO108)*100</f>
        <v>91.245791245791239</v>
      </c>
      <c r="AP172" s="14">
        <f>'UK female pop'!AP108/('UK female pop'!AP108+'UK male pop'!AP108)*100</f>
        <v>92.038216560509554</v>
      </c>
      <c r="AQ172" s="14">
        <f>'UK female pop'!AQ108/('UK female pop'!AQ108+'UK male pop'!AQ108)*100</f>
        <v>92.732558139534888</v>
      </c>
      <c r="AR172" s="14">
        <f>'UK female pop'!AR108/('UK female pop'!AR108+'UK male pop'!AR108)*100</f>
        <v>92.876712328767113</v>
      </c>
      <c r="AS172" s="14">
        <f>'UK female pop'!AS108/('UK female pop'!AS108+'UK male pop'!AS108)*100</f>
        <v>91.60104986876641</v>
      </c>
      <c r="AT172" s="14">
        <f>'UK female pop'!AT108/('UK female pop'!AT108+'UK male pop'!AT108)*100</f>
        <v>90.931372549019613</v>
      </c>
      <c r="AU172" s="14">
        <f>'UK female pop'!AU108/('UK female pop'!AU108+'UK male pop'!AU108)*100</f>
        <v>90.588235294117652</v>
      </c>
      <c r="AV172" s="14">
        <f>'UK female pop'!AV108/('UK female pop'!AV108+'UK male pop'!AV108)*100</f>
        <v>91.666666666666657</v>
      </c>
      <c r="AW172" s="14">
        <f>'UK female pop'!AW108/('UK female pop'!AW108+'UK male pop'!AW108)*100</f>
        <v>92.063492063492063</v>
      </c>
      <c r="AX172" s="14">
        <f>'UK female pop'!AX108/('UK female pop'!AX108+'UK male pop'!AX108)*100</f>
        <v>90.909090909090907</v>
      </c>
      <c r="AY172" s="14">
        <f>'UK female pop'!AY108/('UK female pop'!AY108+'UK male pop'!AY108)*100</f>
        <v>90.86021505376344</v>
      </c>
      <c r="AZ172" s="14">
        <f>'UK female pop'!AZ108/('UK female pop'!AZ108+'UK male pop'!AZ108)*100</f>
        <v>91.00946372239747</v>
      </c>
      <c r="BA172" s="14">
        <f>'UK female pop'!BA108/('UK female pop'!BA108+'UK male pop'!BA108)*100</f>
        <v>90.489913544668582</v>
      </c>
      <c r="BB172" s="14">
        <f>'UK female pop'!BB108/('UK female pop'!BB108+'UK male pop'!BB108)*100</f>
        <v>90.542420027816419</v>
      </c>
      <c r="BC172" s="14">
        <f>'UK female pop'!BC108/('UK female pop'!BC108+'UK male pop'!BC108)*100</f>
        <v>90.396927016645321</v>
      </c>
      <c r="BD172" s="77"/>
      <c r="BE172" s="77"/>
      <c r="BF172" s="77"/>
      <c r="BG172" s="77"/>
      <c r="BH172" s="77"/>
      <c r="BI172" s="77"/>
      <c r="BJ172" s="77"/>
      <c r="BK172" s="77"/>
      <c r="BL172" s="77"/>
    </row>
    <row r="173" spans="1:64" x14ac:dyDescent="0.25">
      <c r="A173" s="2" t="s">
        <v>46</v>
      </c>
      <c r="B173" s="2" t="s">
        <v>46</v>
      </c>
      <c r="C173" s="2" t="s">
        <v>46</v>
      </c>
      <c r="D173" s="2" t="s">
        <v>46</v>
      </c>
      <c r="E173" s="2" t="s">
        <v>46</v>
      </c>
      <c r="F173" s="2" t="s">
        <v>46</v>
      </c>
      <c r="G173" s="2" t="s">
        <v>46</v>
      </c>
      <c r="H173" s="2" t="s">
        <v>46</v>
      </c>
      <c r="I173" s="2" t="s">
        <v>46</v>
      </c>
      <c r="J173" s="2" t="s">
        <v>46</v>
      </c>
      <c r="K173" s="2" t="s">
        <v>46</v>
      </c>
      <c r="L173" s="2" t="s">
        <v>46</v>
      </c>
      <c r="M173" s="2" t="s">
        <v>46</v>
      </c>
      <c r="N173" s="2" t="s">
        <v>46</v>
      </c>
      <c r="O173" s="2" t="s">
        <v>46</v>
      </c>
      <c r="P173" s="2" t="s">
        <v>46</v>
      </c>
      <c r="Q173" s="2" t="s">
        <v>46</v>
      </c>
      <c r="R173" s="2" t="s">
        <v>46</v>
      </c>
      <c r="S173" s="2" t="s">
        <v>46</v>
      </c>
      <c r="T173" s="2" t="s">
        <v>46</v>
      </c>
      <c r="U173" s="2" t="s">
        <v>46</v>
      </c>
      <c r="V173" s="2" t="s">
        <v>46</v>
      </c>
      <c r="W173" s="2" t="s">
        <v>46</v>
      </c>
      <c r="X173" s="2" t="s">
        <v>46</v>
      </c>
      <c r="Y173" s="2" t="s">
        <v>46</v>
      </c>
      <c r="Z173" s="2" t="s">
        <v>46</v>
      </c>
      <c r="AA173" s="2" t="s">
        <v>46</v>
      </c>
      <c r="AB173" s="2" t="s">
        <v>46</v>
      </c>
      <c r="AC173" s="2" t="s">
        <v>46</v>
      </c>
      <c r="AD173" s="2" t="s">
        <v>46</v>
      </c>
      <c r="AE173" s="2" t="s">
        <v>46</v>
      </c>
      <c r="AF173" s="2" t="s">
        <v>46</v>
      </c>
      <c r="AG173" s="2" t="s">
        <v>46</v>
      </c>
      <c r="AH173" s="2" t="s">
        <v>46</v>
      </c>
      <c r="AI173" s="2" t="s">
        <v>46</v>
      </c>
      <c r="AJ173" s="2" t="s">
        <v>46</v>
      </c>
      <c r="AK173" s="2" t="s">
        <v>46</v>
      </c>
      <c r="AL173" s="2" t="s">
        <v>46</v>
      </c>
      <c r="AM173" s="2" t="s">
        <v>46</v>
      </c>
      <c r="AN173" s="2" t="s">
        <v>46</v>
      </c>
      <c r="AO173" s="2" t="s">
        <v>46</v>
      </c>
      <c r="AP173" s="2" t="s">
        <v>46</v>
      </c>
      <c r="AQ173" s="2" t="s">
        <v>46</v>
      </c>
      <c r="AR173" s="2" t="s">
        <v>46</v>
      </c>
      <c r="AS173" s="2" t="s">
        <v>46</v>
      </c>
      <c r="AT173" s="2" t="s">
        <v>46</v>
      </c>
      <c r="AU173" s="2" t="s">
        <v>46</v>
      </c>
      <c r="AV173" s="2" t="s">
        <v>46</v>
      </c>
      <c r="AW173" s="2" t="s">
        <v>46</v>
      </c>
      <c r="AX173" s="2" t="s">
        <v>46</v>
      </c>
      <c r="AY173" s="2" t="s">
        <v>46</v>
      </c>
      <c r="AZ173" s="2" t="s">
        <v>46</v>
      </c>
      <c r="BA173" s="2" t="s">
        <v>46</v>
      </c>
      <c r="BB173" s="2" t="s">
        <v>46</v>
      </c>
      <c r="BC173" s="2" t="s">
        <v>46</v>
      </c>
      <c r="BD173" s="2"/>
      <c r="BE173" s="2"/>
      <c r="BF173" s="2"/>
      <c r="BG173" s="2"/>
      <c r="BH173" s="2"/>
      <c r="BI173" s="2"/>
      <c r="BJ173" s="2"/>
      <c r="BK173" s="2"/>
      <c r="BL173" s="2"/>
    </row>
    <row r="174" spans="1:64" x14ac:dyDescent="0.25">
      <c r="A174" s="2" t="s">
        <v>46</v>
      </c>
      <c r="B174" s="2" t="s">
        <v>46</v>
      </c>
      <c r="C174" s="2" t="s">
        <v>46</v>
      </c>
      <c r="D174" s="2" t="s">
        <v>46</v>
      </c>
      <c r="E174" s="2" t="s">
        <v>46</v>
      </c>
      <c r="F174" s="2" t="s">
        <v>46</v>
      </c>
      <c r="G174" s="2" t="s">
        <v>46</v>
      </c>
      <c r="H174" s="2" t="s">
        <v>46</v>
      </c>
      <c r="I174" s="2" t="s">
        <v>46</v>
      </c>
      <c r="J174" s="2" t="s">
        <v>46</v>
      </c>
      <c r="K174" s="2" t="s">
        <v>46</v>
      </c>
      <c r="L174" s="2" t="s">
        <v>46</v>
      </c>
      <c r="M174" s="2" t="s">
        <v>46</v>
      </c>
      <c r="N174" s="2" t="s">
        <v>46</v>
      </c>
      <c r="O174" s="2" t="s">
        <v>46</v>
      </c>
      <c r="P174" s="2" t="s">
        <v>46</v>
      </c>
      <c r="Q174" s="2" t="s">
        <v>46</v>
      </c>
      <c r="R174" s="2" t="s">
        <v>46</v>
      </c>
      <c r="S174" s="2" t="s">
        <v>46</v>
      </c>
      <c r="T174" s="2" t="s">
        <v>46</v>
      </c>
      <c r="U174" s="2" t="s">
        <v>46</v>
      </c>
      <c r="V174" s="2" t="s">
        <v>46</v>
      </c>
      <c r="W174" s="2" t="s">
        <v>46</v>
      </c>
      <c r="X174" s="2" t="s">
        <v>46</v>
      </c>
      <c r="Y174" s="2" t="s">
        <v>46</v>
      </c>
      <c r="Z174" s="2" t="s">
        <v>46</v>
      </c>
      <c r="AA174" s="2" t="s">
        <v>46</v>
      </c>
      <c r="AB174" s="2" t="s">
        <v>46</v>
      </c>
      <c r="AC174" s="2" t="s">
        <v>46</v>
      </c>
      <c r="AD174" s="2" t="s">
        <v>46</v>
      </c>
      <c r="AE174" s="2" t="s">
        <v>46</v>
      </c>
      <c r="AF174" s="2" t="s">
        <v>46</v>
      </c>
      <c r="AG174" s="2" t="s">
        <v>46</v>
      </c>
      <c r="AH174" s="2" t="s">
        <v>46</v>
      </c>
      <c r="AI174" s="2" t="s">
        <v>46</v>
      </c>
      <c r="AJ174" s="2" t="s">
        <v>46</v>
      </c>
      <c r="AK174" s="2" t="s">
        <v>46</v>
      </c>
      <c r="AL174" s="2" t="s">
        <v>46</v>
      </c>
      <c r="AM174" s="2" t="s">
        <v>46</v>
      </c>
      <c r="AN174" s="2" t="s">
        <v>46</v>
      </c>
      <c r="AO174" s="2" t="s">
        <v>46</v>
      </c>
      <c r="AP174" s="2" t="s">
        <v>46</v>
      </c>
      <c r="AQ174" s="2" t="s">
        <v>46</v>
      </c>
      <c r="AR174" s="2" t="s">
        <v>46</v>
      </c>
      <c r="AS174" s="2" t="s">
        <v>46</v>
      </c>
      <c r="AT174" s="2" t="s">
        <v>46</v>
      </c>
      <c r="AU174" s="2" t="s">
        <v>46</v>
      </c>
      <c r="AV174" s="2" t="s">
        <v>46</v>
      </c>
      <c r="AW174" s="2" t="s">
        <v>46</v>
      </c>
      <c r="AX174" s="2" t="s">
        <v>46</v>
      </c>
      <c r="AY174" s="2" t="s">
        <v>46</v>
      </c>
      <c r="AZ174" s="2" t="s">
        <v>46</v>
      </c>
      <c r="BA174" s="2" t="s">
        <v>46</v>
      </c>
      <c r="BB174" s="2" t="s">
        <v>46</v>
      </c>
      <c r="BC174" s="2" t="s">
        <v>46</v>
      </c>
      <c r="BD174" s="2"/>
      <c r="BE174" s="2"/>
      <c r="BF174" s="2"/>
      <c r="BG174" s="2"/>
      <c r="BH174" s="2"/>
      <c r="BI174" s="2"/>
      <c r="BJ174" s="2"/>
      <c r="BK174" s="2"/>
      <c r="BL174" s="2"/>
    </row>
    <row r="175" spans="1:64" x14ac:dyDescent="0.25">
      <c r="A175" s="2" t="s">
        <v>46</v>
      </c>
      <c r="B175" s="2" t="s">
        <v>46</v>
      </c>
      <c r="C175" s="2" t="s">
        <v>46</v>
      </c>
      <c r="D175" s="2" t="s">
        <v>46</v>
      </c>
      <c r="E175" s="2" t="s">
        <v>46</v>
      </c>
      <c r="F175" s="2" t="s">
        <v>46</v>
      </c>
      <c r="G175" s="2" t="s">
        <v>46</v>
      </c>
      <c r="H175" s="2" t="s">
        <v>46</v>
      </c>
      <c r="I175" s="2" t="s">
        <v>46</v>
      </c>
      <c r="J175" s="2" t="s">
        <v>46</v>
      </c>
      <c r="K175" s="2" t="s">
        <v>46</v>
      </c>
      <c r="L175" s="2" t="s">
        <v>46</v>
      </c>
      <c r="M175" s="2" t="s">
        <v>46</v>
      </c>
      <c r="N175" s="2" t="s">
        <v>46</v>
      </c>
      <c r="O175" s="2" t="s">
        <v>46</v>
      </c>
      <c r="P175" s="2" t="s">
        <v>46</v>
      </c>
      <c r="Q175" s="2" t="s">
        <v>46</v>
      </c>
      <c r="R175" s="2" t="s">
        <v>46</v>
      </c>
      <c r="S175" s="2" t="s">
        <v>46</v>
      </c>
      <c r="T175" s="2" t="s">
        <v>46</v>
      </c>
      <c r="U175" s="2" t="s">
        <v>46</v>
      </c>
      <c r="V175" s="2" t="s">
        <v>46</v>
      </c>
      <c r="W175" s="2" t="s">
        <v>46</v>
      </c>
      <c r="X175" s="2" t="s">
        <v>46</v>
      </c>
      <c r="Y175" s="2" t="s">
        <v>46</v>
      </c>
      <c r="Z175" s="2" t="s">
        <v>46</v>
      </c>
      <c r="AA175" s="2" t="s">
        <v>46</v>
      </c>
      <c r="AB175" s="2" t="s">
        <v>46</v>
      </c>
      <c r="AC175" s="2" t="s">
        <v>46</v>
      </c>
      <c r="AD175" s="2" t="s">
        <v>46</v>
      </c>
      <c r="AE175" s="2" t="s">
        <v>46</v>
      </c>
      <c r="AF175" s="2" t="s">
        <v>46</v>
      </c>
      <c r="AG175" s="2" t="s">
        <v>46</v>
      </c>
      <c r="AH175" s="2" t="s">
        <v>46</v>
      </c>
      <c r="AI175" s="2" t="s">
        <v>46</v>
      </c>
      <c r="AJ175" s="2" t="s">
        <v>46</v>
      </c>
      <c r="AK175" s="2" t="s">
        <v>46</v>
      </c>
      <c r="AL175" s="2" t="s">
        <v>46</v>
      </c>
      <c r="AM175" s="2" t="s">
        <v>46</v>
      </c>
      <c r="AN175" s="2" t="s">
        <v>46</v>
      </c>
      <c r="AO175" s="2" t="s">
        <v>46</v>
      </c>
      <c r="AP175" s="2" t="s">
        <v>46</v>
      </c>
      <c r="AQ175" s="2" t="s">
        <v>46</v>
      </c>
      <c r="AR175" s="2" t="s">
        <v>46</v>
      </c>
      <c r="AS175" s="2" t="s">
        <v>46</v>
      </c>
      <c r="AT175" s="2" t="s">
        <v>46</v>
      </c>
      <c r="AU175" s="2" t="s">
        <v>46</v>
      </c>
      <c r="AV175" s="2" t="s">
        <v>46</v>
      </c>
      <c r="AW175" s="2" t="s">
        <v>46</v>
      </c>
      <c r="AX175" s="2" t="s">
        <v>46</v>
      </c>
      <c r="AY175" s="2" t="s">
        <v>46</v>
      </c>
      <c r="AZ175" s="2" t="s">
        <v>46</v>
      </c>
      <c r="BA175" s="2" t="s">
        <v>46</v>
      </c>
      <c r="BB175" s="2" t="s">
        <v>46</v>
      </c>
      <c r="BC175" s="2" t="s">
        <v>46</v>
      </c>
      <c r="BD175" s="1"/>
      <c r="BE175" s="1"/>
      <c r="BF175" s="1"/>
      <c r="BG175" s="1"/>
      <c r="BH175" s="1"/>
      <c r="BI175" s="1"/>
      <c r="BJ175" s="1"/>
      <c r="BK175" s="1"/>
      <c r="BL175" s="1"/>
    </row>
    <row r="176" spans="1:64" x14ac:dyDescent="0.25">
      <c r="A176" s="2" t="s">
        <v>46</v>
      </c>
      <c r="B176" s="2" t="s">
        <v>46</v>
      </c>
      <c r="C176" s="2" t="s">
        <v>46</v>
      </c>
      <c r="D176" s="2" t="s">
        <v>46</v>
      </c>
      <c r="E176" s="2" t="s">
        <v>46</v>
      </c>
      <c r="F176" s="2" t="s">
        <v>46</v>
      </c>
      <c r="G176" s="2" t="s">
        <v>46</v>
      </c>
      <c r="H176" s="2" t="s">
        <v>46</v>
      </c>
      <c r="I176" s="2" t="s">
        <v>46</v>
      </c>
      <c r="J176" s="2" t="s">
        <v>46</v>
      </c>
      <c r="K176" s="2" t="s">
        <v>46</v>
      </c>
      <c r="L176" s="2" t="s">
        <v>46</v>
      </c>
      <c r="M176" s="2" t="s">
        <v>46</v>
      </c>
      <c r="N176" s="2" t="s">
        <v>46</v>
      </c>
      <c r="O176" s="2" t="s">
        <v>46</v>
      </c>
      <c r="P176" s="2" t="s">
        <v>46</v>
      </c>
      <c r="Q176" s="2" t="s">
        <v>46</v>
      </c>
      <c r="R176" s="2" t="s">
        <v>46</v>
      </c>
      <c r="S176" s="2" t="s">
        <v>46</v>
      </c>
      <c r="T176" s="2" t="s">
        <v>46</v>
      </c>
      <c r="U176" s="2" t="s">
        <v>46</v>
      </c>
      <c r="V176" s="2" t="s">
        <v>46</v>
      </c>
      <c r="W176" s="2" t="s">
        <v>46</v>
      </c>
      <c r="X176" s="2" t="s">
        <v>46</v>
      </c>
      <c r="Y176" s="2" t="s">
        <v>46</v>
      </c>
      <c r="Z176" s="2" t="s">
        <v>46</v>
      </c>
      <c r="AA176" s="2" t="s">
        <v>46</v>
      </c>
      <c r="AB176" s="2" t="s">
        <v>46</v>
      </c>
      <c r="AC176" s="2" t="s">
        <v>46</v>
      </c>
      <c r="AD176" s="2" t="s">
        <v>46</v>
      </c>
      <c r="AE176" s="2" t="s">
        <v>46</v>
      </c>
      <c r="AF176" s="2" t="s">
        <v>46</v>
      </c>
      <c r="AG176" s="2" t="s">
        <v>46</v>
      </c>
      <c r="AH176" s="2" t="s">
        <v>46</v>
      </c>
      <c r="AI176" s="2" t="s">
        <v>46</v>
      </c>
      <c r="AJ176" s="2" t="s">
        <v>46</v>
      </c>
      <c r="AK176" s="2" t="s">
        <v>46</v>
      </c>
      <c r="AL176" s="2" t="s">
        <v>46</v>
      </c>
      <c r="AM176" s="2" t="s">
        <v>46</v>
      </c>
      <c r="AN176" s="2" t="s">
        <v>46</v>
      </c>
      <c r="AO176" s="2" t="s">
        <v>46</v>
      </c>
      <c r="AP176" s="2" t="s">
        <v>46</v>
      </c>
      <c r="AQ176" s="2" t="s">
        <v>46</v>
      </c>
      <c r="AR176" s="2" t="s">
        <v>46</v>
      </c>
      <c r="AS176" s="2" t="s">
        <v>46</v>
      </c>
      <c r="AT176" s="2" t="s">
        <v>46</v>
      </c>
      <c r="AU176" s="2" t="s">
        <v>46</v>
      </c>
      <c r="AV176" s="2" t="s">
        <v>46</v>
      </c>
      <c r="AW176" s="2" t="s">
        <v>46</v>
      </c>
      <c r="AX176" s="2" t="s">
        <v>46</v>
      </c>
      <c r="AY176" s="2" t="s">
        <v>46</v>
      </c>
      <c r="AZ176" s="2" t="s">
        <v>46</v>
      </c>
      <c r="BA176" s="2" t="s">
        <v>46</v>
      </c>
      <c r="BB176" s="2" t="s">
        <v>46</v>
      </c>
      <c r="BC176" s="2" t="s">
        <v>46</v>
      </c>
      <c r="BD176" s="1"/>
      <c r="BE176" s="1"/>
      <c r="BF176" s="1"/>
      <c r="BG176" s="1"/>
      <c r="BH176" s="1"/>
      <c r="BI176" s="1"/>
      <c r="BJ176" s="1"/>
      <c r="BK176" s="1"/>
      <c r="BL176" s="1"/>
    </row>
    <row r="177" spans="1:64" x14ac:dyDescent="0.25">
      <c r="A177" s="1"/>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
      <c r="AY177" s="1"/>
      <c r="AZ177" s="1"/>
      <c r="BA177" s="1"/>
      <c r="BB177" s="1"/>
      <c r="BC177" s="1"/>
      <c r="BD177" s="1"/>
      <c r="BE177" s="1"/>
      <c r="BF177" s="1"/>
      <c r="BG177" s="1"/>
      <c r="BH177" s="1"/>
      <c r="BI177" s="1"/>
      <c r="BJ177" s="1"/>
      <c r="BK177" s="1"/>
      <c r="BL177" s="1"/>
    </row>
    <row r="178" spans="1:64" x14ac:dyDescent="0.25">
      <c r="A178" s="1"/>
      <c r="B178" s="1"/>
      <c r="C178" s="1"/>
      <c r="D178" s="1"/>
      <c r="E178" s="1"/>
      <c r="F178" s="1"/>
      <c r="G178" s="1"/>
      <c r="H178" s="1"/>
      <c r="I178" s="1"/>
      <c r="J178" s="1"/>
      <c r="K178" s="1"/>
      <c r="L178" s="1"/>
      <c r="M178" s="1"/>
      <c r="N178" s="1"/>
      <c r="O178" s="1"/>
      <c r="P178" s="1"/>
      <c r="Q178" s="1"/>
      <c r="R178" s="1"/>
      <c r="S178" s="1"/>
      <c r="T178" s="1"/>
      <c r="U178" s="1"/>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
      <c r="AY178" s="1"/>
      <c r="AZ178" s="1"/>
      <c r="BA178" s="1"/>
      <c r="BB178" s="1"/>
      <c r="BC178" s="1"/>
      <c r="BD178" s="1"/>
      <c r="BE178" s="1"/>
      <c r="BF178" s="1"/>
      <c r="BG178" s="1"/>
      <c r="BH178" s="1"/>
      <c r="BI178" s="1"/>
      <c r="BJ178" s="1"/>
      <c r="BK178" s="1"/>
      <c r="BL178" s="1"/>
    </row>
    <row r="179" spans="1:64" x14ac:dyDescent="0.25">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29"/>
      <c r="AN179" s="1"/>
      <c r="AO179" s="1"/>
      <c r="AP179" s="1"/>
      <c r="AQ179" s="1"/>
      <c r="AR179" s="1"/>
      <c r="AS179" s="1"/>
      <c r="AT179" s="9"/>
      <c r="AU179" s="1"/>
      <c r="AV179" s="1"/>
      <c r="AW179" s="1"/>
      <c r="AX179" s="1"/>
      <c r="AY179" s="1"/>
      <c r="AZ179" s="1"/>
      <c r="BA179" s="1"/>
      <c r="BB179" s="1"/>
      <c r="BC179" s="1"/>
      <c r="BD179" s="1"/>
      <c r="BE179" s="1"/>
      <c r="BF179" s="1"/>
      <c r="BG179" s="1"/>
      <c r="BH179" s="1"/>
      <c r="BI179" s="1"/>
      <c r="BJ179" s="1"/>
      <c r="BK179" s="1"/>
      <c r="BL179" s="1"/>
    </row>
    <row r="180" spans="1:64" x14ac:dyDescent="0.25">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29"/>
      <c r="AN180" s="1"/>
      <c r="AO180" s="1"/>
      <c r="AP180" s="1"/>
      <c r="AQ180" s="1"/>
      <c r="AR180" s="1"/>
      <c r="AS180" s="1"/>
      <c r="AT180" s="9"/>
      <c r="AU180" s="1"/>
      <c r="AV180" s="1"/>
      <c r="AW180" s="1"/>
      <c r="AX180" s="1"/>
      <c r="AY180" s="1"/>
      <c r="AZ180" s="1"/>
      <c r="BA180" s="1"/>
      <c r="BB180" s="1"/>
      <c r="BC180" s="1"/>
      <c r="BD180" s="1"/>
      <c r="BE180" s="1"/>
      <c r="BF180" s="1"/>
      <c r="BG180" s="1"/>
      <c r="BH180" s="1"/>
      <c r="BI180" s="1"/>
      <c r="BJ180" s="1"/>
      <c r="BK180" s="1"/>
      <c r="BL180" s="1"/>
    </row>
    <row r="181" spans="1:64" x14ac:dyDescent="0.25">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29"/>
      <c r="AN181" s="1"/>
      <c r="AO181" s="1"/>
      <c r="AP181" s="1"/>
      <c r="AQ181" s="1"/>
      <c r="AR181" s="1"/>
      <c r="AS181" s="1"/>
      <c r="AT181" s="9" t="s">
        <v>46</v>
      </c>
      <c r="AU181" s="1"/>
      <c r="AV181" s="1"/>
      <c r="AW181" s="1"/>
      <c r="AX181" s="1"/>
      <c r="AY181" s="1"/>
      <c r="AZ181" s="1"/>
      <c r="BA181" s="1"/>
      <c r="BB181" s="1"/>
      <c r="BC181" s="1"/>
      <c r="BD181" s="1"/>
      <c r="BE181" s="1"/>
      <c r="BF181" s="1"/>
      <c r="BG181" s="1"/>
      <c r="BH181" s="1"/>
      <c r="BI181" s="1"/>
      <c r="BJ181" s="1"/>
      <c r="BK181" s="1"/>
      <c r="BL181" s="1"/>
    </row>
  </sheetData>
  <conditionalFormatting sqref="B67:BC172">
    <cfRule type="colorScale" priority="1">
      <colorScale>
        <cfvo type="min"/>
        <cfvo type="percentile" val="50"/>
        <cfvo type="max"/>
        <color rgb="FFFF7128"/>
        <color rgb="FFFFEB84"/>
        <color rgb="FF63BE7B"/>
      </colorScale>
    </cfRule>
  </conditionalFormatting>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11"/>
  <sheetViews>
    <sheetView showGridLines="0" zoomScale="85" workbookViewId="0">
      <pane xSplit="1" ySplit="2" topLeftCell="B3" activePane="bottomRight" state="frozen"/>
      <selection pane="topRight" activeCell="B1" sqref="B1"/>
      <selection pane="bottomLeft" activeCell="A3" sqref="A3"/>
      <selection pane="bottomRight"/>
    </sheetView>
  </sheetViews>
  <sheetFormatPr defaultColWidth="9.109375" defaultRowHeight="13.2" x14ac:dyDescent="0.25"/>
  <cols>
    <col min="1" max="1" width="9.109375" style="2"/>
    <col min="2" max="14" width="9.6640625" style="1" bestFit="1" customWidth="1"/>
    <col min="15" max="19" width="9.109375" style="1"/>
    <col min="20" max="38" width="9.6640625" style="9" bestFit="1" customWidth="1"/>
    <col min="39" max="39" width="9.6640625" style="56" bestFit="1" customWidth="1"/>
    <col min="40" max="45" width="9.6640625" style="9" bestFit="1" customWidth="1"/>
    <col min="46" max="46" width="9.6640625" style="4" bestFit="1" customWidth="1"/>
    <col min="47" max="49" width="9.6640625" style="9" bestFit="1" customWidth="1"/>
    <col min="50" max="16384" width="9.109375" style="1"/>
  </cols>
  <sheetData>
    <row r="1" spans="1:75" x14ac:dyDescent="0.25">
      <c r="AM1" s="9"/>
      <c r="AT1" s="9"/>
    </row>
    <row r="2" spans="1:75" s="2" customFormat="1" x14ac:dyDescent="0.25">
      <c r="A2" s="2" t="s">
        <v>0</v>
      </c>
      <c r="B2" s="2">
        <v>1961</v>
      </c>
      <c r="C2" s="2">
        <v>1962</v>
      </c>
      <c r="D2" s="2">
        <v>1963</v>
      </c>
      <c r="E2" s="2">
        <v>1964</v>
      </c>
      <c r="F2" s="2">
        <v>1965</v>
      </c>
      <c r="G2" s="2">
        <v>1966</v>
      </c>
      <c r="H2" s="2">
        <v>1967</v>
      </c>
      <c r="I2" s="2">
        <v>1968</v>
      </c>
      <c r="J2" s="2">
        <v>1969</v>
      </c>
      <c r="K2" s="2">
        <v>1970</v>
      </c>
      <c r="L2" s="2">
        <v>1971</v>
      </c>
      <c r="M2" s="2">
        <v>1972</v>
      </c>
      <c r="N2" s="2">
        <v>1973</v>
      </c>
      <c r="O2" s="2">
        <v>1974</v>
      </c>
      <c r="P2" s="2">
        <v>1975</v>
      </c>
      <c r="Q2" s="2">
        <v>1976</v>
      </c>
      <c r="R2" s="2">
        <v>1977</v>
      </c>
      <c r="S2" s="2">
        <v>1978</v>
      </c>
      <c r="T2" s="10">
        <v>1979</v>
      </c>
      <c r="U2" s="10">
        <v>1980</v>
      </c>
      <c r="V2" s="10">
        <v>1981</v>
      </c>
      <c r="W2" s="10">
        <v>1982</v>
      </c>
      <c r="X2" s="10">
        <v>1983</v>
      </c>
      <c r="Y2" s="10">
        <v>1984</v>
      </c>
      <c r="Z2" s="10">
        <v>1985</v>
      </c>
      <c r="AA2" s="10">
        <v>1986</v>
      </c>
      <c r="AB2" s="10">
        <v>1987</v>
      </c>
      <c r="AC2" s="10">
        <v>1988</v>
      </c>
      <c r="AD2" s="10">
        <v>1989</v>
      </c>
      <c r="AE2" s="10">
        <v>1990</v>
      </c>
      <c r="AF2" s="10">
        <v>1991</v>
      </c>
      <c r="AG2" s="10">
        <v>1992</v>
      </c>
      <c r="AH2" s="62">
        <v>1993</v>
      </c>
      <c r="AI2" s="62">
        <v>1994</v>
      </c>
      <c r="AJ2" s="62">
        <v>1995</v>
      </c>
      <c r="AK2" s="62">
        <v>1996</v>
      </c>
      <c r="AL2" s="62">
        <v>1997</v>
      </c>
      <c r="AM2" s="63">
        <v>1998</v>
      </c>
      <c r="AN2" s="62">
        <v>1999</v>
      </c>
      <c r="AO2" s="62">
        <v>2000</v>
      </c>
      <c r="AP2" s="62">
        <v>2001</v>
      </c>
      <c r="AQ2" s="62">
        <v>2002</v>
      </c>
      <c r="AR2" s="62">
        <v>2003</v>
      </c>
      <c r="AS2" s="62">
        <v>2004</v>
      </c>
      <c r="AT2" s="62">
        <v>2005</v>
      </c>
      <c r="AU2" s="10">
        <v>2006</v>
      </c>
      <c r="AV2" s="10">
        <v>2007</v>
      </c>
      <c r="AW2" s="10">
        <v>2008</v>
      </c>
      <c r="AX2" s="10">
        <v>2009</v>
      </c>
      <c r="AY2" s="2">
        <v>2010</v>
      </c>
      <c r="AZ2" s="2">
        <v>2011</v>
      </c>
      <c r="BA2" s="2">
        <v>2012</v>
      </c>
      <c r="BB2" s="2">
        <v>2013</v>
      </c>
      <c r="BC2" s="2">
        <v>2014</v>
      </c>
    </row>
    <row r="3" spans="1:75" s="2" customFormat="1" x14ac:dyDescent="0.25">
      <c r="A3" s="2">
        <v>0</v>
      </c>
      <c r="B3" s="69">
        <v>12047</v>
      </c>
      <c r="C3" s="69">
        <v>12707</v>
      </c>
      <c r="D3" s="69">
        <v>12408</v>
      </c>
      <c r="E3" s="69">
        <v>11989</v>
      </c>
      <c r="F3" s="69">
        <v>11325</v>
      </c>
      <c r="G3" s="69">
        <v>11105</v>
      </c>
      <c r="H3" s="69">
        <v>10254</v>
      </c>
      <c r="I3" s="69">
        <v>10319</v>
      </c>
      <c r="J3" s="69">
        <v>9894</v>
      </c>
      <c r="K3" s="69">
        <v>9713</v>
      </c>
      <c r="L3" s="69">
        <v>9366</v>
      </c>
      <c r="M3" s="69">
        <v>8393</v>
      </c>
      <c r="N3" s="69">
        <v>7781</v>
      </c>
      <c r="O3" s="69">
        <v>7180</v>
      </c>
      <c r="P3" s="69">
        <v>6392</v>
      </c>
      <c r="Q3" s="69">
        <v>5706</v>
      </c>
      <c r="R3" s="69">
        <v>5350</v>
      </c>
      <c r="S3" s="69">
        <v>5220</v>
      </c>
      <c r="T3" s="69">
        <v>5447</v>
      </c>
      <c r="U3" s="69">
        <v>5174</v>
      </c>
      <c r="V3" s="69">
        <v>4759</v>
      </c>
      <c r="W3" s="69">
        <v>4555</v>
      </c>
      <c r="X3" s="69">
        <v>4230</v>
      </c>
      <c r="Y3" s="69">
        <v>3995</v>
      </c>
      <c r="Z3" s="69">
        <v>4003</v>
      </c>
      <c r="AA3" s="69">
        <v>4219</v>
      </c>
      <c r="AB3" s="69">
        <v>4105</v>
      </c>
      <c r="AC3" s="69">
        <v>4110</v>
      </c>
      <c r="AD3" s="69">
        <v>3799</v>
      </c>
      <c r="AE3" s="69">
        <v>3614</v>
      </c>
      <c r="AF3" s="69">
        <v>3377</v>
      </c>
      <c r="AG3" s="69">
        <v>2954</v>
      </c>
      <c r="AH3" s="69">
        <v>2757</v>
      </c>
      <c r="AI3" s="69">
        <v>2644</v>
      </c>
      <c r="AJ3" s="69">
        <v>2575</v>
      </c>
      <c r="AK3" s="69">
        <v>2575</v>
      </c>
      <c r="AL3" s="69">
        <v>2414</v>
      </c>
      <c r="AM3" s="69">
        <v>2315</v>
      </c>
      <c r="AN3" s="69">
        <v>2323</v>
      </c>
      <c r="AO3" s="69">
        <v>2136</v>
      </c>
      <c r="AP3" s="69">
        <v>2052</v>
      </c>
      <c r="AQ3" s="69">
        <v>2050</v>
      </c>
      <c r="AR3" s="69">
        <v>2047</v>
      </c>
      <c r="AS3" s="69">
        <v>2033</v>
      </c>
      <c r="AT3" s="69">
        <v>2117</v>
      </c>
      <c r="AU3" s="69">
        <v>2078</v>
      </c>
      <c r="AV3" s="69">
        <v>2113</v>
      </c>
      <c r="AW3" s="69">
        <v>2123</v>
      </c>
      <c r="AX3" s="69">
        <v>2067</v>
      </c>
      <c r="AY3" s="69">
        <v>1915</v>
      </c>
      <c r="AZ3" s="69">
        <v>2049</v>
      </c>
      <c r="BA3" s="69">
        <v>1912</v>
      </c>
      <c r="BB3" s="69">
        <v>1741</v>
      </c>
      <c r="BC3" s="12">
        <v>1646</v>
      </c>
      <c r="BD3" s="24"/>
      <c r="BE3" s="24"/>
      <c r="BF3" s="24"/>
      <c r="BG3" s="24"/>
      <c r="BH3" s="24"/>
      <c r="BI3" s="23"/>
      <c r="BJ3" s="23"/>
      <c r="BK3" s="23"/>
      <c r="BL3" s="23"/>
      <c r="BM3" s="23"/>
      <c r="BN3" s="23"/>
      <c r="BO3" s="23"/>
      <c r="BP3" s="23"/>
      <c r="BQ3" s="23"/>
      <c r="BR3" s="23"/>
      <c r="BS3" s="23"/>
      <c r="BT3" s="23"/>
      <c r="BU3" s="22"/>
      <c r="BV3" s="20"/>
      <c r="BW3" s="18"/>
    </row>
    <row r="4" spans="1:75" s="2" customFormat="1" x14ac:dyDescent="0.25">
      <c r="A4" s="2">
        <v>1</v>
      </c>
      <c r="B4" s="69">
        <v>785</v>
      </c>
      <c r="C4" s="69">
        <v>727</v>
      </c>
      <c r="D4" s="69">
        <v>788</v>
      </c>
      <c r="E4" s="69">
        <v>684</v>
      </c>
      <c r="F4" s="69">
        <v>671</v>
      </c>
      <c r="G4" s="69">
        <v>726</v>
      </c>
      <c r="H4" s="69">
        <v>649</v>
      </c>
      <c r="I4" s="69">
        <v>644</v>
      </c>
      <c r="J4" s="69">
        <v>644</v>
      </c>
      <c r="K4" s="69">
        <v>590</v>
      </c>
      <c r="L4" s="69">
        <v>531</v>
      </c>
      <c r="M4" s="69">
        <v>556</v>
      </c>
      <c r="N4" s="69">
        <v>523</v>
      </c>
      <c r="O4" s="69">
        <v>495</v>
      </c>
      <c r="P4" s="69">
        <v>402</v>
      </c>
      <c r="Q4" s="69">
        <v>388</v>
      </c>
      <c r="R4" s="69">
        <v>314</v>
      </c>
      <c r="S4" s="69">
        <v>338</v>
      </c>
      <c r="T4" s="69">
        <v>265</v>
      </c>
      <c r="U4" s="69">
        <v>319</v>
      </c>
      <c r="V4" s="69">
        <v>310</v>
      </c>
      <c r="W4" s="69">
        <v>335</v>
      </c>
      <c r="X4" s="69">
        <v>268</v>
      </c>
      <c r="Y4" s="69">
        <v>312</v>
      </c>
      <c r="Z4" s="69">
        <v>281</v>
      </c>
      <c r="AA4" s="69">
        <v>255</v>
      </c>
      <c r="AB4" s="69">
        <v>264</v>
      </c>
      <c r="AC4" s="69">
        <v>281</v>
      </c>
      <c r="AD4" s="69">
        <v>275</v>
      </c>
      <c r="AE4" s="69">
        <v>273</v>
      </c>
      <c r="AF4" s="69">
        <v>267</v>
      </c>
      <c r="AG4" s="69">
        <v>218</v>
      </c>
      <c r="AH4" s="69">
        <v>223</v>
      </c>
      <c r="AI4" s="69">
        <v>207</v>
      </c>
      <c r="AJ4" s="69">
        <v>177</v>
      </c>
      <c r="AK4" s="69">
        <v>192</v>
      </c>
      <c r="AL4" s="69">
        <v>191</v>
      </c>
      <c r="AM4" s="69">
        <v>190</v>
      </c>
      <c r="AN4" s="69">
        <v>190</v>
      </c>
      <c r="AO4" s="69">
        <v>156</v>
      </c>
      <c r="AP4" s="69">
        <v>143</v>
      </c>
      <c r="AQ4" s="69">
        <v>160</v>
      </c>
      <c r="AR4" s="69">
        <v>133</v>
      </c>
      <c r="AS4" s="69">
        <v>150</v>
      </c>
      <c r="AT4" s="69">
        <v>143</v>
      </c>
      <c r="AU4" s="69">
        <v>146</v>
      </c>
      <c r="AV4" s="69">
        <v>154</v>
      </c>
      <c r="AW4" s="69">
        <v>144</v>
      </c>
      <c r="AX4" s="69">
        <v>127</v>
      </c>
      <c r="AY4" s="69">
        <v>129</v>
      </c>
      <c r="AZ4" s="69">
        <v>143</v>
      </c>
      <c r="BA4" s="69">
        <v>134</v>
      </c>
      <c r="BB4" s="69">
        <v>135</v>
      </c>
      <c r="BC4" s="12">
        <v>142</v>
      </c>
      <c r="BD4" s="24"/>
      <c r="BE4" s="24"/>
      <c r="BF4" s="24"/>
      <c r="BG4" s="24"/>
      <c r="BH4" s="24"/>
      <c r="BI4" s="23"/>
      <c r="BJ4" s="23"/>
      <c r="BK4" s="23"/>
      <c r="BL4" s="23"/>
      <c r="BM4" s="23"/>
      <c r="BN4" s="23"/>
      <c r="BO4" s="23"/>
      <c r="BP4" s="23"/>
      <c r="BQ4" s="23"/>
      <c r="BR4" s="23"/>
      <c r="BS4" s="23"/>
      <c r="BT4" s="23"/>
      <c r="BU4" s="22"/>
      <c r="BV4" s="21"/>
      <c r="BW4" s="18"/>
    </row>
    <row r="5" spans="1:75" s="2" customFormat="1" x14ac:dyDescent="0.25">
      <c r="A5" s="2">
        <v>2</v>
      </c>
      <c r="B5" s="69">
        <v>484</v>
      </c>
      <c r="C5" s="69">
        <v>423</v>
      </c>
      <c r="D5" s="69">
        <v>437</v>
      </c>
      <c r="E5" s="69">
        <v>406</v>
      </c>
      <c r="F5" s="69">
        <v>407</v>
      </c>
      <c r="G5" s="69">
        <v>471</v>
      </c>
      <c r="H5" s="69">
        <v>435</v>
      </c>
      <c r="I5" s="69">
        <v>439</v>
      </c>
      <c r="J5" s="69">
        <v>453</v>
      </c>
      <c r="K5" s="69">
        <v>394</v>
      </c>
      <c r="L5" s="69">
        <v>374</v>
      </c>
      <c r="M5" s="69">
        <v>357</v>
      </c>
      <c r="N5" s="69">
        <v>365</v>
      </c>
      <c r="O5" s="69">
        <v>311</v>
      </c>
      <c r="P5" s="69">
        <v>273</v>
      </c>
      <c r="Q5" s="69">
        <v>243</v>
      </c>
      <c r="R5" s="69">
        <v>235</v>
      </c>
      <c r="S5" s="69">
        <v>194</v>
      </c>
      <c r="T5" s="69">
        <v>188</v>
      </c>
      <c r="U5" s="69">
        <v>194</v>
      </c>
      <c r="V5" s="69">
        <v>194</v>
      </c>
      <c r="W5" s="69">
        <v>177</v>
      </c>
      <c r="X5" s="69">
        <v>171</v>
      </c>
      <c r="Y5" s="69">
        <v>165</v>
      </c>
      <c r="Z5" s="69">
        <v>186</v>
      </c>
      <c r="AA5" s="69">
        <v>158</v>
      </c>
      <c r="AB5" s="69">
        <v>171</v>
      </c>
      <c r="AC5" s="69">
        <v>168</v>
      </c>
      <c r="AD5" s="69">
        <v>182</v>
      </c>
      <c r="AE5" s="69">
        <v>175</v>
      </c>
      <c r="AF5" s="69">
        <v>152</v>
      </c>
      <c r="AG5" s="69">
        <v>135</v>
      </c>
      <c r="AH5" s="69">
        <v>158</v>
      </c>
      <c r="AI5" s="69">
        <v>125</v>
      </c>
      <c r="AJ5" s="69">
        <v>115</v>
      </c>
      <c r="AK5" s="69">
        <v>120</v>
      </c>
      <c r="AL5" s="69">
        <v>115</v>
      </c>
      <c r="AM5" s="69">
        <v>120</v>
      </c>
      <c r="AN5" s="69">
        <v>118</v>
      </c>
      <c r="AO5" s="69">
        <v>102</v>
      </c>
      <c r="AP5" s="69">
        <v>91</v>
      </c>
      <c r="AQ5" s="69">
        <v>97</v>
      </c>
      <c r="AR5" s="69">
        <v>87</v>
      </c>
      <c r="AS5" s="69">
        <v>79</v>
      </c>
      <c r="AT5" s="69">
        <v>90</v>
      </c>
      <c r="AU5" s="69">
        <v>85</v>
      </c>
      <c r="AV5" s="69">
        <v>104</v>
      </c>
      <c r="AW5" s="69">
        <v>70</v>
      </c>
      <c r="AX5" s="69">
        <v>73</v>
      </c>
      <c r="AY5" s="69">
        <v>77</v>
      </c>
      <c r="AZ5" s="69">
        <v>81</v>
      </c>
      <c r="BA5" s="69">
        <v>74</v>
      </c>
      <c r="BB5" s="69">
        <v>74</v>
      </c>
      <c r="BC5" s="12">
        <v>72</v>
      </c>
      <c r="BD5" s="24"/>
      <c r="BE5" s="24"/>
      <c r="BF5" s="24"/>
      <c r="BG5" s="24"/>
      <c r="BH5" s="24"/>
      <c r="BI5" s="23"/>
      <c r="BJ5" s="23"/>
      <c r="BK5" s="23"/>
      <c r="BL5" s="23"/>
      <c r="BM5" s="23"/>
      <c r="BN5" s="23"/>
      <c r="BO5" s="23"/>
      <c r="BP5" s="23"/>
      <c r="BQ5" s="23"/>
      <c r="BR5" s="23"/>
      <c r="BS5" s="23"/>
      <c r="BT5" s="23"/>
      <c r="BU5" s="22"/>
      <c r="BV5" s="21"/>
      <c r="BW5" s="19"/>
    </row>
    <row r="6" spans="1:75" s="2" customFormat="1" x14ac:dyDescent="0.25">
      <c r="A6" s="2">
        <v>3</v>
      </c>
      <c r="B6" s="69">
        <v>305</v>
      </c>
      <c r="C6" s="69">
        <v>300</v>
      </c>
      <c r="D6" s="69">
        <v>324</v>
      </c>
      <c r="E6" s="69">
        <v>289</v>
      </c>
      <c r="F6" s="69">
        <v>354</v>
      </c>
      <c r="G6" s="69">
        <v>350</v>
      </c>
      <c r="H6" s="69">
        <v>340</v>
      </c>
      <c r="I6" s="69">
        <v>381</v>
      </c>
      <c r="J6" s="69">
        <v>311</v>
      </c>
      <c r="K6" s="69">
        <v>314</v>
      </c>
      <c r="L6" s="69">
        <v>279</v>
      </c>
      <c r="M6" s="69">
        <v>310</v>
      </c>
      <c r="N6" s="69">
        <v>297</v>
      </c>
      <c r="O6" s="69">
        <v>299</v>
      </c>
      <c r="P6" s="69">
        <v>255</v>
      </c>
      <c r="Q6" s="69">
        <v>217</v>
      </c>
      <c r="R6" s="69">
        <v>181</v>
      </c>
      <c r="S6" s="69">
        <v>182</v>
      </c>
      <c r="T6" s="69">
        <v>149</v>
      </c>
      <c r="U6" s="69">
        <v>131</v>
      </c>
      <c r="V6" s="69">
        <v>137</v>
      </c>
      <c r="W6" s="69">
        <v>143</v>
      </c>
      <c r="X6" s="69">
        <v>137</v>
      </c>
      <c r="Y6" s="69">
        <v>155</v>
      </c>
      <c r="Z6" s="69">
        <v>147</v>
      </c>
      <c r="AA6" s="69">
        <v>139</v>
      </c>
      <c r="AB6" s="69">
        <v>116</v>
      </c>
      <c r="AC6" s="69">
        <v>135</v>
      </c>
      <c r="AD6" s="69">
        <v>140</v>
      </c>
      <c r="AE6" s="69">
        <v>126</v>
      </c>
      <c r="AF6" s="69">
        <v>132</v>
      </c>
      <c r="AG6" s="69">
        <v>105</v>
      </c>
      <c r="AH6" s="69">
        <v>108</v>
      </c>
      <c r="AI6" s="69">
        <v>88</v>
      </c>
      <c r="AJ6" s="69">
        <v>100</v>
      </c>
      <c r="AK6" s="69">
        <v>85</v>
      </c>
      <c r="AL6" s="69">
        <v>81</v>
      </c>
      <c r="AM6" s="69">
        <v>84</v>
      </c>
      <c r="AN6" s="69">
        <v>84</v>
      </c>
      <c r="AO6" s="69">
        <v>69</v>
      </c>
      <c r="AP6" s="69">
        <v>62</v>
      </c>
      <c r="AQ6" s="69">
        <v>58</v>
      </c>
      <c r="AR6" s="69">
        <v>77</v>
      </c>
      <c r="AS6" s="69">
        <v>70</v>
      </c>
      <c r="AT6" s="69">
        <v>66</v>
      </c>
      <c r="AU6" s="69">
        <v>53</v>
      </c>
      <c r="AV6" s="69">
        <v>70</v>
      </c>
      <c r="AW6" s="69">
        <v>60</v>
      </c>
      <c r="AX6" s="69">
        <v>42</v>
      </c>
      <c r="AY6" s="69">
        <v>61</v>
      </c>
      <c r="AZ6" s="69">
        <v>46</v>
      </c>
      <c r="BA6" s="69">
        <v>42</v>
      </c>
      <c r="BB6" s="69">
        <v>45</v>
      </c>
      <c r="BC6" s="12">
        <v>56</v>
      </c>
      <c r="BD6" s="24"/>
      <c r="BE6" s="24"/>
      <c r="BF6" s="24"/>
      <c r="BG6" s="24"/>
      <c r="BH6" s="24"/>
      <c r="BI6" s="23"/>
      <c r="BJ6" s="23"/>
      <c r="BK6" s="23"/>
      <c r="BL6" s="23"/>
      <c r="BM6" s="23"/>
      <c r="BN6" s="23"/>
      <c r="BO6" s="23"/>
      <c r="BP6" s="23"/>
      <c r="BQ6" s="23"/>
      <c r="BR6" s="23"/>
      <c r="BS6" s="23"/>
      <c r="BT6" s="23"/>
      <c r="BU6" s="22"/>
      <c r="BV6" s="21"/>
      <c r="BW6" s="19"/>
    </row>
    <row r="7" spans="1:75" s="2" customFormat="1" x14ac:dyDescent="0.25">
      <c r="A7" s="2">
        <v>4</v>
      </c>
      <c r="B7" s="69">
        <v>261</v>
      </c>
      <c r="C7" s="69">
        <v>258</v>
      </c>
      <c r="D7" s="69">
        <v>297</v>
      </c>
      <c r="E7" s="69">
        <v>262</v>
      </c>
      <c r="F7" s="69">
        <v>280</v>
      </c>
      <c r="G7" s="69">
        <v>305</v>
      </c>
      <c r="H7" s="69">
        <v>266</v>
      </c>
      <c r="I7" s="69">
        <v>289</v>
      </c>
      <c r="J7" s="69">
        <v>305</v>
      </c>
      <c r="K7" s="69">
        <v>258</v>
      </c>
      <c r="L7" s="69">
        <v>255</v>
      </c>
      <c r="M7" s="69">
        <v>237</v>
      </c>
      <c r="N7" s="69">
        <v>255</v>
      </c>
      <c r="O7" s="69">
        <v>202</v>
      </c>
      <c r="P7" s="69">
        <v>209</v>
      </c>
      <c r="Q7" s="69">
        <v>188</v>
      </c>
      <c r="R7" s="69">
        <v>188</v>
      </c>
      <c r="S7" s="69">
        <v>152</v>
      </c>
      <c r="T7" s="69">
        <v>146</v>
      </c>
      <c r="U7" s="69">
        <v>148</v>
      </c>
      <c r="V7" s="69">
        <v>130</v>
      </c>
      <c r="W7" s="69">
        <v>105</v>
      </c>
      <c r="X7" s="69">
        <v>119</v>
      </c>
      <c r="Y7" s="69">
        <v>93</v>
      </c>
      <c r="Z7" s="69">
        <v>114</v>
      </c>
      <c r="AA7" s="69">
        <v>101</v>
      </c>
      <c r="AB7" s="69">
        <v>106</v>
      </c>
      <c r="AC7" s="69">
        <v>96</v>
      </c>
      <c r="AD7" s="69">
        <v>102</v>
      </c>
      <c r="AE7" s="69">
        <v>100</v>
      </c>
      <c r="AF7" s="69">
        <v>85</v>
      </c>
      <c r="AG7" s="69">
        <v>101</v>
      </c>
      <c r="AH7" s="69">
        <v>91</v>
      </c>
      <c r="AI7" s="69">
        <v>85</v>
      </c>
      <c r="AJ7" s="69">
        <v>62</v>
      </c>
      <c r="AK7" s="69">
        <v>87</v>
      </c>
      <c r="AL7" s="69">
        <v>78</v>
      </c>
      <c r="AM7" s="69">
        <v>71</v>
      </c>
      <c r="AN7" s="69">
        <v>67</v>
      </c>
      <c r="AO7" s="69">
        <v>63</v>
      </c>
      <c r="AP7" s="69">
        <v>62</v>
      </c>
      <c r="AQ7" s="69">
        <v>67</v>
      </c>
      <c r="AR7" s="69">
        <v>59</v>
      </c>
      <c r="AS7" s="69">
        <v>46</v>
      </c>
      <c r="AT7" s="69">
        <v>40</v>
      </c>
      <c r="AU7" s="69">
        <v>44</v>
      </c>
      <c r="AV7" s="69">
        <v>51</v>
      </c>
      <c r="AW7" s="69">
        <v>45</v>
      </c>
      <c r="AX7" s="69">
        <v>34</v>
      </c>
      <c r="AY7" s="69">
        <v>39</v>
      </c>
      <c r="AZ7" s="69">
        <v>40</v>
      </c>
      <c r="BA7" s="69">
        <v>46</v>
      </c>
      <c r="BB7" s="69">
        <v>44</v>
      </c>
      <c r="BC7" s="12">
        <v>30</v>
      </c>
      <c r="BD7" s="24"/>
      <c r="BE7" s="24"/>
      <c r="BF7" s="24"/>
      <c r="BG7" s="24"/>
      <c r="BH7" s="24"/>
      <c r="BI7" s="23"/>
      <c r="BJ7" s="23"/>
      <c r="BK7" s="23"/>
      <c r="BL7" s="23"/>
      <c r="BM7" s="23"/>
      <c r="BN7" s="23"/>
      <c r="BO7" s="23"/>
      <c r="BP7" s="23"/>
      <c r="BQ7" s="23"/>
      <c r="BR7" s="23"/>
      <c r="BS7" s="23"/>
      <c r="BT7" s="23"/>
      <c r="BU7" s="22"/>
      <c r="BV7" s="21"/>
      <c r="BW7" s="19"/>
    </row>
    <row r="8" spans="1:75" s="2" customFormat="1" x14ac:dyDescent="0.25">
      <c r="A8" s="2">
        <v>5</v>
      </c>
      <c r="B8" s="69">
        <v>218</v>
      </c>
      <c r="C8" s="69">
        <v>217</v>
      </c>
      <c r="D8" s="69">
        <v>235</v>
      </c>
      <c r="E8" s="69">
        <v>247</v>
      </c>
      <c r="F8" s="69">
        <v>255</v>
      </c>
      <c r="G8" s="69">
        <v>258</v>
      </c>
      <c r="H8" s="69">
        <v>251</v>
      </c>
      <c r="I8" s="69">
        <v>259</v>
      </c>
      <c r="J8" s="69">
        <v>265</v>
      </c>
      <c r="K8" s="69">
        <v>218</v>
      </c>
      <c r="L8" s="69">
        <v>248</v>
      </c>
      <c r="M8" s="69">
        <v>226</v>
      </c>
      <c r="N8" s="69">
        <v>236</v>
      </c>
      <c r="O8" s="69">
        <v>214</v>
      </c>
      <c r="P8" s="69">
        <v>195</v>
      </c>
      <c r="Q8" s="69">
        <v>193</v>
      </c>
      <c r="R8" s="69">
        <v>167</v>
      </c>
      <c r="S8" s="69">
        <v>156</v>
      </c>
      <c r="T8" s="69">
        <v>134</v>
      </c>
      <c r="U8" s="69">
        <v>129</v>
      </c>
      <c r="V8" s="69">
        <v>106</v>
      </c>
      <c r="W8" s="69">
        <v>89</v>
      </c>
      <c r="X8" s="69">
        <v>100</v>
      </c>
      <c r="Y8" s="69">
        <v>94</v>
      </c>
      <c r="Z8" s="69">
        <v>95</v>
      </c>
      <c r="AA8" s="69">
        <v>95</v>
      </c>
      <c r="AB8" s="69">
        <v>92</v>
      </c>
      <c r="AC8" s="69">
        <v>88</v>
      </c>
      <c r="AD8" s="69">
        <v>99</v>
      </c>
      <c r="AE8" s="69">
        <v>89</v>
      </c>
      <c r="AF8" s="69">
        <v>90</v>
      </c>
      <c r="AG8" s="69">
        <v>85</v>
      </c>
      <c r="AH8" s="69">
        <v>69</v>
      </c>
      <c r="AI8" s="69">
        <v>54</v>
      </c>
      <c r="AJ8" s="69">
        <v>70</v>
      </c>
      <c r="AK8" s="69">
        <v>66</v>
      </c>
      <c r="AL8" s="69">
        <v>66</v>
      </c>
      <c r="AM8" s="69">
        <v>62</v>
      </c>
      <c r="AN8" s="69">
        <v>55</v>
      </c>
      <c r="AO8" s="69">
        <v>48</v>
      </c>
      <c r="AP8" s="69">
        <v>49</v>
      </c>
      <c r="AQ8" s="69">
        <v>48</v>
      </c>
      <c r="AR8" s="69">
        <v>52</v>
      </c>
      <c r="AS8" s="69">
        <v>36</v>
      </c>
      <c r="AT8" s="69">
        <v>40</v>
      </c>
      <c r="AU8" s="69">
        <v>43</v>
      </c>
      <c r="AV8" s="69">
        <v>40</v>
      </c>
      <c r="AW8" s="69">
        <v>50</v>
      </c>
      <c r="AX8" s="69">
        <v>41</v>
      </c>
      <c r="AY8" s="69">
        <v>38</v>
      </c>
      <c r="AZ8" s="69">
        <v>44</v>
      </c>
      <c r="BA8" s="69">
        <v>44</v>
      </c>
      <c r="BB8" s="69">
        <v>36</v>
      </c>
      <c r="BC8" s="12">
        <v>39</v>
      </c>
      <c r="BD8" s="24"/>
      <c r="BE8" s="24"/>
      <c r="BF8" s="24"/>
      <c r="BG8" s="24"/>
      <c r="BH8" s="24"/>
      <c r="BI8" s="23"/>
      <c r="BJ8" s="23"/>
      <c r="BK8" s="23"/>
      <c r="BL8" s="23"/>
      <c r="BM8" s="23"/>
      <c r="BN8" s="23"/>
      <c r="BO8" s="23"/>
      <c r="BP8" s="23"/>
      <c r="BQ8" s="23"/>
      <c r="BR8" s="23"/>
      <c r="BS8" s="23"/>
      <c r="BT8" s="23"/>
      <c r="BU8" s="22"/>
      <c r="BV8" s="21"/>
      <c r="BW8" s="19"/>
    </row>
    <row r="9" spans="1:75" s="2" customFormat="1" x14ac:dyDescent="0.25">
      <c r="A9" s="2">
        <v>6</v>
      </c>
      <c r="B9" s="69">
        <v>209</v>
      </c>
      <c r="C9" s="69">
        <v>202</v>
      </c>
      <c r="D9" s="69">
        <v>223</v>
      </c>
      <c r="E9" s="69">
        <v>196</v>
      </c>
      <c r="F9" s="69">
        <v>230</v>
      </c>
      <c r="G9" s="69">
        <v>203</v>
      </c>
      <c r="H9" s="69">
        <v>212</v>
      </c>
      <c r="I9" s="69">
        <v>230</v>
      </c>
      <c r="J9" s="69">
        <v>204</v>
      </c>
      <c r="K9" s="69">
        <v>241</v>
      </c>
      <c r="L9" s="69">
        <v>220</v>
      </c>
      <c r="M9" s="69">
        <v>234</v>
      </c>
      <c r="N9" s="69">
        <v>224</v>
      </c>
      <c r="O9" s="69">
        <v>189</v>
      </c>
      <c r="P9" s="69">
        <v>166</v>
      </c>
      <c r="Q9" s="69">
        <v>170</v>
      </c>
      <c r="R9" s="69">
        <v>173</v>
      </c>
      <c r="S9" s="69">
        <v>152</v>
      </c>
      <c r="T9" s="69">
        <v>143</v>
      </c>
      <c r="U9" s="69">
        <v>113</v>
      </c>
      <c r="V9" s="69">
        <v>116</v>
      </c>
      <c r="W9" s="69">
        <v>90</v>
      </c>
      <c r="X9" s="69">
        <v>97</v>
      </c>
      <c r="Y9" s="69">
        <v>87</v>
      </c>
      <c r="Z9" s="69">
        <v>72</v>
      </c>
      <c r="AA9" s="69">
        <v>76</v>
      </c>
      <c r="AB9" s="69">
        <v>88</v>
      </c>
      <c r="AC9" s="69">
        <v>84</v>
      </c>
      <c r="AD9" s="69">
        <v>78</v>
      </c>
      <c r="AE9" s="69">
        <v>90</v>
      </c>
      <c r="AF9" s="69">
        <v>77</v>
      </c>
      <c r="AG9" s="69">
        <v>71</v>
      </c>
      <c r="AH9" s="69">
        <v>66</v>
      </c>
      <c r="AI9" s="69">
        <v>67</v>
      </c>
      <c r="AJ9" s="69">
        <v>68</v>
      </c>
      <c r="AK9" s="69">
        <v>52</v>
      </c>
      <c r="AL9" s="69">
        <v>60</v>
      </c>
      <c r="AM9" s="69">
        <v>58</v>
      </c>
      <c r="AN9" s="69">
        <v>53</v>
      </c>
      <c r="AO9" s="69">
        <v>66</v>
      </c>
      <c r="AP9" s="69">
        <v>51</v>
      </c>
      <c r="AQ9" s="69">
        <v>43</v>
      </c>
      <c r="AR9" s="69">
        <v>53</v>
      </c>
      <c r="AS9" s="69">
        <v>42</v>
      </c>
      <c r="AT9" s="69">
        <v>52</v>
      </c>
      <c r="AU9" s="69">
        <v>36</v>
      </c>
      <c r="AV9" s="69">
        <v>39</v>
      </c>
      <c r="AW9" s="69">
        <v>42</v>
      </c>
      <c r="AX9" s="69">
        <v>37</v>
      </c>
      <c r="AY9" s="69">
        <v>39</v>
      </c>
      <c r="AZ9" s="69">
        <v>36</v>
      </c>
      <c r="BA9" s="69">
        <v>36</v>
      </c>
      <c r="BB9" s="69">
        <v>29</v>
      </c>
      <c r="BC9" s="12">
        <v>46</v>
      </c>
      <c r="BD9" s="24"/>
      <c r="BE9" s="24"/>
      <c r="BF9" s="24"/>
      <c r="BG9" s="24"/>
      <c r="BH9" s="24"/>
      <c r="BI9" s="23"/>
      <c r="BJ9" s="23"/>
      <c r="BK9" s="23"/>
      <c r="BL9" s="23"/>
      <c r="BM9" s="23"/>
      <c r="BN9" s="23"/>
      <c r="BO9" s="23"/>
      <c r="BP9" s="23"/>
      <c r="BQ9" s="23"/>
      <c r="BR9" s="23"/>
      <c r="BS9" s="23"/>
      <c r="BT9" s="23"/>
      <c r="BU9" s="22"/>
      <c r="BV9" s="21"/>
      <c r="BW9" s="19"/>
    </row>
    <row r="10" spans="1:75" s="2" customFormat="1" x14ac:dyDescent="0.25">
      <c r="A10" s="2">
        <v>7</v>
      </c>
      <c r="B10" s="69">
        <v>193</v>
      </c>
      <c r="C10" s="69">
        <v>187</v>
      </c>
      <c r="D10" s="69">
        <v>205</v>
      </c>
      <c r="E10" s="69">
        <v>187</v>
      </c>
      <c r="F10" s="69">
        <v>202</v>
      </c>
      <c r="G10" s="69">
        <v>164</v>
      </c>
      <c r="H10" s="69">
        <v>185</v>
      </c>
      <c r="I10" s="69">
        <v>196</v>
      </c>
      <c r="J10" s="69">
        <v>214</v>
      </c>
      <c r="K10" s="69">
        <v>208</v>
      </c>
      <c r="L10" s="69">
        <v>209</v>
      </c>
      <c r="M10" s="69">
        <v>209</v>
      </c>
      <c r="N10" s="69">
        <v>180</v>
      </c>
      <c r="O10" s="69">
        <v>179</v>
      </c>
      <c r="P10" s="69">
        <v>169</v>
      </c>
      <c r="Q10" s="69">
        <v>157</v>
      </c>
      <c r="R10" s="69">
        <v>131</v>
      </c>
      <c r="S10" s="69">
        <v>141</v>
      </c>
      <c r="T10" s="69">
        <v>137</v>
      </c>
      <c r="U10" s="69">
        <v>128</v>
      </c>
      <c r="V10" s="69">
        <v>97</v>
      </c>
      <c r="W10" s="69">
        <v>86</v>
      </c>
      <c r="X10" s="69">
        <v>94</v>
      </c>
      <c r="Y10" s="69">
        <v>79</v>
      </c>
      <c r="Z10" s="69">
        <v>93</v>
      </c>
      <c r="AA10" s="69">
        <v>90</v>
      </c>
      <c r="AB10" s="69">
        <v>64</v>
      </c>
      <c r="AC10" s="69">
        <v>91</v>
      </c>
      <c r="AD10" s="69">
        <v>96</v>
      </c>
      <c r="AE10" s="69">
        <v>59</v>
      </c>
      <c r="AF10" s="69">
        <v>77</v>
      </c>
      <c r="AG10" s="69">
        <v>74</v>
      </c>
      <c r="AH10" s="69">
        <v>58</v>
      </c>
      <c r="AI10" s="69">
        <v>63</v>
      </c>
      <c r="AJ10" s="69">
        <v>56</v>
      </c>
      <c r="AK10" s="69">
        <v>40</v>
      </c>
      <c r="AL10" s="69">
        <v>50</v>
      </c>
      <c r="AM10" s="69">
        <v>71</v>
      </c>
      <c r="AN10" s="69">
        <v>54</v>
      </c>
      <c r="AO10" s="69">
        <v>49</v>
      </c>
      <c r="AP10" s="69">
        <v>51</v>
      </c>
      <c r="AQ10" s="69">
        <v>43</v>
      </c>
      <c r="AR10" s="69">
        <v>39</v>
      </c>
      <c r="AS10" s="69">
        <v>38</v>
      </c>
      <c r="AT10" s="69">
        <v>32</v>
      </c>
      <c r="AU10" s="69">
        <v>34</v>
      </c>
      <c r="AV10" s="69">
        <v>34</v>
      </c>
      <c r="AW10" s="69">
        <v>38</v>
      </c>
      <c r="AX10" s="69">
        <v>26</v>
      </c>
      <c r="AY10" s="69">
        <v>26</v>
      </c>
      <c r="AZ10" s="69">
        <v>30</v>
      </c>
      <c r="BA10" s="69">
        <v>27</v>
      </c>
      <c r="BB10" s="69">
        <v>43</v>
      </c>
      <c r="BC10" s="12">
        <v>34</v>
      </c>
      <c r="BD10" s="24"/>
      <c r="BE10" s="24"/>
      <c r="BF10" s="24"/>
      <c r="BG10" s="24"/>
      <c r="BH10" s="24"/>
      <c r="BI10" s="23"/>
      <c r="BJ10" s="23"/>
      <c r="BK10" s="23"/>
      <c r="BL10" s="23"/>
      <c r="BM10" s="23"/>
      <c r="BN10" s="23"/>
      <c r="BO10" s="23"/>
      <c r="BP10" s="23"/>
      <c r="BQ10" s="23"/>
      <c r="BR10" s="23"/>
      <c r="BS10" s="23"/>
      <c r="BT10" s="23"/>
      <c r="BU10" s="22"/>
      <c r="BV10" s="21"/>
      <c r="BW10" s="19"/>
    </row>
    <row r="11" spans="1:75" s="2" customFormat="1" x14ac:dyDescent="0.25">
      <c r="A11" s="2">
        <v>8</v>
      </c>
      <c r="B11" s="69">
        <v>161</v>
      </c>
      <c r="C11" s="69">
        <v>148</v>
      </c>
      <c r="D11" s="69">
        <v>182</v>
      </c>
      <c r="E11" s="69">
        <v>163</v>
      </c>
      <c r="F11" s="69">
        <v>183</v>
      </c>
      <c r="G11" s="69">
        <v>193</v>
      </c>
      <c r="H11" s="69">
        <v>192</v>
      </c>
      <c r="I11" s="69">
        <v>153</v>
      </c>
      <c r="J11" s="69">
        <v>167</v>
      </c>
      <c r="K11" s="69">
        <v>149</v>
      </c>
      <c r="L11" s="69">
        <v>192</v>
      </c>
      <c r="M11" s="69">
        <v>188</v>
      </c>
      <c r="N11" s="69">
        <v>173</v>
      </c>
      <c r="O11" s="69">
        <v>140</v>
      </c>
      <c r="P11" s="69">
        <v>153</v>
      </c>
      <c r="Q11" s="69">
        <v>136</v>
      </c>
      <c r="R11" s="69">
        <v>143</v>
      </c>
      <c r="S11" s="69">
        <v>125</v>
      </c>
      <c r="T11" s="69">
        <v>153</v>
      </c>
      <c r="U11" s="69">
        <v>123</v>
      </c>
      <c r="V11" s="69">
        <v>99</v>
      </c>
      <c r="W11" s="69">
        <v>99</v>
      </c>
      <c r="X11" s="69">
        <v>85</v>
      </c>
      <c r="Y11" s="69">
        <v>84</v>
      </c>
      <c r="Z11" s="69">
        <v>67</v>
      </c>
      <c r="AA11" s="69">
        <v>67</v>
      </c>
      <c r="AB11" s="69">
        <v>74</v>
      </c>
      <c r="AC11" s="69">
        <v>96</v>
      </c>
      <c r="AD11" s="69">
        <v>72</v>
      </c>
      <c r="AE11" s="69">
        <v>72</v>
      </c>
      <c r="AF11" s="69">
        <v>75</v>
      </c>
      <c r="AG11" s="69">
        <v>58</v>
      </c>
      <c r="AH11" s="69">
        <v>66</v>
      </c>
      <c r="AI11" s="69">
        <v>73</v>
      </c>
      <c r="AJ11" s="69">
        <v>63</v>
      </c>
      <c r="AK11" s="69">
        <v>47</v>
      </c>
      <c r="AL11" s="69">
        <v>70</v>
      </c>
      <c r="AM11" s="69">
        <v>54</v>
      </c>
      <c r="AN11" s="69">
        <v>49</v>
      </c>
      <c r="AO11" s="69">
        <v>47</v>
      </c>
      <c r="AP11" s="69">
        <v>44</v>
      </c>
      <c r="AQ11" s="69">
        <v>37</v>
      </c>
      <c r="AR11" s="69">
        <v>39</v>
      </c>
      <c r="AS11" s="69">
        <v>47</v>
      </c>
      <c r="AT11" s="69">
        <v>34</v>
      </c>
      <c r="AU11" s="69">
        <v>46</v>
      </c>
      <c r="AV11" s="69">
        <v>46</v>
      </c>
      <c r="AW11" s="69">
        <v>43</v>
      </c>
      <c r="AX11" s="69">
        <v>37</v>
      </c>
      <c r="AY11" s="69">
        <v>38</v>
      </c>
      <c r="AZ11" s="69">
        <v>34</v>
      </c>
      <c r="BA11" s="69">
        <v>39</v>
      </c>
      <c r="BB11" s="69">
        <v>28</v>
      </c>
      <c r="BC11" s="12">
        <v>26</v>
      </c>
      <c r="BD11" s="24"/>
      <c r="BE11" s="24"/>
      <c r="BF11" s="24"/>
      <c r="BG11" s="24"/>
      <c r="BH11" s="24"/>
      <c r="BI11" s="23"/>
      <c r="BJ11" s="23"/>
      <c r="BK11" s="23"/>
      <c r="BL11" s="23"/>
      <c r="BM11" s="23"/>
      <c r="BN11" s="23"/>
      <c r="BO11" s="23"/>
      <c r="BP11" s="23"/>
      <c r="BQ11" s="23"/>
      <c r="BR11" s="23"/>
      <c r="BS11" s="23"/>
      <c r="BT11" s="23"/>
      <c r="BU11" s="22"/>
      <c r="BV11" s="21"/>
      <c r="BW11" s="19"/>
    </row>
    <row r="12" spans="1:75" s="2" customFormat="1" x14ac:dyDescent="0.25">
      <c r="A12" s="2">
        <v>9</v>
      </c>
      <c r="B12" s="69">
        <v>177</v>
      </c>
      <c r="C12" s="69">
        <v>151</v>
      </c>
      <c r="D12" s="69">
        <v>175</v>
      </c>
      <c r="E12" s="69">
        <v>161</v>
      </c>
      <c r="F12" s="69">
        <v>170</v>
      </c>
      <c r="G12" s="69">
        <v>169</v>
      </c>
      <c r="H12" s="69">
        <v>165</v>
      </c>
      <c r="I12" s="69">
        <v>192</v>
      </c>
      <c r="J12" s="69">
        <v>148</v>
      </c>
      <c r="K12" s="69">
        <v>162</v>
      </c>
      <c r="L12" s="69">
        <v>186</v>
      </c>
      <c r="M12" s="69">
        <v>167</v>
      </c>
      <c r="N12" s="69">
        <v>165</v>
      </c>
      <c r="O12" s="69">
        <v>136</v>
      </c>
      <c r="P12" s="69">
        <v>146</v>
      </c>
      <c r="Q12" s="69">
        <v>142</v>
      </c>
      <c r="R12" s="69">
        <v>130</v>
      </c>
      <c r="S12" s="69">
        <v>152</v>
      </c>
      <c r="T12" s="69">
        <v>141</v>
      </c>
      <c r="U12" s="69">
        <v>116</v>
      </c>
      <c r="V12" s="69">
        <v>99</v>
      </c>
      <c r="W12" s="69">
        <v>92</v>
      </c>
      <c r="X12" s="69">
        <v>93</v>
      </c>
      <c r="Y12" s="69">
        <v>79</v>
      </c>
      <c r="Z12" s="69">
        <v>66</v>
      </c>
      <c r="AA12" s="69">
        <v>56</v>
      </c>
      <c r="AB12" s="69">
        <v>59</v>
      </c>
      <c r="AC12" s="69">
        <v>74</v>
      </c>
      <c r="AD12" s="69">
        <v>69</v>
      </c>
      <c r="AE12" s="69">
        <v>66</v>
      </c>
      <c r="AF12" s="69">
        <v>76</v>
      </c>
      <c r="AG12" s="69">
        <v>58</v>
      </c>
      <c r="AH12" s="69">
        <v>64</v>
      </c>
      <c r="AI12" s="69">
        <v>58</v>
      </c>
      <c r="AJ12" s="69">
        <v>66</v>
      </c>
      <c r="AK12" s="69">
        <v>63</v>
      </c>
      <c r="AL12" s="69">
        <v>55</v>
      </c>
      <c r="AM12" s="69">
        <v>52</v>
      </c>
      <c r="AN12" s="69">
        <v>49</v>
      </c>
      <c r="AO12" s="69">
        <v>53</v>
      </c>
      <c r="AP12" s="69">
        <v>35</v>
      </c>
      <c r="AQ12" s="69">
        <v>53</v>
      </c>
      <c r="AR12" s="69">
        <v>45</v>
      </c>
      <c r="AS12" s="69">
        <v>43</v>
      </c>
      <c r="AT12" s="69">
        <v>36</v>
      </c>
      <c r="AU12" s="69">
        <v>54</v>
      </c>
      <c r="AV12" s="69">
        <v>41</v>
      </c>
      <c r="AW12" s="69">
        <v>38</v>
      </c>
      <c r="AX12" s="69">
        <v>29</v>
      </c>
      <c r="AY12" s="69">
        <v>40</v>
      </c>
      <c r="AZ12" s="69">
        <v>37</v>
      </c>
      <c r="BA12" s="69">
        <v>31</v>
      </c>
      <c r="BB12" s="69">
        <v>28</v>
      </c>
      <c r="BC12" s="12">
        <v>39</v>
      </c>
      <c r="BD12" s="24"/>
      <c r="BE12" s="24"/>
      <c r="BF12" s="24"/>
      <c r="BG12" s="24"/>
      <c r="BH12" s="24"/>
      <c r="BI12" s="23"/>
      <c r="BJ12" s="23"/>
      <c r="BK12" s="23"/>
      <c r="BL12" s="23"/>
      <c r="BM12" s="23"/>
      <c r="BN12" s="23"/>
      <c r="BO12" s="23"/>
      <c r="BP12" s="23"/>
      <c r="BQ12" s="23"/>
      <c r="BR12" s="23"/>
      <c r="BS12" s="23"/>
      <c r="BT12" s="23"/>
      <c r="BU12" s="22"/>
      <c r="BV12" s="21"/>
      <c r="BW12" s="19"/>
    </row>
    <row r="13" spans="1:75" s="2" customFormat="1" x14ac:dyDescent="0.25">
      <c r="A13" s="2">
        <v>10</v>
      </c>
      <c r="B13" s="69">
        <v>134</v>
      </c>
      <c r="C13" s="69">
        <v>141</v>
      </c>
      <c r="D13" s="69">
        <v>170</v>
      </c>
      <c r="E13" s="69">
        <v>139</v>
      </c>
      <c r="F13" s="69">
        <v>153</v>
      </c>
      <c r="G13" s="69">
        <v>140</v>
      </c>
      <c r="H13" s="69">
        <v>185</v>
      </c>
      <c r="I13" s="69">
        <v>142</v>
      </c>
      <c r="J13" s="69">
        <v>155</v>
      </c>
      <c r="K13" s="69">
        <v>169</v>
      </c>
      <c r="L13" s="69">
        <v>173</v>
      </c>
      <c r="M13" s="69">
        <v>147</v>
      </c>
      <c r="N13" s="69">
        <v>128</v>
      </c>
      <c r="O13" s="69">
        <v>147</v>
      </c>
      <c r="P13" s="69">
        <v>158</v>
      </c>
      <c r="Q13" s="69">
        <v>137</v>
      </c>
      <c r="R13" s="69">
        <v>121</v>
      </c>
      <c r="S13" s="69">
        <v>148</v>
      </c>
      <c r="T13" s="69">
        <v>116</v>
      </c>
      <c r="U13" s="69">
        <v>103</v>
      </c>
      <c r="V13" s="69">
        <v>108</v>
      </c>
      <c r="W13" s="69">
        <v>97</v>
      </c>
      <c r="X13" s="69">
        <v>83</v>
      </c>
      <c r="Y13" s="69">
        <v>94</v>
      </c>
      <c r="Z13" s="69">
        <v>84</v>
      </c>
      <c r="AA13" s="69">
        <v>67</v>
      </c>
      <c r="AB13" s="69">
        <v>54</v>
      </c>
      <c r="AC13" s="69">
        <v>72</v>
      </c>
      <c r="AD13" s="69">
        <v>75</v>
      </c>
      <c r="AE13" s="69">
        <v>71</v>
      </c>
      <c r="AF13" s="69">
        <v>68</v>
      </c>
      <c r="AG13" s="69">
        <v>63</v>
      </c>
      <c r="AH13" s="69">
        <v>63</v>
      </c>
      <c r="AI13" s="69">
        <v>47</v>
      </c>
      <c r="AJ13" s="69">
        <v>75</v>
      </c>
      <c r="AK13" s="69">
        <v>48</v>
      </c>
      <c r="AL13" s="69">
        <v>66</v>
      </c>
      <c r="AM13" s="69">
        <v>57</v>
      </c>
      <c r="AN13" s="69">
        <v>52</v>
      </c>
      <c r="AO13" s="69">
        <v>55</v>
      </c>
      <c r="AP13" s="69">
        <v>62</v>
      </c>
      <c r="AQ13" s="69">
        <v>40</v>
      </c>
      <c r="AR13" s="69">
        <v>36</v>
      </c>
      <c r="AS13" s="69">
        <v>46</v>
      </c>
      <c r="AT13" s="69">
        <v>44</v>
      </c>
      <c r="AU13" s="69">
        <v>46</v>
      </c>
      <c r="AV13" s="69">
        <v>27</v>
      </c>
      <c r="AW13" s="69">
        <v>44</v>
      </c>
      <c r="AX13" s="69">
        <v>29</v>
      </c>
      <c r="AY13" s="69">
        <v>32</v>
      </c>
      <c r="AZ13" s="69">
        <v>31</v>
      </c>
      <c r="BA13" s="69">
        <v>33</v>
      </c>
      <c r="BB13" s="69">
        <v>28</v>
      </c>
      <c r="BC13" s="12">
        <v>40</v>
      </c>
      <c r="BD13" s="24"/>
      <c r="BE13" s="24"/>
      <c r="BF13" s="24"/>
      <c r="BG13" s="24"/>
      <c r="BH13" s="24"/>
      <c r="BI13" s="23"/>
      <c r="BJ13" s="23"/>
      <c r="BK13" s="23"/>
      <c r="BL13" s="23"/>
      <c r="BM13" s="23"/>
      <c r="BN13" s="23"/>
      <c r="BO13" s="23"/>
      <c r="BP13" s="23"/>
      <c r="BQ13" s="23"/>
      <c r="BR13" s="23"/>
      <c r="BS13" s="23"/>
      <c r="BT13" s="23"/>
      <c r="BU13" s="22"/>
      <c r="BV13" s="21"/>
      <c r="BW13" s="19"/>
    </row>
    <row r="14" spans="1:75" s="2" customFormat="1" x14ac:dyDescent="0.25">
      <c r="A14" s="2">
        <v>11</v>
      </c>
      <c r="B14" s="69">
        <v>154</v>
      </c>
      <c r="C14" s="69">
        <v>159</v>
      </c>
      <c r="D14" s="69">
        <v>130</v>
      </c>
      <c r="E14" s="69">
        <v>143</v>
      </c>
      <c r="F14" s="69">
        <v>145</v>
      </c>
      <c r="G14" s="69">
        <v>153</v>
      </c>
      <c r="H14" s="69">
        <v>135</v>
      </c>
      <c r="I14" s="69">
        <v>158</v>
      </c>
      <c r="J14" s="69">
        <v>139</v>
      </c>
      <c r="K14" s="69">
        <v>146</v>
      </c>
      <c r="L14" s="69">
        <v>147</v>
      </c>
      <c r="M14" s="69">
        <v>161</v>
      </c>
      <c r="N14" s="69">
        <v>166</v>
      </c>
      <c r="O14" s="69">
        <v>150</v>
      </c>
      <c r="P14" s="69">
        <v>149</v>
      </c>
      <c r="Q14" s="69">
        <v>130</v>
      </c>
      <c r="R14" s="69">
        <v>124</v>
      </c>
      <c r="S14" s="69">
        <v>142</v>
      </c>
      <c r="T14" s="69">
        <v>131</v>
      </c>
      <c r="U14" s="69">
        <v>125</v>
      </c>
      <c r="V14" s="69">
        <v>117</v>
      </c>
      <c r="W14" s="69">
        <v>118</v>
      </c>
      <c r="X14" s="69">
        <v>113</v>
      </c>
      <c r="Y14" s="69">
        <v>100</v>
      </c>
      <c r="Z14" s="69">
        <v>111</v>
      </c>
      <c r="AA14" s="69">
        <v>76</v>
      </c>
      <c r="AB14" s="69">
        <v>70</v>
      </c>
      <c r="AC14" s="69">
        <v>76</v>
      </c>
      <c r="AD14" s="69">
        <v>71</v>
      </c>
      <c r="AE14" s="69">
        <v>76</v>
      </c>
      <c r="AF14" s="69">
        <v>67</v>
      </c>
      <c r="AG14" s="69">
        <v>65</v>
      </c>
      <c r="AH14" s="69">
        <v>73</v>
      </c>
      <c r="AI14" s="69">
        <v>66</v>
      </c>
      <c r="AJ14" s="69">
        <v>55</v>
      </c>
      <c r="AK14" s="69">
        <v>65</v>
      </c>
      <c r="AL14" s="69">
        <v>61</v>
      </c>
      <c r="AM14" s="69">
        <v>67</v>
      </c>
      <c r="AN14" s="69">
        <v>57</v>
      </c>
      <c r="AO14" s="69">
        <v>47</v>
      </c>
      <c r="AP14" s="69">
        <v>55</v>
      </c>
      <c r="AQ14" s="69">
        <v>65</v>
      </c>
      <c r="AR14" s="69">
        <v>50</v>
      </c>
      <c r="AS14" s="69">
        <v>38</v>
      </c>
      <c r="AT14" s="69">
        <v>54</v>
      </c>
      <c r="AU14" s="69">
        <v>53</v>
      </c>
      <c r="AV14" s="69">
        <v>46</v>
      </c>
      <c r="AW14" s="69">
        <v>35</v>
      </c>
      <c r="AX14" s="69">
        <v>39</v>
      </c>
      <c r="AY14" s="69">
        <v>36</v>
      </c>
      <c r="AZ14" s="69">
        <v>30</v>
      </c>
      <c r="BA14" s="69">
        <v>41</v>
      </c>
      <c r="BB14" s="69">
        <v>23</v>
      </c>
      <c r="BC14" s="12">
        <v>36</v>
      </c>
      <c r="BD14" s="24"/>
      <c r="BE14" s="24"/>
      <c r="BF14" s="24"/>
      <c r="BG14" s="24"/>
      <c r="BH14" s="24"/>
      <c r="BI14" s="23"/>
      <c r="BJ14" s="23"/>
      <c r="BK14" s="23"/>
      <c r="BL14" s="23"/>
      <c r="BM14" s="23"/>
      <c r="BN14" s="23"/>
      <c r="BO14" s="23"/>
      <c r="BP14" s="23"/>
      <c r="BQ14" s="23"/>
      <c r="BR14" s="23"/>
      <c r="BS14" s="23"/>
      <c r="BT14" s="23"/>
      <c r="BU14" s="22"/>
      <c r="BV14" s="21"/>
      <c r="BW14" s="19"/>
    </row>
    <row r="15" spans="1:75" s="2" customFormat="1" x14ac:dyDescent="0.25">
      <c r="A15" s="2">
        <v>12</v>
      </c>
      <c r="B15" s="69">
        <v>171</v>
      </c>
      <c r="C15" s="69">
        <v>158</v>
      </c>
      <c r="D15" s="69">
        <v>151</v>
      </c>
      <c r="E15" s="69">
        <v>155</v>
      </c>
      <c r="F15" s="69">
        <v>163</v>
      </c>
      <c r="G15" s="69">
        <v>163</v>
      </c>
      <c r="H15" s="69">
        <v>148</v>
      </c>
      <c r="I15" s="69">
        <v>154</v>
      </c>
      <c r="J15" s="69">
        <v>148</v>
      </c>
      <c r="K15" s="69">
        <v>151</v>
      </c>
      <c r="L15" s="69">
        <v>137</v>
      </c>
      <c r="M15" s="69">
        <v>143</v>
      </c>
      <c r="N15" s="69">
        <v>145</v>
      </c>
      <c r="O15" s="69">
        <v>146</v>
      </c>
      <c r="P15" s="69">
        <v>166</v>
      </c>
      <c r="Q15" s="69">
        <v>153</v>
      </c>
      <c r="R15" s="69">
        <v>125</v>
      </c>
      <c r="S15" s="69">
        <v>125</v>
      </c>
      <c r="T15" s="69">
        <v>119</v>
      </c>
      <c r="U15" s="69">
        <v>117</v>
      </c>
      <c r="V15" s="69">
        <v>123</v>
      </c>
      <c r="W15" s="69">
        <v>112</v>
      </c>
      <c r="X15" s="69">
        <v>122</v>
      </c>
      <c r="Y15" s="69">
        <v>114</v>
      </c>
      <c r="Z15" s="69">
        <v>97</v>
      </c>
      <c r="AA15" s="69">
        <v>75</v>
      </c>
      <c r="AB15" s="69">
        <v>82</v>
      </c>
      <c r="AC15" s="69">
        <v>76</v>
      </c>
      <c r="AD15" s="69">
        <v>75</v>
      </c>
      <c r="AE15" s="69">
        <v>63</v>
      </c>
      <c r="AF15" s="69">
        <v>66</v>
      </c>
      <c r="AG15" s="69">
        <v>84</v>
      </c>
      <c r="AH15" s="69">
        <v>77</v>
      </c>
      <c r="AI15" s="69">
        <v>89</v>
      </c>
      <c r="AJ15" s="69">
        <v>73</v>
      </c>
      <c r="AK15" s="69">
        <v>72</v>
      </c>
      <c r="AL15" s="69">
        <v>75</v>
      </c>
      <c r="AM15" s="69">
        <v>62</v>
      </c>
      <c r="AN15" s="69">
        <v>70</v>
      </c>
      <c r="AO15" s="69">
        <v>64</v>
      </c>
      <c r="AP15" s="69">
        <v>76</v>
      </c>
      <c r="AQ15" s="69">
        <v>47</v>
      </c>
      <c r="AR15" s="69">
        <v>63</v>
      </c>
      <c r="AS15" s="69">
        <v>61</v>
      </c>
      <c r="AT15" s="69">
        <v>66</v>
      </c>
      <c r="AU15" s="69">
        <v>46</v>
      </c>
      <c r="AV15" s="69">
        <v>52</v>
      </c>
      <c r="AW15" s="69">
        <v>38</v>
      </c>
      <c r="AX15" s="69">
        <v>39</v>
      </c>
      <c r="AY15" s="69">
        <v>42</v>
      </c>
      <c r="AZ15" s="69">
        <v>40</v>
      </c>
      <c r="BA15" s="69">
        <v>41</v>
      </c>
      <c r="BB15" s="69">
        <v>39</v>
      </c>
      <c r="BC15" s="12">
        <v>37</v>
      </c>
      <c r="BD15" s="24"/>
      <c r="BE15" s="24"/>
      <c r="BF15" s="24"/>
      <c r="BG15" s="24"/>
      <c r="BH15" s="24"/>
      <c r="BI15" s="23"/>
      <c r="BJ15" s="23"/>
      <c r="BK15" s="23"/>
      <c r="BL15" s="23"/>
      <c r="BM15" s="23"/>
      <c r="BN15" s="23"/>
      <c r="BO15" s="23"/>
      <c r="BP15" s="23"/>
      <c r="BQ15" s="23"/>
      <c r="BR15" s="23"/>
      <c r="BS15" s="23"/>
      <c r="BT15" s="23"/>
      <c r="BU15" s="22"/>
      <c r="BV15" s="21"/>
      <c r="BW15" s="19"/>
    </row>
    <row r="16" spans="1:75" s="2" customFormat="1" x14ac:dyDescent="0.25">
      <c r="A16" s="2">
        <v>13</v>
      </c>
      <c r="B16" s="69">
        <v>183</v>
      </c>
      <c r="C16" s="69">
        <v>205</v>
      </c>
      <c r="D16" s="69">
        <v>166</v>
      </c>
      <c r="E16" s="69">
        <v>167</v>
      </c>
      <c r="F16" s="69">
        <v>182</v>
      </c>
      <c r="G16" s="69">
        <v>171</v>
      </c>
      <c r="H16" s="69">
        <v>178</v>
      </c>
      <c r="I16" s="69">
        <v>143</v>
      </c>
      <c r="J16" s="69">
        <v>178</v>
      </c>
      <c r="K16" s="69">
        <v>149</v>
      </c>
      <c r="L16" s="69">
        <v>178</v>
      </c>
      <c r="M16" s="69">
        <v>159</v>
      </c>
      <c r="N16" s="69">
        <v>153</v>
      </c>
      <c r="O16" s="69">
        <v>172</v>
      </c>
      <c r="P16" s="69">
        <v>176</v>
      </c>
      <c r="Q16" s="69">
        <v>165</v>
      </c>
      <c r="R16" s="69">
        <v>161</v>
      </c>
      <c r="S16" s="69">
        <v>143</v>
      </c>
      <c r="T16" s="69">
        <v>140</v>
      </c>
      <c r="U16" s="69">
        <v>129</v>
      </c>
      <c r="V16" s="69">
        <v>149</v>
      </c>
      <c r="W16" s="69">
        <v>134</v>
      </c>
      <c r="X16" s="69">
        <v>128</v>
      </c>
      <c r="Y16" s="69">
        <v>112</v>
      </c>
      <c r="Z16" s="69">
        <v>128</v>
      </c>
      <c r="AA16" s="69">
        <v>98</v>
      </c>
      <c r="AB16" s="69">
        <v>126</v>
      </c>
      <c r="AC16" s="69">
        <v>119</v>
      </c>
      <c r="AD16" s="69">
        <v>76</v>
      </c>
      <c r="AE16" s="69">
        <v>90</v>
      </c>
      <c r="AF16" s="69">
        <v>94</v>
      </c>
      <c r="AG16" s="69">
        <v>79</v>
      </c>
      <c r="AH16" s="69">
        <v>90</v>
      </c>
      <c r="AI16" s="69">
        <v>79</v>
      </c>
      <c r="AJ16" s="69">
        <v>81</v>
      </c>
      <c r="AK16" s="69">
        <v>81</v>
      </c>
      <c r="AL16" s="69">
        <v>74</v>
      </c>
      <c r="AM16" s="69">
        <v>80</v>
      </c>
      <c r="AN16" s="69">
        <v>65</v>
      </c>
      <c r="AO16" s="69">
        <v>63</v>
      </c>
      <c r="AP16" s="69">
        <v>81</v>
      </c>
      <c r="AQ16" s="69">
        <v>83</v>
      </c>
      <c r="AR16" s="69">
        <v>75</v>
      </c>
      <c r="AS16" s="69">
        <v>57</v>
      </c>
      <c r="AT16" s="69">
        <v>71</v>
      </c>
      <c r="AU16" s="69">
        <v>76</v>
      </c>
      <c r="AV16" s="69">
        <v>64</v>
      </c>
      <c r="AW16" s="69">
        <v>45</v>
      </c>
      <c r="AX16" s="69">
        <v>53</v>
      </c>
      <c r="AY16" s="69">
        <v>38</v>
      </c>
      <c r="AZ16" s="69">
        <v>33</v>
      </c>
      <c r="BA16" s="69">
        <v>38</v>
      </c>
      <c r="BB16" s="69">
        <v>50</v>
      </c>
      <c r="BC16" s="12">
        <v>39</v>
      </c>
      <c r="BD16" s="24"/>
      <c r="BE16" s="24"/>
      <c r="BF16" s="24"/>
      <c r="BG16" s="24"/>
      <c r="BH16" s="24"/>
      <c r="BI16" s="23"/>
      <c r="BJ16" s="23"/>
      <c r="BK16" s="23"/>
      <c r="BL16" s="23"/>
      <c r="BM16" s="23"/>
      <c r="BN16" s="23"/>
      <c r="BO16" s="23"/>
      <c r="BP16" s="23"/>
      <c r="BQ16" s="23"/>
      <c r="BR16" s="23"/>
      <c r="BS16" s="23"/>
      <c r="BT16" s="23"/>
      <c r="BU16" s="22"/>
      <c r="BV16" s="21"/>
      <c r="BW16" s="19"/>
    </row>
    <row r="17" spans="1:75" s="2" customFormat="1" x14ac:dyDescent="0.25">
      <c r="A17" s="2">
        <v>14</v>
      </c>
      <c r="B17" s="69">
        <v>221</v>
      </c>
      <c r="C17" s="69">
        <v>230</v>
      </c>
      <c r="D17" s="69">
        <v>196</v>
      </c>
      <c r="E17" s="69">
        <v>200</v>
      </c>
      <c r="F17" s="69">
        <v>178</v>
      </c>
      <c r="G17" s="69">
        <v>193</v>
      </c>
      <c r="H17" s="69">
        <v>202</v>
      </c>
      <c r="I17" s="69">
        <v>210</v>
      </c>
      <c r="J17" s="69">
        <v>180</v>
      </c>
      <c r="K17" s="69">
        <v>158</v>
      </c>
      <c r="L17" s="69">
        <v>199</v>
      </c>
      <c r="M17" s="69">
        <v>191</v>
      </c>
      <c r="N17" s="69">
        <v>198</v>
      </c>
      <c r="O17" s="69">
        <v>160</v>
      </c>
      <c r="P17" s="69">
        <v>193</v>
      </c>
      <c r="Q17" s="69">
        <v>184</v>
      </c>
      <c r="R17" s="69">
        <v>171</v>
      </c>
      <c r="S17" s="69">
        <v>171</v>
      </c>
      <c r="T17" s="69">
        <v>201</v>
      </c>
      <c r="U17" s="69">
        <v>185</v>
      </c>
      <c r="V17" s="69">
        <v>169</v>
      </c>
      <c r="W17" s="69">
        <v>171</v>
      </c>
      <c r="X17" s="69">
        <v>163</v>
      </c>
      <c r="Y17" s="69">
        <v>160</v>
      </c>
      <c r="Z17" s="69">
        <v>163</v>
      </c>
      <c r="AA17" s="69">
        <v>128</v>
      </c>
      <c r="AB17" s="69">
        <v>138</v>
      </c>
      <c r="AC17" s="69">
        <v>117</v>
      </c>
      <c r="AD17" s="69">
        <v>101</v>
      </c>
      <c r="AE17" s="69">
        <v>106</v>
      </c>
      <c r="AF17" s="69">
        <v>109</v>
      </c>
      <c r="AG17" s="69">
        <v>86</v>
      </c>
      <c r="AH17" s="69">
        <v>100</v>
      </c>
      <c r="AI17" s="69">
        <v>112</v>
      </c>
      <c r="AJ17" s="69">
        <v>96</v>
      </c>
      <c r="AK17" s="69">
        <v>103</v>
      </c>
      <c r="AL17" s="69">
        <v>90</v>
      </c>
      <c r="AM17" s="69">
        <v>95</v>
      </c>
      <c r="AN17" s="69">
        <v>89</v>
      </c>
      <c r="AO17" s="69">
        <v>76</v>
      </c>
      <c r="AP17" s="69">
        <v>95</v>
      </c>
      <c r="AQ17" s="69">
        <v>92</v>
      </c>
      <c r="AR17" s="69">
        <v>84</v>
      </c>
      <c r="AS17" s="69">
        <v>80</v>
      </c>
      <c r="AT17" s="69">
        <v>77</v>
      </c>
      <c r="AU17" s="69">
        <v>78</v>
      </c>
      <c r="AV17" s="69">
        <v>81</v>
      </c>
      <c r="AW17" s="69">
        <v>56</v>
      </c>
      <c r="AX17" s="69">
        <v>56</v>
      </c>
      <c r="AY17" s="69">
        <v>50</v>
      </c>
      <c r="AZ17" s="69">
        <v>50</v>
      </c>
      <c r="BA17" s="69">
        <v>50</v>
      </c>
      <c r="BB17" s="69">
        <v>49</v>
      </c>
      <c r="BC17" s="12">
        <v>49</v>
      </c>
      <c r="BD17" s="24"/>
      <c r="BE17" s="24"/>
      <c r="BF17" s="24"/>
      <c r="BG17" s="24"/>
      <c r="BH17" s="24"/>
      <c r="BI17" s="23"/>
      <c r="BJ17" s="23"/>
      <c r="BK17" s="23"/>
      <c r="BL17" s="23"/>
      <c r="BM17" s="23"/>
      <c r="BN17" s="23"/>
      <c r="BO17" s="23"/>
      <c r="BP17" s="23"/>
      <c r="BQ17" s="23"/>
      <c r="BR17" s="23"/>
      <c r="BS17" s="23"/>
      <c r="BT17" s="23"/>
      <c r="BU17" s="22"/>
      <c r="BV17" s="21"/>
      <c r="BW17" s="19"/>
    </row>
    <row r="18" spans="1:75" s="2" customFormat="1" x14ac:dyDescent="0.25">
      <c r="A18" s="2">
        <v>15</v>
      </c>
      <c r="B18" s="69">
        <v>217</v>
      </c>
      <c r="C18" s="69">
        <v>276</v>
      </c>
      <c r="D18" s="69">
        <v>241</v>
      </c>
      <c r="E18" s="69">
        <v>229</v>
      </c>
      <c r="F18" s="69">
        <v>235</v>
      </c>
      <c r="G18" s="69">
        <v>227</v>
      </c>
      <c r="H18" s="69">
        <v>221</v>
      </c>
      <c r="I18" s="69">
        <v>228</v>
      </c>
      <c r="J18" s="69">
        <v>201</v>
      </c>
      <c r="K18" s="69">
        <v>209</v>
      </c>
      <c r="L18" s="69">
        <v>211</v>
      </c>
      <c r="M18" s="69">
        <v>208</v>
      </c>
      <c r="N18" s="69">
        <v>226</v>
      </c>
      <c r="O18" s="69">
        <v>210</v>
      </c>
      <c r="P18" s="69">
        <v>183</v>
      </c>
      <c r="Q18" s="69">
        <v>171</v>
      </c>
      <c r="R18" s="69">
        <v>210</v>
      </c>
      <c r="S18" s="69">
        <v>207</v>
      </c>
      <c r="T18" s="69">
        <v>212</v>
      </c>
      <c r="U18" s="69">
        <v>193</v>
      </c>
      <c r="V18" s="69">
        <v>205</v>
      </c>
      <c r="W18" s="69">
        <v>208</v>
      </c>
      <c r="X18" s="69">
        <v>209</v>
      </c>
      <c r="Y18" s="69">
        <v>197</v>
      </c>
      <c r="Z18" s="69">
        <v>173</v>
      </c>
      <c r="AA18" s="69">
        <v>191</v>
      </c>
      <c r="AB18" s="69">
        <v>168</v>
      </c>
      <c r="AC18" s="69">
        <v>149</v>
      </c>
      <c r="AD18" s="69">
        <v>156</v>
      </c>
      <c r="AE18" s="69">
        <v>153</v>
      </c>
      <c r="AF18" s="69">
        <v>161</v>
      </c>
      <c r="AG18" s="69">
        <v>115</v>
      </c>
      <c r="AH18" s="69">
        <v>124</v>
      </c>
      <c r="AI18" s="69">
        <v>121</v>
      </c>
      <c r="AJ18" s="69">
        <v>120</v>
      </c>
      <c r="AK18" s="69">
        <v>131</v>
      </c>
      <c r="AL18" s="69">
        <v>112</v>
      </c>
      <c r="AM18" s="69">
        <v>108</v>
      </c>
      <c r="AN18" s="69">
        <v>99</v>
      </c>
      <c r="AO18" s="69">
        <v>98</v>
      </c>
      <c r="AP18" s="69">
        <v>101</v>
      </c>
      <c r="AQ18" s="69">
        <v>113</v>
      </c>
      <c r="AR18" s="69">
        <v>99</v>
      </c>
      <c r="AS18" s="69">
        <v>115</v>
      </c>
      <c r="AT18" s="69">
        <v>94</v>
      </c>
      <c r="AU18" s="69">
        <v>103</v>
      </c>
      <c r="AV18" s="69">
        <v>113</v>
      </c>
      <c r="AW18" s="69">
        <v>84</v>
      </c>
      <c r="AX18" s="69">
        <v>102</v>
      </c>
      <c r="AY18" s="69">
        <v>68</v>
      </c>
      <c r="AZ18" s="69">
        <v>68</v>
      </c>
      <c r="BA18" s="69">
        <v>52</v>
      </c>
      <c r="BB18" s="69">
        <v>63</v>
      </c>
      <c r="BC18" s="12">
        <v>56</v>
      </c>
      <c r="BD18" s="24"/>
      <c r="BE18" s="24"/>
      <c r="BF18" s="24"/>
      <c r="BG18" s="24"/>
      <c r="BH18" s="24"/>
      <c r="BI18" s="23"/>
      <c r="BJ18" s="23"/>
      <c r="BK18" s="23"/>
      <c r="BL18" s="23"/>
      <c r="BM18" s="23"/>
      <c r="BN18" s="23"/>
      <c r="BO18" s="23"/>
      <c r="BP18" s="23"/>
      <c r="BQ18" s="23"/>
      <c r="BR18" s="23"/>
      <c r="BS18" s="23"/>
      <c r="BT18" s="23"/>
      <c r="BU18" s="22"/>
      <c r="BV18" s="21"/>
      <c r="BW18" s="19"/>
    </row>
    <row r="19" spans="1:75" s="2" customFormat="1" x14ac:dyDescent="0.25">
      <c r="A19" s="2">
        <v>16</v>
      </c>
      <c r="B19" s="69">
        <v>309</v>
      </c>
      <c r="C19" s="69">
        <v>301</v>
      </c>
      <c r="D19" s="69">
        <v>375</v>
      </c>
      <c r="E19" s="69">
        <v>400</v>
      </c>
      <c r="F19" s="69">
        <v>369</v>
      </c>
      <c r="G19" s="69">
        <v>429</v>
      </c>
      <c r="H19" s="69">
        <v>345</v>
      </c>
      <c r="I19" s="69">
        <v>335</v>
      </c>
      <c r="J19" s="69">
        <v>325</v>
      </c>
      <c r="K19" s="69">
        <v>348</v>
      </c>
      <c r="L19" s="69">
        <v>345</v>
      </c>
      <c r="M19" s="69">
        <v>287</v>
      </c>
      <c r="N19" s="69">
        <v>270</v>
      </c>
      <c r="O19" s="69">
        <v>260</v>
      </c>
      <c r="P19" s="69">
        <v>278</v>
      </c>
      <c r="Q19" s="69">
        <v>308</v>
      </c>
      <c r="R19" s="69">
        <v>264</v>
      </c>
      <c r="S19" s="69">
        <v>312</v>
      </c>
      <c r="T19" s="69">
        <v>278</v>
      </c>
      <c r="U19" s="69">
        <v>262</v>
      </c>
      <c r="V19" s="69">
        <v>263</v>
      </c>
      <c r="W19" s="69">
        <v>268</v>
      </c>
      <c r="X19" s="69">
        <v>284</v>
      </c>
      <c r="Y19" s="69">
        <v>248</v>
      </c>
      <c r="Z19" s="69">
        <v>240</v>
      </c>
      <c r="AA19" s="69">
        <v>235</v>
      </c>
      <c r="AB19" s="69">
        <v>228</v>
      </c>
      <c r="AC19" s="69">
        <v>221</v>
      </c>
      <c r="AD19" s="69">
        <v>217</v>
      </c>
      <c r="AE19" s="69">
        <v>225</v>
      </c>
      <c r="AF19" s="69">
        <v>206</v>
      </c>
      <c r="AG19" s="69">
        <v>150</v>
      </c>
      <c r="AH19" s="69">
        <v>139</v>
      </c>
      <c r="AI19" s="69">
        <v>150</v>
      </c>
      <c r="AJ19" s="69">
        <v>135</v>
      </c>
      <c r="AK19" s="69">
        <v>155</v>
      </c>
      <c r="AL19" s="69">
        <v>186</v>
      </c>
      <c r="AM19" s="69">
        <v>180</v>
      </c>
      <c r="AN19" s="69">
        <v>160</v>
      </c>
      <c r="AO19" s="69">
        <v>160</v>
      </c>
      <c r="AP19" s="69">
        <v>135</v>
      </c>
      <c r="AQ19" s="69">
        <v>155</v>
      </c>
      <c r="AR19" s="69">
        <v>151</v>
      </c>
      <c r="AS19" s="69">
        <v>131</v>
      </c>
      <c r="AT19" s="69">
        <v>139</v>
      </c>
      <c r="AU19" s="69">
        <v>143</v>
      </c>
      <c r="AV19" s="69">
        <v>142</v>
      </c>
      <c r="AW19" s="69">
        <v>148</v>
      </c>
      <c r="AX19" s="69">
        <v>115</v>
      </c>
      <c r="AY19" s="69">
        <v>92</v>
      </c>
      <c r="AZ19" s="69">
        <v>94</v>
      </c>
      <c r="BA19" s="69">
        <v>81</v>
      </c>
      <c r="BB19" s="69">
        <v>88</v>
      </c>
      <c r="BC19" s="12">
        <v>85</v>
      </c>
      <c r="BD19" s="24"/>
      <c r="BE19" s="24"/>
      <c r="BF19" s="24"/>
      <c r="BG19" s="24"/>
      <c r="BH19" s="24"/>
      <c r="BI19" s="23"/>
      <c r="BJ19" s="23"/>
      <c r="BK19" s="23"/>
      <c r="BL19" s="23"/>
      <c r="BM19" s="23"/>
      <c r="BN19" s="23"/>
      <c r="BO19" s="23"/>
      <c r="BP19" s="23"/>
      <c r="BQ19" s="23"/>
      <c r="BR19" s="23"/>
      <c r="BS19" s="23"/>
      <c r="BT19" s="23"/>
      <c r="BU19" s="22"/>
      <c r="BV19" s="21"/>
      <c r="BW19" s="19"/>
    </row>
    <row r="20" spans="1:75" s="2" customFormat="1" x14ac:dyDescent="0.25">
      <c r="A20" s="2">
        <v>17</v>
      </c>
      <c r="B20" s="69">
        <v>413</v>
      </c>
      <c r="C20" s="69">
        <v>396</v>
      </c>
      <c r="D20" s="69">
        <v>372</v>
      </c>
      <c r="E20" s="69">
        <v>524</v>
      </c>
      <c r="F20" s="69">
        <v>524</v>
      </c>
      <c r="G20" s="69">
        <v>480</v>
      </c>
      <c r="H20" s="69">
        <v>423</v>
      </c>
      <c r="I20" s="69">
        <v>405</v>
      </c>
      <c r="J20" s="69">
        <v>409</v>
      </c>
      <c r="K20" s="69">
        <v>402</v>
      </c>
      <c r="L20" s="69">
        <v>402</v>
      </c>
      <c r="M20" s="69">
        <v>403</v>
      </c>
      <c r="N20" s="69">
        <v>418</v>
      </c>
      <c r="O20" s="69">
        <v>445</v>
      </c>
      <c r="P20" s="69">
        <v>464</v>
      </c>
      <c r="Q20" s="69">
        <v>505</v>
      </c>
      <c r="R20" s="69">
        <v>487</v>
      </c>
      <c r="S20" s="69">
        <v>512</v>
      </c>
      <c r="T20" s="69">
        <v>485</v>
      </c>
      <c r="U20" s="69">
        <v>526</v>
      </c>
      <c r="V20" s="69">
        <v>516</v>
      </c>
      <c r="W20" s="69">
        <v>487</v>
      </c>
      <c r="X20" s="69">
        <v>403</v>
      </c>
      <c r="Y20" s="69">
        <v>377</v>
      </c>
      <c r="Z20" s="69">
        <v>370</v>
      </c>
      <c r="AA20" s="69">
        <v>370</v>
      </c>
      <c r="AB20" s="69">
        <v>353</v>
      </c>
      <c r="AC20" s="69">
        <v>373</v>
      </c>
      <c r="AD20" s="69">
        <v>357</v>
      </c>
      <c r="AE20" s="69">
        <v>350</v>
      </c>
      <c r="AF20" s="69">
        <v>280</v>
      </c>
      <c r="AG20" s="69">
        <v>244</v>
      </c>
      <c r="AH20" s="69">
        <v>231</v>
      </c>
      <c r="AI20" s="69">
        <v>228</v>
      </c>
      <c r="AJ20" s="69">
        <v>239</v>
      </c>
      <c r="AK20" s="69">
        <v>247</v>
      </c>
      <c r="AL20" s="69">
        <v>238</v>
      </c>
      <c r="AM20" s="69">
        <v>214</v>
      </c>
      <c r="AN20" s="69">
        <v>230</v>
      </c>
      <c r="AO20" s="69">
        <v>214</v>
      </c>
      <c r="AP20" s="69">
        <v>226</v>
      </c>
      <c r="AQ20" s="69">
        <v>227</v>
      </c>
      <c r="AR20" s="69">
        <v>206</v>
      </c>
      <c r="AS20" s="69">
        <v>206</v>
      </c>
      <c r="AT20" s="69">
        <v>240</v>
      </c>
      <c r="AU20" s="69">
        <v>232</v>
      </c>
      <c r="AV20" s="69">
        <v>201</v>
      </c>
      <c r="AW20" s="69">
        <v>218</v>
      </c>
      <c r="AX20" s="69">
        <v>204</v>
      </c>
      <c r="AY20" s="69">
        <v>157</v>
      </c>
      <c r="AZ20" s="69">
        <v>143</v>
      </c>
      <c r="BA20" s="69">
        <v>135</v>
      </c>
      <c r="BB20" s="69">
        <v>116</v>
      </c>
      <c r="BC20" s="12">
        <v>117</v>
      </c>
      <c r="BD20" s="24"/>
      <c r="BE20" s="24"/>
      <c r="BF20" s="24"/>
      <c r="BG20" s="24"/>
      <c r="BH20" s="24"/>
      <c r="BI20" s="23"/>
      <c r="BJ20" s="23"/>
      <c r="BK20" s="23"/>
      <c r="BL20" s="23"/>
      <c r="BM20" s="23"/>
      <c r="BN20" s="23"/>
      <c r="BO20" s="23"/>
      <c r="BP20" s="23"/>
      <c r="BQ20" s="23"/>
      <c r="BR20" s="23"/>
      <c r="BS20" s="23"/>
      <c r="BT20" s="23"/>
      <c r="BU20" s="22"/>
      <c r="BV20" s="21"/>
      <c r="BW20" s="19"/>
    </row>
    <row r="21" spans="1:75" s="2" customFormat="1" x14ac:dyDescent="0.25">
      <c r="A21" s="2">
        <v>18</v>
      </c>
      <c r="B21" s="69">
        <v>399</v>
      </c>
      <c r="C21" s="69">
        <v>449</v>
      </c>
      <c r="D21" s="69">
        <v>434</v>
      </c>
      <c r="E21" s="69">
        <v>463</v>
      </c>
      <c r="F21" s="69">
        <v>567</v>
      </c>
      <c r="G21" s="69">
        <v>535</v>
      </c>
      <c r="H21" s="69">
        <v>475</v>
      </c>
      <c r="I21" s="69">
        <v>410</v>
      </c>
      <c r="J21" s="69">
        <v>455</v>
      </c>
      <c r="K21" s="69">
        <v>400</v>
      </c>
      <c r="L21" s="69">
        <v>399</v>
      </c>
      <c r="M21" s="69">
        <v>435</v>
      </c>
      <c r="N21" s="69">
        <v>478</v>
      </c>
      <c r="O21" s="69">
        <v>480</v>
      </c>
      <c r="P21" s="69">
        <v>490</v>
      </c>
      <c r="Q21" s="69">
        <v>500</v>
      </c>
      <c r="R21" s="69">
        <v>455</v>
      </c>
      <c r="S21" s="69">
        <v>543</v>
      </c>
      <c r="T21" s="69">
        <v>547</v>
      </c>
      <c r="U21" s="69">
        <v>547</v>
      </c>
      <c r="V21" s="69">
        <v>514</v>
      </c>
      <c r="W21" s="69">
        <v>522</v>
      </c>
      <c r="X21" s="69">
        <v>468</v>
      </c>
      <c r="Y21" s="69">
        <v>418</v>
      </c>
      <c r="Z21" s="69">
        <v>416</v>
      </c>
      <c r="AA21" s="69">
        <v>450</v>
      </c>
      <c r="AB21" s="69">
        <v>413</v>
      </c>
      <c r="AC21" s="69">
        <v>390</v>
      </c>
      <c r="AD21" s="69">
        <v>402</v>
      </c>
      <c r="AE21" s="69">
        <v>387</v>
      </c>
      <c r="AF21" s="69">
        <v>382</v>
      </c>
      <c r="AG21" s="69">
        <v>303</v>
      </c>
      <c r="AH21" s="69">
        <v>293</v>
      </c>
      <c r="AI21" s="69">
        <v>252</v>
      </c>
      <c r="AJ21" s="69">
        <v>297</v>
      </c>
      <c r="AK21" s="69">
        <v>279</v>
      </c>
      <c r="AL21" s="69">
        <v>304</v>
      </c>
      <c r="AM21" s="69">
        <v>321</v>
      </c>
      <c r="AN21" s="69">
        <v>265</v>
      </c>
      <c r="AO21" s="69">
        <v>291</v>
      </c>
      <c r="AP21" s="69">
        <v>313</v>
      </c>
      <c r="AQ21" s="69">
        <v>305</v>
      </c>
      <c r="AR21" s="69">
        <v>292</v>
      </c>
      <c r="AS21" s="69">
        <v>268</v>
      </c>
      <c r="AT21" s="69">
        <v>266</v>
      </c>
      <c r="AU21" s="69">
        <v>248</v>
      </c>
      <c r="AV21" s="69">
        <v>256</v>
      </c>
      <c r="AW21" s="69">
        <v>243</v>
      </c>
      <c r="AX21" s="69">
        <v>238</v>
      </c>
      <c r="AY21" s="69">
        <v>224</v>
      </c>
      <c r="AZ21" s="69">
        <v>167</v>
      </c>
      <c r="BA21" s="69">
        <v>209</v>
      </c>
      <c r="BB21" s="69">
        <v>159</v>
      </c>
      <c r="BC21" s="12">
        <v>170</v>
      </c>
      <c r="BD21" s="24"/>
      <c r="BE21" s="24"/>
      <c r="BF21" s="24"/>
      <c r="BG21" s="24"/>
      <c r="BH21" s="24"/>
      <c r="BI21" s="23"/>
      <c r="BJ21" s="23"/>
      <c r="BK21" s="23"/>
      <c r="BL21" s="23"/>
      <c r="BM21" s="23"/>
      <c r="BN21" s="23"/>
      <c r="BO21" s="23"/>
      <c r="BP21" s="23"/>
      <c r="BQ21" s="23"/>
      <c r="BR21" s="23"/>
      <c r="BS21" s="23"/>
      <c r="BT21" s="23"/>
      <c r="BU21" s="22"/>
      <c r="BV21" s="21"/>
      <c r="BW21" s="19"/>
    </row>
    <row r="22" spans="1:75" s="2" customFormat="1" x14ac:dyDescent="0.25">
      <c r="A22" s="2">
        <v>19</v>
      </c>
      <c r="B22" s="69">
        <v>374</v>
      </c>
      <c r="C22" s="69">
        <v>424</v>
      </c>
      <c r="D22" s="69">
        <v>453</v>
      </c>
      <c r="E22" s="69">
        <v>474</v>
      </c>
      <c r="F22" s="69">
        <v>442</v>
      </c>
      <c r="G22" s="69">
        <v>597</v>
      </c>
      <c r="H22" s="69">
        <v>503</v>
      </c>
      <c r="I22" s="69">
        <v>410</v>
      </c>
      <c r="J22" s="69">
        <v>418</v>
      </c>
      <c r="K22" s="69">
        <v>393</v>
      </c>
      <c r="L22" s="69">
        <v>445</v>
      </c>
      <c r="M22" s="69">
        <v>446</v>
      </c>
      <c r="N22" s="69">
        <v>427</v>
      </c>
      <c r="O22" s="69">
        <v>500</v>
      </c>
      <c r="P22" s="69">
        <v>456</v>
      </c>
      <c r="Q22" s="69">
        <v>494</v>
      </c>
      <c r="R22" s="69">
        <v>476</v>
      </c>
      <c r="S22" s="69">
        <v>493</v>
      </c>
      <c r="T22" s="69">
        <v>520</v>
      </c>
      <c r="U22" s="69">
        <v>494</v>
      </c>
      <c r="V22" s="69">
        <v>510</v>
      </c>
      <c r="W22" s="69">
        <v>481</v>
      </c>
      <c r="X22" s="69">
        <v>470</v>
      </c>
      <c r="Y22" s="69">
        <v>468</v>
      </c>
      <c r="Z22" s="69">
        <v>413</v>
      </c>
      <c r="AA22" s="69">
        <v>430</v>
      </c>
      <c r="AB22" s="69">
        <v>450</v>
      </c>
      <c r="AC22" s="69">
        <v>392</v>
      </c>
      <c r="AD22" s="69">
        <v>405</v>
      </c>
      <c r="AE22" s="69">
        <v>372</v>
      </c>
      <c r="AF22" s="69">
        <v>388</v>
      </c>
      <c r="AG22" s="69">
        <v>332</v>
      </c>
      <c r="AH22" s="69">
        <v>304</v>
      </c>
      <c r="AI22" s="69">
        <v>281</v>
      </c>
      <c r="AJ22" s="69">
        <v>304</v>
      </c>
      <c r="AK22" s="69">
        <v>275</v>
      </c>
      <c r="AL22" s="69">
        <v>294</v>
      </c>
      <c r="AM22" s="69">
        <v>322</v>
      </c>
      <c r="AN22" s="69">
        <v>334</v>
      </c>
      <c r="AO22" s="69">
        <v>305</v>
      </c>
      <c r="AP22" s="69">
        <v>331</v>
      </c>
      <c r="AQ22" s="69">
        <v>271</v>
      </c>
      <c r="AR22" s="69">
        <v>265</v>
      </c>
      <c r="AS22" s="69">
        <v>255</v>
      </c>
      <c r="AT22" s="69">
        <v>283</v>
      </c>
      <c r="AU22" s="69">
        <v>282</v>
      </c>
      <c r="AV22" s="69">
        <v>267</v>
      </c>
      <c r="AW22" s="69">
        <v>262</v>
      </c>
      <c r="AX22" s="69">
        <v>266</v>
      </c>
      <c r="AY22" s="69">
        <v>200</v>
      </c>
      <c r="AZ22" s="69">
        <v>209</v>
      </c>
      <c r="BA22" s="69">
        <v>191</v>
      </c>
      <c r="BB22" s="69">
        <v>211</v>
      </c>
      <c r="BC22" s="12">
        <v>187</v>
      </c>
      <c r="BD22" s="24"/>
      <c r="BE22" s="24"/>
      <c r="BF22" s="24"/>
      <c r="BG22" s="24"/>
      <c r="BH22" s="24"/>
      <c r="BI22" s="23"/>
      <c r="BJ22" s="23"/>
      <c r="BK22" s="23"/>
      <c r="BL22" s="23"/>
      <c r="BM22" s="23"/>
      <c r="BN22" s="23"/>
      <c r="BO22" s="23"/>
      <c r="BP22" s="23"/>
      <c r="BQ22" s="23"/>
      <c r="BR22" s="23"/>
      <c r="BS22" s="23"/>
      <c r="BT22" s="23"/>
      <c r="BU22" s="22"/>
      <c r="BV22" s="21"/>
      <c r="BW22" s="19"/>
    </row>
    <row r="23" spans="1:75" x14ac:dyDescent="0.25">
      <c r="A23" s="2">
        <v>20</v>
      </c>
      <c r="B23" s="69">
        <v>395</v>
      </c>
      <c r="C23" s="69">
        <v>386</v>
      </c>
      <c r="D23" s="69">
        <v>439</v>
      </c>
      <c r="E23" s="69">
        <v>438</v>
      </c>
      <c r="F23" s="69">
        <v>421</v>
      </c>
      <c r="G23" s="69">
        <v>433</v>
      </c>
      <c r="H23" s="69">
        <v>513</v>
      </c>
      <c r="I23" s="69">
        <v>433</v>
      </c>
      <c r="J23" s="69">
        <v>385</v>
      </c>
      <c r="K23" s="69">
        <v>475</v>
      </c>
      <c r="L23" s="69">
        <v>419</v>
      </c>
      <c r="M23" s="69">
        <v>389</v>
      </c>
      <c r="N23" s="69">
        <v>468</v>
      </c>
      <c r="O23" s="69">
        <v>450</v>
      </c>
      <c r="P23" s="69">
        <v>451</v>
      </c>
      <c r="Q23" s="69">
        <v>458</v>
      </c>
      <c r="R23" s="69">
        <v>427</v>
      </c>
      <c r="S23" s="69">
        <v>460</v>
      </c>
      <c r="T23" s="69">
        <v>448</v>
      </c>
      <c r="U23" s="69">
        <v>451</v>
      </c>
      <c r="V23" s="69">
        <v>457</v>
      </c>
      <c r="W23" s="69">
        <v>470</v>
      </c>
      <c r="X23" s="69">
        <v>479</v>
      </c>
      <c r="Y23" s="69">
        <v>463</v>
      </c>
      <c r="Z23" s="69">
        <v>469</v>
      </c>
      <c r="AA23" s="69">
        <v>426</v>
      </c>
      <c r="AB23" s="69">
        <v>435</v>
      </c>
      <c r="AC23" s="69">
        <v>461</v>
      </c>
      <c r="AD23" s="69">
        <v>419</v>
      </c>
      <c r="AE23" s="69">
        <v>435</v>
      </c>
      <c r="AF23" s="69">
        <v>386</v>
      </c>
      <c r="AG23" s="69">
        <v>338</v>
      </c>
      <c r="AH23" s="69">
        <v>362</v>
      </c>
      <c r="AI23" s="69">
        <v>336</v>
      </c>
      <c r="AJ23" s="69">
        <v>328</v>
      </c>
      <c r="AK23" s="69">
        <v>285</v>
      </c>
      <c r="AL23" s="69">
        <v>321</v>
      </c>
      <c r="AM23" s="69">
        <v>291</v>
      </c>
      <c r="AN23" s="69">
        <v>304</v>
      </c>
      <c r="AO23" s="69">
        <v>312</v>
      </c>
      <c r="AP23" s="69">
        <v>299</v>
      </c>
      <c r="AQ23" s="69">
        <v>320</v>
      </c>
      <c r="AR23" s="69">
        <v>315</v>
      </c>
      <c r="AS23" s="69">
        <v>301</v>
      </c>
      <c r="AT23" s="69">
        <v>282</v>
      </c>
      <c r="AU23" s="69">
        <v>299</v>
      </c>
      <c r="AV23" s="69">
        <v>276</v>
      </c>
      <c r="AW23" s="69">
        <v>310</v>
      </c>
      <c r="AX23" s="69">
        <v>264</v>
      </c>
      <c r="AY23" s="69">
        <v>235</v>
      </c>
      <c r="AZ23" s="69">
        <v>233</v>
      </c>
      <c r="BA23" s="69">
        <v>205</v>
      </c>
      <c r="BB23" s="69">
        <v>185</v>
      </c>
      <c r="BC23" s="12">
        <v>203</v>
      </c>
      <c r="BD23" s="24"/>
      <c r="BE23" s="24"/>
      <c r="BF23" s="24"/>
      <c r="BG23" s="24"/>
      <c r="BH23" s="24"/>
      <c r="BI23" s="23"/>
      <c r="BJ23" s="23"/>
      <c r="BK23" s="23"/>
      <c r="BL23" s="23"/>
      <c r="BM23" s="23"/>
      <c r="BN23" s="23"/>
      <c r="BO23" s="23"/>
      <c r="BP23" s="23"/>
      <c r="BQ23" s="23"/>
      <c r="BR23" s="23"/>
      <c r="BS23" s="23"/>
      <c r="BT23" s="23"/>
      <c r="BU23" s="22"/>
      <c r="BV23" s="21"/>
      <c r="BW23" s="19"/>
    </row>
    <row r="24" spans="1:75" x14ac:dyDescent="0.25">
      <c r="A24" s="2">
        <v>21</v>
      </c>
      <c r="B24" s="69">
        <v>357</v>
      </c>
      <c r="C24" s="69">
        <v>337</v>
      </c>
      <c r="D24" s="69">
        <v>392</v>
      </c>
      <c r="E24" s="69">
        <v>422</v>
      </c>
      <c r="F24" s="69">
        <v>404</v>
      </c>
      <c r="G24" s="69">
        <v>404</v>
      </c>
      <c r="H24" s="69">
        <v>415</v>
      </c>
      <c r="I24" s="69">
        <v>479</v>
      </c>
      <c r="J24" s="69">
        <v>453</v>
      </c>
      <c r="K24" s="69">
        <v>443</v>
      </c>
      <c r="L24" s="69">
        <v>446</v>
      </c>
      <c r="M24" s="69">
        <v>449</v>
      </c>
      <c r="N24" s="69">
        <v>439</v>
      </c>
      <c r="O24" s="69">
        <v>389</v>
      </c>
      <c r="P24" s="69">
        <v>454</v>
      </c>
      <c r="Q24" s="69">
        <v>397</v>
      </c>
      <c r="R24" s="69">
        <v>404</v>
      </c>
      <c r="S24" s="69">
        <v>427</v>
      </c>
      <c r="T24" s="69">
        <v>436</v>
      </c>
      <c r="U24" s="69">
        <v>421</v>
      </c>
      <c r="V24" s="69">
        <v>371</v>
      </c>
      <c r="W24" s="69">
        <v>390</v>
      </c>
      <c r="X24" s="69">
        <v>402</v>
      </c>
      <c r="Y24" s="69">
        <v>414</v>
      </c>
      <c r="Z24" s="69">
        <v>439</v>
      </c>
      <c r="AA24" s="69">
        <v>429</v>
      </c>
      <c r="AB24" s="69">
        <v>465</v>
      </c>
      <c r="AC24" s="69">
        <v>422</v>
      </c>
      <c r="AD24" s="69">
        <v>412</v>
      </c>
      <c r="AE24" s="69">
        <v>425</v>
      </c>
      <c r="AF24" s="69">
        <v>394</v>
      </c>
      <c r="AG24" s="69">
        <v>392</v>
      </c>
      <c r="AH24" s="69">
        <v>375</v>
      </c>
      <c r="AI24" s="69">
        <v>334</v>
      </c>
      <c r="AJ24" s="69">
        <v>386</v>
      </c>
      <c r="AK24" s="69">
        <v>341</v>
      </c>
      <c r="AL24" s="69">
        <v>367</v>
      </c>
      <c r="AM24" s="69">
        <v>304</v>
      </c>
      <c r="AN24" s="69">
        <v>284</v>
      </c>
      <c r="AO24" s="69">
        <v>310</v>
      </c>
      <c r="AP24" s="69">
        <v>299</v>
      </c>
      <c r="AQ24" s="69">
        <v>310</v>
      </c>
      <c r="AR24" s="69">
        <v>308</v>
      </c>
      <c r="AS24" s="69">
        <v>242</v>
      </c>
      <c r="AT24" s="69">
        <v>291</v>
      </c>
      <c r="AU24" s="69">
        <v>282</v>
      </c>
      <c r="AV24" s="69">
        <v>301</v>
      </c>
      <c r="AW24" s="69">
        <v>258</v>
      </c>
      <c r="AX24" s="69">
        <v>275</v>
      </c>
      <c r="AY24" s="69">
        <v>284</v>
      </c>
      <c r="AZ24" s="69">
        <v>239</v>
      </c>
      <c r="BA24" s="69">
        <v>201</v>
      </c>
      <c r="BB24" s="69">
        <v>207</v>
      </c>
      <c r="BC24" s="12">
        <v>209</v>
      </c>
      <c r="BD24" s="24"/>
      <c r="BE24" s="24"/>
      <c r="BF24" s="24"/>
      <c r="BG24" s="24"/>
      <c r="BH24" s="24"/>
      <c r="BI24" s="23"/>
      <c r="BJ24" s="23"/>
      <c r="BK24" s="23"/>
      <c r="BL24" s="23"/>
      <c r="BM24" s="23"/>
      <c r="BN24" s="23"/>
      <c r="BO24" s="23"/>
      <c r="BP24" s="23"/>
      <c r="BQ24" s="23"/>
      <c r="BR24" s="23"/>
      <c r="BS24" s="23"/>
      <c r="BT24" s="23"/>
      <c r="BU24" s="22"/>
      <c r="BV24" s="21"/>
      <c r="BW24" s="19"/>
    </row>
    <row r="25" spans="1:75" x14ac:dyDescent="0.25">
      <c r="A25" s="2">
        <v>22</v>
      </c>
      <c r="B25" s="69">
        <v>397</v>
      </c>
      <c r="C25" s="69">
        <v>381</v>
      </c>
      <c r="D25" s="69">
        <v>347</v>
      </c>
      <c r="E25" s="69">
        <v>345</v>
      </c>
      <c r="F25" s="69">
        <v>374</v>
      </c>
      <c r="G25" s="69">
        <v>432</v>
      </c>
      <c r="H25" s="69">
        <v>365</v>
      </c>
      <c r="I25" s="69">
        <v>367</v>
      </c>
      <c r="J25" s="69">
        <v>454</v>
      </c>
      <c r="K25" s="69">
        <v>439</v>
      </c>
      <c r="L25" s="69">
        <v>396</v>
      </c>
      <c r="M25" s="69">
        <v>446</v>
      </c>
      <c r="N25" s="69">
        <v>437</v>
      </c>
      <c r="O25" s="69">
        <v>368</v>
      </c>
      <c r="P25" s="69">
        <v>423</v>
      </c>
      <c r="Q25" s="69">
        <v>413</v>
      </c>
      <c r="R25" s="69">
        <v>411</v>
      </c>
      <c r="S25" s="69">
        <v>401</v>
      </c>
      <c r="T25" s="69">
        <v>387</v>
      </c>
      <c r="U25" s="69">
        <v>382</v>
      </c>
      <c r="V25" s="69">
        <v>378</v>
      </c>
      <c r="W25" s="69">
        <v>379</v>
      </c>
      <c r="X25" s="69">
        <v>395</v>
      </c>
      <c r="Y25" s="69">
        <v>395</v>
      </c>
      <c r="Z25" s="69">
        <v>418</v>
      </c>
      <c r="AA25" s="69">
        <v>435</v>
      </c>
      <c r="AB25" s="69">
        <v>429</v>
      </c>
      <c r="AC25" s="69">
        <v>434</v>
      </c>
      <c r="AD25" s="69">
        <v>434</v>
      </c>
      <c r="AE25" s="69">
        <v>454</v>
      </c>
      <c r="AF25" s="69">
        <v>399</v>
      </c>
      <c r="AG25" s="69">
        <v>397</v>
      </c>
      <c r="AH25" s="69">
        <v>401</v>
      </c>
      <c r="AI25" s="69">
        <v>376</v>
      </c>
      <c r="AJ25" s="69">
        <v>352</v>
      </c>
      <c r="AK25" s="69">
        <v>350</v>
      </c>
      <c r="AL25" s="69">
        <v>327</v>
      </c>
      <c r="AM25" s="69">
        <v>333</v>
      </c>
      <c r="AN25" s="69">
        <v>294</v>
      </c>
      <c r="AO25" s="69">
        <v>304</v>
      </c>
      <c r="AP25" s="69">
        <v>306</v>
      </c>
      <c r="AQ25" s="69">
        <v>350</v>
      </c>
      <c r="AR25" s="69">
        <v>324</v>
      </c>
      <c r="AS25" s="69">
        <v>306</v>
      </c>
      <c r="AT25" s="69">
        <v>279</v>
      </c>
      <c r="AU25" s="69">
        <v>302</v>
      </c>
      <c r="AV25" s="69">
        <v>295</v>
      </c>
      <c r="AW25" s="69">
        <v>301</v>
      </c>
      <c r="AX25" s="69">
        <v>245</v>
      </c>
      <c r="AY25" s="69">
        <v>253</v>
      </c>
      <c r="AZ25" s="69">
        <v>252</v>
      </c>
      <c r="BA25" s="69">
        <v>220</v>
      </c>
      <c r="BB25" s="69">
        <v>193</v>
      </c>
      <c r="BC25" s="12">
        <v>210</v>
      </c>
      <c r="BD25" s="24"/>
      <c r="BE25" s="24"/>
      <c r="BF25" s="24"/>
      <c r="BG25" s="24"/>
      <c r="BH25" s="24"/>
      <c r="BI25" s="23"/>
      <c r="BJ25" s="23"/>
      <c r="BK25" s="23"/>
      <c r="BL25" s="23"/>
      <c r="BM25" s="23"/>
      <c r="BN25" s="23"/>
      <c r="BO25" s="23"/>
      <c r="BP25" s="23"/>
      <c r="BQ25" s="23"/>
      <c r="BR25" s="23"/>
      <c r="BS25" s="23"/>
      <c r="BT25" s="23"/>
      <c r="BU25" s="22"/>
      <c r="BV25" s="21"/>
      <c r="BW25" s="19"/>
    </row>
    <row r="26" spans="1:75" x14ac:dyDescent="0.25">
      <c r="A26" s="2">
        <v>23</v>
      </c>
      <c r="B26" s="69">
        <v>349</v>
      </c>
      <c r="C26" s="69">
        <v>365</v>
      </c>
      <c r="D26" s="69">
        <v>342</v>
      </c>
      <c r="E26" s="69">
        <v>364</v>
      </c>
      <c r="F26" s="69">
        <v>345</v>
      </c>
      <c r="G26" s="69">
        <v>384</v>
      </c>
      <c r="H26" s="69">
        <v>351</v>
      </c>
      <c r="I26" s="69">
        <v>355</v>
      </c>
      <c r="J26" s="69">
        <v>345</v>
      </c>
      <c r="K26" s="69">
        <v>447</v>
      </c>
      <c r="L26" s="69">
        <v>440</v>
      </c>
      <c r="M26" s="69">
        <v>413</v>
      </c>
      <c r="N26" s="69">
        <v>425</v>
      </c>
      <c r="O26" s="69">
        <v>385</v>
      </c>
      <c r="P26" s="69">
        <v>349</v>
      </c>
      <c r="Q26" s="69">
        <v>361</v>
      </c>
      <c r="R26" s="69">
        <v>369</v>
      </c>
      <c r="S26" s="69">
        <v>382</v>
      </c>
      <c r="T26" s="69">
        <v>353</v>
      </c>
      <c r="U26" s="69">
        <v>342</v>
      </c>
      <c r="V26" s="69">
        <v>361</v>
      </c>
      <c r="W26" s="69">
        <v>381</v>
      </c>
      <c r="X26" s="69">
        <v>307</v>
      </c>
      <c r="Y26" s="69">
        <v>377</v>
      </c>
      <c r="Z26" s="69">
        <v>365</v>
      </c>
      <c r="AA26" s="69">
        <v>404</v>
      </c>
      <c r="AB26" s="69">
        <v>400</v>
      </c>
      <c r="AC26" s="69">
        <v>449</v>
      </c>
      <c r="AD26" s="69">
        <v>402</v>
      </c>
      <c r="AE26" s="69">
        <v>464</v>
      </c>
      <c r="AF26" s="69">
        <v>449</v>
      </c>
      <c r="AG26" s="69">
        <v>381</v>
      </c>
      <c r="AH26" s="69">
        <v>372</v>
      </c>
      <c r="AI26" s="69">
        <v>379</v>
      </c>
      <c r="AJ26" s="69">
        <v>374</v>
      </c>
      <c r="AK26" s="69">
        <v>345</v>
      </c>
      <c r="AL26" s="69">
        <v>344</v>
      </c>
      <c r="AM26" s="69">
        <v>356</v>
      </c>
      <c r="AN26" s="69">
        <v>329</v>
      </c>
      <c r="AO26" s="69">
        <v>329</v>
      </c>
      <c r="AP26" s="69">
        <v>273</v>
      </c>
      <c r="AQ26" s="69">
        <v>301</v>
      </c>
      <c r="AR26" s="69">
        <v>324</v>
      </c>
      <c r="AS26" s="69">
        <v>339</v>
      </c>
      <c r="AT26" s="69">
        <v>310</v>
      </c>
      <c r="AU26" s="69">
        <v>307</v>
      </c>
      <c r="AV26" s="69">
        <v>297</v>
      </c>
      <c r="AW26" s="69">
        <v>318</v>
      </c>
      <c r="AX26" s="69">
        <v>271</v>
      </c>
      <c r="AY26" s="69">
        <v>285</v>
      </c>
      <c r="AZ26" s="69">
        <v>221</v>
      </c>
      <c r="BA26" s="69">
        <v>253</v>
      </c>
      <c r="BB26" s="69">
        <v>231</v>
      </c>
      <c r="BC26" s="12">
        <v>259</v>
      </c>
      <c r="BD26" s="24"/>
      <c r="BE26" s="24"/>
      <c r="BF26" s="24"/>
      <c r="BG26" s="24"/>
      <c r="BH26" s="24"/>
      <c r="BI26" s="23"/>
      <c r="BJ26" s="23"/>
      <c r="BK26" s="23"/>
      <c r="BL26" s="23"/>
      <c r="BM26" s="23"/>
      <c r="BN26" s="23"/>
      <c r="BO26" s="23"/>
      <c r="BP26" s="23"/>
      <c r="BQ26" s="23"/>
      <c r="BR26" s="23"/>
      <c r="BS26" s="23"/>
      <c r="BT26" s="23"/>
      <c r="BU26" s="22"/>
      <c r="BV26" s="21"/>
      <c r="BW26" s="19"/>
    </row>
    <row r="27" spans="1:75" x14ac:dyDescent="0.25">
      <c r="A27" s="2">
        <v>24</v>
      </c>
      <c r="B27" s="69">
        <v>335</v>
      </c>
      <c r="C27" s="69">
        <v>358</v>
      </c>
      <c r="D27" s="69">
        <v>368</v>
      </c>
      <c r="E27" s="69">
        <v>344</v>
      </c>
      <c r="F27" s="69">
        <v>354</v>
      </c>
      <c r="G27" s="69">
        <v>336</v>
      </c>
      <c r="H27" s="69">
        <v>332</v>
      </c>
      <c r="I27" s="69">
        <v>340</v>
      </c>
      <c r="J27" s="69">
        <v>362</v>
      </c>
      <c r="K27" s="69">
        <v>327</v>
      </c>
      <c r="L27" s="69">
        <v>390</v>
      </c>
      <c r="M27" s="69">
        <v>395</v>
      </c>
      <c r="N27" s="69">
        <v>444</v>
      </c>
      <c r="O27" s="69">
        <v>376</v>
      </c>
      <c r="P27" s="69">
        <v>341</v>
      </c>
      <c r="Q27" s="69">
        <v>365</v>
      </c>
      <c r="R27" s="69">
        <v>336</v>
      </c>
      <c r="S27" s="69">
        <v>385</v>
      </c>
      <c r="T27" s="69">
        <v>345</v>
      </c>
      <c r="U27" s="69">
        <v>344</v>
      </c>
      <c r="V27" s="69">
        <v>352</v>
      </c>
      <c r="W27" s="69">
        <v>351</v>
      </c>
      <c r="X27" s="69">
        <v>316</v>
      </c>
      <c r="Y27" s="69">
        <v>350</v>
      </c>
      <c r="Z27" s="69">
        <v>340</v>
      </c>
      <c r="AA27" s="69">
        <v>373</v>
      </c>
      <c r="AB27" s="69">
        <v>396</v>
      </c>
      <c r="AC27" s="69">
        <v>394</v>
      </c>
      <c r="AD27" s="69">
        <v>451</v>
      </c>
      <c r="AE27" s="69">
        <v>419</v>
      </c>
      <c r="AF27" s="69">
        <v>421</v>
      </c>
      <c r="AG27" s="69">
        <v>424</v>
      </c>
      <c r="AH27" s="69">
        <v>398</v>
      </c>
      <c r="AI27" s="69">
        <v>385</v>
      </c>
      <c r="AJ27" s="69">
        <v>392</v>
      </c>
      <c r="AK27" s="69">
        <v>368</v>
      </c>
      <c r="AL27" s="69">
        <v>379</v>
      </c>
      <c r="AM27" s="69">
        <v>367</v>
      </c>
      <c r="AN27" s="69">
        <v>337</v>
      </c>
      <c r="AO27" s="69">
        <v>340</v>
      </c>
      <c r="AP27" s="69">
        <v>341</v>
      </c>
      <c r="AQ27" s="69">
        <v>294</v>
      </c>
      <c r="AR27" s="69">
        <v>315</v>
      </c>
      <c r="AS27" s="69">
        <v>296</v>
      </c>
      <c r="AT27" s="69">
        <v>287</v>
      </c>
      <c r="AU27" s="69">
        <v>292</v>
      </c>
      <c r="AV27" s="69">
        <v>322</v>
      </c>
      <c r="AW27" s="69">
        <v>300</v>
      </c>
      <c r="AX27" s="69">
        <v>286</v>
      </c>
      <c r="AY27" s="69">
        <v>273</v>
      </c>
      <c r="AZ27" s="69">
        <v>219</v>
      </c>
      <c r="BA27" s="69">
        <v>215</v>
      </c>
      <c r="BB27" s="69">
        <v>236</v>
      </c>
      <c r="BC27" s="12">
        <v>240</v>
      </c>
      <c r="BD27" s="24"/>
      <c r="BE27" s="24"/>
      <c r="BF27" s="24"/>
      <c r="BG27" s="24"/>
      <c r="BH27" s="24"/>
      <c r="BI27" s="23"/>
      <c r="BJ27" s="23"/>
      <c r="BK27" s="23"/>
      <c r="BL27" s="23"/>
      <c r="BM27" s="23"/>
      <c r="BN27" s="23"/>
      <c r="BO27" s="23"/>
      <c r="BP27" s="23"/>
      <c r="BQ27" s="23"/>
      <c r="BR27" s="23"/>
      <c r="BS27" s="23"/>
      <c r="BT27" s="23"/>
      <c r="BU27" s="22"/>
      <c r="BV27" s="21"/>
      <c r="BW27" s="19"/>
    </row>
    <row r="28" spans="1:75" x14ac:dyDescent="0.25">
      <c r="A28" s="2">
        <v>25</v>
      </c>
      <c r="B28" s="69">
        <v>334</v>
      </c>
      <c r="C28" s="69">
        <v>340</v>
      </c>
      <c r="D28" s="69">
        <v>324</v>
      </c>
      <c r="E28" s="69">
        <v>368</v>
      </c>
      <c r="F28" s="69">
        <v>345</v>
      </c>
      <c r="G28" s="69">
        <v>299</v>
      </c>
      <c r="H28" s="69">
        <v>352</v>
      </c>
      <c r="I28" s="69">
        <v>311</v>
      </c>
      <c r="J28" s="69">
        <v>373</v>
      </c>
      <c r="K28" s="69">
        <v>344</v>
      </c>
      <c r="L28" s="69">
        <v>339</v>
      </c>
      <c r="M28" s="69">
        <v>439</v>
      </c>
      <c r="N28" s="69">
        <v>416</v>
      </c>
      <c r="O28" s="69">
        <v>374</v>
      </c>
      <c r="P28" s="69">
        <v>378</v>
      </c>
      <c r="Q28" s="69">
        <v>340</v>
      </c>
      <c r="R28" s="69">
        <v>328</v>
      </c>
      <c r="S28" s="69">
        <v>370</v>
      </c>
      <c r="T28" s="69">
        <v>356</v>
      </c>
      <c r="U28" s="69">
        <v>340</v>
      </c>
      <c r="V28" s="69">
        <v>324</v>
      </c>
      <c r="W28" s="69">
        <v>331</v>
      </c>
      <c r="X28" s="69">
        <v>344</v>
      </c>
      <c r="Y28" s="69">
        <v>340</v>
      </c>
      <c r="Z28" s="69">
        <v>336</v>
      </c>
      <c r="AA28" s="69">
        <v>346</v>
      </c>
      <c r="AB28" s="69">
        <v>366</v>
      </c>
      <c r="AC28" s="69">
        <v>393</v>
      </c>
      <c r="AD28" s="69">
        <v>423</v>
      </c>
      <c r="AE28" s="69">
        <v>443</v>
      </c>
      <c r="AF28" s="69">
        <v>431</v>
      </c>
      <c r="AG28" s="69">
        <v>389</v>
      </c>
      <c r="AH28" s="69">
        <v>397</v>
      </c>
      <c r="AI28" s="69">
        <v>398</v>
      </c>
      <c r="AJ28" s="69">
        <v>391</v>
      </c>
      <c r="AK28" s="69">
        <v>408</v>
      </c>
      <c r="AL28" s="69">
        <v>435</v>
      </c>
      <c r="AM28" s="69">
        <v>384</v>
      </c>
      <c r="AN28" s="69">
        <v>352</v>
      </c>
      <c r="AO28" s="69">
        <v>341</v>
      </c>
      <c r="AP28" s="69">
        <v>325</v>
      </c>
      <c r="AQ28" s="69">
        <v>337</v>
      </c>
      <c r="AR28" s="69">
        <v>305</v>
      </c>
      <c r="AS28" s="69">
        <v>315</v>
      </c>
      <c r="AT28" s="69">
        <v>329</v>
      </c>
      <c r="AU28" s="69">
        <v>325</v>
      </c>
      <c r="AV28" s="69">
        <v>300</v>
      </c>
      <c r="AW28" s="69">
        <v>300</v>
      </c>
      <c r="AX28" s="69">
        <v>305</v>
      </c>
      <c r="AY28" s="69">
        <v>261</v>
      </c>
      <c r="AZ28" s="69">
        <v>280</v>
      </c>
      <c r="BA28" s="69">
        <v>248</v>
      </c>
      <c r="BB28" s="69">
        <v>271</v>
      </c>
      <c r="BC28" s="12">
        <v>212</v>
      </c>
      <c r="BD28" s="24"/>
      <c r="BE28" s="24"/>
      <c r="BF28" s="24"/>
      <c r="BG28" s="24"/>
      <c r="BH28" s="24"/>
      <c r="BI28" s="23"/>
      <c r="BJ28" s="23"/>
      <c r="BK28" s="23"/>
      <c r="BL28" s="23"/>
      <c r="BM28" s="23"/>
      <c r="BN28" s="23"/>
      <c r="BO28" s="23"/>
      <c r="BP28" s="23"/>
      <c r="BQ28" s="23"/>
      <c r="BR28" s="23"/>
      <c r="BS28" s="23"/>
      <c r="BT28" s="23"/>
      <c r="BU28" s="22"/>
      <c r="BV28" s="21"/>
      <c r="BW28" s="18"/>
    </row>
    <row r="29" spans="1:75" x14ac:dyDescent="0.25">
      <c r="A29" s="2">
        <v>26</v>
      </c>
      <c r="B29" s="69">
        <v>367</v>
      </c>
      <c r="C29" s="69">
        <v>305</v>
      </c>
      <c r="D29" s="69">
        <v>363</v>
      </c>
      <c r="E29" s="69">
        <v>329</v>
      </c>
      <c r="F29" s="69">
        <v>340</v>
      </c>
      <c r="G29" s="69">
        <v>343</v>
      </c>
      <c r="H29" s="69">
        <v>346</v>
      </c>
      <c r="I29" s="69">
        <v>309</v>
      </c>
      <c r="J29" s="69">
        <v>349</v>
      </c>
      <c r="K29" s="69">
        <v>338</v>
      </c>
      <c r="L29" s="69">
        <v>352</v>
      </c>
      <c r="M29" s="69">
        <v>372</v>
      </c>
      <c r="N29" s="69">
        <v>450</v>
      </c>
      <c r="O29" s="69">
        <v>390</v>
      </c>
      <c r="P29" s="69">
        <v>375</v>
      </c>
      <c r="Q29" s="69">
        <v>363</v>
      </c>
      <c r="R29" s="69">
        <v>368</v>
      </c>
      <c r="S29" s="69">
        <v>361</v>
      </c>
      <c r="T29" s="69">
        <v>371</v>
      </c>
      <c r="U29" s="69">
        <v>346</v>
      </c>
      <c r="V29" s="69">
        <v>322</v>
      </c>
      <c r="W29" s="69">
        <v>368</v>
      </c>
      <c r="X29" s="69">
        <v>335</v>
      </c>
      <c r="Y29" s="69">
        <v>339</v>
      </c>
      <c r="Z29" s="69">
        <v>329</v>
      </c>
      <c r="AA29" s="69">
        <v>368</v>
      </c>
      <c r="AB29" s="69">
        <v>387</v>
      </c>
      <c r="AC29" s="69">
        <v>369</v>
      </c>
      <c r="AD29" s="69">
        <v>389</v>
      </c>
      <c r="AE29" s="69">
        <v>478</v>
      </c>
      <c r="AF29" s="69">
        <v>444</v>
      </c>
      <c r="AG29" s="69">
        <v>424</v>
      </c>
      <c r="AH29" s="69">
        <v>402</v>
      </c>
      <c r="AI29" s="69">
        <v>438</v>
      </c>
      <c r="AJ29" s="69">
        <v>413</v>
      </c>
      <c r="AK29" s="69">
        <v>371</v>
      </c>
      <c r="AL29" s="69">
        <v>395</v>
      </c>
      <c r="AM29" s="69">
        <v>435</v>
      </c>
      <c r="AN29" s="69">
        <v>391</v>
      </c>
      <c r="AO29" s="69">
        <v>347</v>
      </c>
      <c r="AP29" s="69">
        <v>326</v>
      </c>
      <c r="AQ29" s="69">
        <v>334</v>
      </c>
      <c r="AR29" s="69">
        <v>296</v>
      </c>
      <c r="AS29" s="69">
        <v>302</v>
      </c>
      <c r="AT29" s="69">
        <v>286</v>
      </c>
      <c r="AU29" s="69">
        <v>298</v>
      </c>
      <c r="AV29" s="69">
        <v>331</v>
      </c>
      <c r="AW29" s="69">
        <v>338</v>
      </c>
      <c r="AX29" s="69">
        <v>334</v>
      </c>
      <c r="AY29" s="69">
        <v>268</v>
      </c>
      <c r="AZ29" s="69">
        <v>254</v>
      </c>
      <c r="BA29" s="69">
        <v>265</v>
      </c>
      <c r="BB29" s="69">
        <v>261</v>
      </c>
      <c r="BC29" s="12">
        <v>312</v>
      </c>
      <c r="BD29" s="24"/>
      <c r="BE29" s="24"/>
      <c r="BF29" s="24"/>
      <c r="BG29" s="24"/>
      <c r="BH29" s="24"/>
      <c r="BI29" s="23"/>
      <c r="BJ29" s="23"/>
      <c r="BK29" s="23"/>
      <c r="BL29" s="23"/>
      <c r="BM29" s="23"/>
      <c r="BN29" s="23"/>
      <c r="BO29" s="23"/>
      <c r="BP29" s="23"/>
      <c r="BQ29" s="23"/>
      <c r="BR29" s="23"/>
      <c r="BS29" s="23"/>
      <c r="BT29" s="23"/>
      <c r="BU29" s="22"/>
      <c r="BV29" s="21"/>
      <c r="BW29" s="19"/>
    </row>
    <row r="30" spans="1:75" x14ac:dyDescent="0.25">
      <c r="A30" s="2">
        <v>27</v>
      </c>
      <c r="B30" s="69">
        <v>347</v>
      </c>
      <c r="C30" s="69">
        <v>301</v>
      </c>
      <c r="D30" s="69">
        <v>343</v>
      </c>
      <c r="E30" s="69">
        <v>325</v>
      </c>
      <c r="F30" s="69">
        <v>341</v>
      </c>
      <c r="G30" s="69">
        <v>325</v>
      </c>
      <c r="H30" s="69">
        <v>326</v>
      </c>
      <c r="I30" s="69">
        <v>301</v>
      </c>
      <c r="J30" s="69">
        <v>310</v>
      </c>
      <c r="K30" s="69">
        <v>357</v>
      </c>
      <c r="L30" s="69">
        <v>340</v>
      </c>
      <c r="M30" s="69">
        <v>341</v>
      </c>
      <c r="N30" s="69">
        <v>379</v>
      </c>
      <c r="O30" s="69">
        <v>429</v>
      </c>
      <c r="P30" s="69">
        <v>391</v>
      </c>
      <c r="Q30" s="69">
        <v>409</v>
      </c>
      <c r="R30" s="69">
        <v>368</v>
      </c>
      <c r="S30" s="69">
        <v>334</v>
      </c>
      <c r="T30" s="69">
        <v>374</v>
      </c>
      <c r="U30" s="69">
        <v>351</v>
      </c>
      <c r="V30" s="69">
        <v>347</v>
      </c>
      <c r="W30" s="69">
        <v>300</v>
      </c>
      <c r="X30" s="69">
        <v>345</v>
      </c>
      <c r="Y30" s="69">
        <v>355</v>
      </c>
      <c r="Z30" s="69">
        <v>322</v>
      </c>
      <c r="AA30" s="69">
        <v>343</v>
      </c>
      <c r="AB30" s="69">
        <v>356</v>
      </c>
      <c r="AC30" s="69">
        <v>381</v>
      </c>
      <c r="AD30" s="69">
        <v>383</v>
      </c>
      <c r="AE30" s="69">
        <v>438</v>
      </c>
      <c r="AF30" s="69">
        <v>409</v>
      </c>
      <c r="AG30" s="69">
        <v>438</v>
      </c>
      <c r="AH30" s="69">
        <v>451</v>
      </c>
      <c r="AI30" s="69">
        <v>426</v>
      </c>
      <c r="AJ30" s="69">
        <v>470</v>
      </c>
      <c r="AK30" s="69">
        <v>400</v>
      </c>
      <c r="AL30" s="69">
        <v>379</v>
      </c>
      <c r="AM30" s="69">
        <v>443</v>
      </c>
      <c r="AN30" s="69">
        <v>427</v>
      </c>
      <c r="AO30" s="69">
        <v>419</v>
      </c>
      <c r="AP30" s="69">
        <v>385</v>
      </c>
      <c r="AQ30" s="69">
        <v>368</v>
      </c>
      <c r="AR30" s="69">
        <v>294</v>
      </c>
      <c r="AS30" s="69">
        <v>316</v>
      </c>
      <c r="AT30" s="69">
        <v>293</v>
      </c>
      <c r="AU30" s="69">
        <v>333</v>
      </c>
      <c r="AV30" s="69">
        <v>326</v>
      </c>
      <c r="AW30" s="69">
        <v>336</v>
      </c>
      <c r="AX30" s="69">
        <v>307</v>
      </c>
      <c r="AY30" s="69">
        <v>289</v>
      </c>
      <c r="AZ30" s="69">
        <v>266</v>
      </c>
      <c r="BA30" s="69">
        <v>250</v>
      </c>
      <c r="BB30" s="69">
        <v>278</v>
      </c>
      <c r="BC30" s="12">
        <v>281</v>
      </c>
      <c r="BD30" s="24"/>
      <c r="BE30" s="24"/>
      <c r="BF30" s="24"/>
      <c r="BG30" s="24"/>
      <c r="BH30" s="24"/>
      <c r="BI30" s="23"/>
      <c r="BJ30" s="23"/>
      <c r="BK30" s="23"/>
      <c r="BL30" s="23"/>
      <c r="BM30" s="23"/>
      <c r="BN30" s="23"/>
      <c r="BO30" s="23"/>
      <c r="BP30" s="23"/>
      <c r="BQ30" s="23"/>
      <c r="BR30" s="23"/>
      <c r="BS30" s="23"/>
      <c r="BT30" s="23"/>
      <c r="BU30" s="22"/>
      <c r="BV30" s="21"/>
      <c r="BW30" s="19"/>
    </row>
    <row r="31" spans="1:75" x14ac:dyDescent="0.25">
      <c r="A31" s="2">
        <v>28</v>
      </c>
      <c r="B31" s="69">
        <v>349</v>
      </c>
      <c r="C31" s="69">
        <v>314</v>
      </c>
      <c r="D31" s="69">
        <v>344</v>
      </c>
      <c r="E31" s="69">
        <v>360</v>
      </c>
      <c r="F31" s="69">
        <v>349</v>
      </c>
      <c r="G31" s="69">
        <v>331</v>
      </c>
      <c r="H31" s="69">
        <v>320</v>
      </c>
      <c r="I31" s="69">
        <v>313</v>
      </c>
      <c r="J31" s="69">
        <v>292</v>
      </c>
      <c r="K31" s="69">
        <v>318</v>
      </c>
      <c r="L31" s="69">
        <v>334</v>
      </c>
      <c r="M31" s="69">
        <v>318</v>
      </c>
      <c r="N31" s="69">
        <v>393</v>
      </c>
      <c r="O31" s="69">
        <v>339</v>
      </c>
      <c r="P31" s="69">
        <v>395</v>
      </c>
      <c r="Q31" s="69">
        <v>401</v>
      </c>
      <c r="R31" s="69">
        <v>373</v>
      </c>
      <c r="S31" s="69">
        <v>382</v>
      </c>
      <c r="T31" s="69">
        <v>328</v>
      </c>
      <c r="U31" s="69">
        <v>341</v>
      </c>
      <c r="V31" s="69">
        <v>334</v>
      </c>
      <c r="W31" s="69">
        <v>328</v>
      </c>
      <c r="X31" s="69">
        <v>334</v>
      </c>
      <c r="Y31" s="69">
        <v>365</v>
      </c>
      <c r="Z31" s="69">
        <v>349</v>
      </c>
      <c r="AA31" s="69">
        <v>373</v>
      </c>
      <c r="AB31" s="69">
        <v>357</v>
      </c>
      <c r="AC31" s="69">
        <v>390</v>
      </c>
      <c r="AD31" s="69">
        <v>386</v>
      </c>
      <c r="AE31" s="69">
        <v>438</v>
      </c>
      <c r="AF31" s="69">
        <v>405</v>
      </c>
      <c r="AG31" s="69">
        <v>446</v>
      </c>
      <c r="AH31" s="69">
        <v>431</v>
      </c>
      <c r="AI31" s="69">
        <v>435</v>
      </c>
      <c r="AJ31" s="69">
        <v>469</v>
      </c>
      <c r="AK31" s="69">
        <v>457</v>
      </c>
      <c r="AL31" s="69">
        <v>410</v>
      </c>
      <c r="AM31" s="69">
        <v>451</v>
      </c>
      <c r="AN31" s="69">
        <v>444</v>
      </c>
      <c r="AO31" s="69">
        <v>432</v>
      </c>
      <c r="AP31" s="69">
        <v>376</v>
      </c>
      <c r="AQ31" s="69">
        <v>393</v>
      </c>
      <c r="AR31" s="69">
        <v>356</v>
      </c>
      <c r="AS31" s="69">
        <v>325</v>
      </c>
      <c r="AT31" s="69">
        <v>248</v>
      </c>
      <c r="AU31" s="69">
        <v>284</v>
      </c>
      <c r="AV31" s="69">
        <v>339</v>
      </c>
      <c r="AW31" s="69">
        <v>357</v>
      </c>
      <c r="AX31" s="69">
        <v>362</v>
      </c>
      <c r="AY31" s="69">
        <v>298</v>
      </c>
      <c r="AZ31" s="69">
        <v>311</v>
      </c>
      <c r="BA31" s="69">
        <v>280</v>
      </c>
      <c r="BB31" s="69">
        <v>257</v>
      </c>
      <c r="BC31" s="12">
        <v>281</v>
      </c>
      <c r="BD31" s="24"/>
      <c r="BE31" s="24"/>
      <c r="BF31" s="24"/>
      <c r="BG31" s="24"/>
      <c r="BH31" s="24"/>
      <c r="BI31" s="23"/>
      <c r="BJ31" s="23"/>
      <c r="BK31" s="23"/>
      <c r="BL31" s="23"/>
      <c r="BM31" s="23"/>
      <c r="BN31" s="23"/>
      <c r="BO31" s="23"/>
      <c r="BP31" s="23"/>
      <c r="BQ31" s="23"/>
      <c r="BR31" s="23"/>
      <c r="BS31" s="23"/>
      <c r="BT31" s="23"/>
      <c r="BU31" s="22"/>
      <c r="BV31" s="21"/>
      <c r="BW31" s="19"/>
    </row>
    <row r="32" spans="1:75" x14ac:dyDescent="0.25">
      <c r="A32" s="2">
        <v>29</v>
      </c>
      <c r="B32" s="69">
        <v>357</v>
      </c>
      <c r="C32" s="69">
        <v>373</v>
      </c>
      <c r="D32" s="69">
        <v>351</v>
      </c>
      <c r="E32" s="69">
        <v>343</v>
      </c>
      <c r="F32" s="69">
        <v>363</v>
      </c>
      <c r="G32" s="69">
        <v>393</v>
      </c>
      <c r="H32" s="69">
        <v>286</v>
      </c>
      <c r="I32" s="69">
        <v>342</v>
      </c>
      <c r="J32" s="69">
        <v>345</v>
      </c>
      <c r="K32" s="69">
        <v>308</v>
      </c>
      <c r="L32" s="69">
        <v>309</v>
      </c>
      <c r="M32" s="69">
        <v>345</v>
      </c>
      <c r="N32" s="69">
        <v>391</v>
      </c>
      <c r="O32" s="69">
        <v>372</v>
      </c>
      <c r="P32" s="69">
        <v>344</v>
      </c>
      <c r="Q32" s="69">
        <v>409</v>
      </c>
      <c r="R32" s="69">
        <v>428</v>
      </c>
      <c r="S32" s="69">
        <v>369</v>
      </c>
      <c r="T32" s="69">
        <v>406</v>
      </c>
      <c r="U32" s="69">
        <v>338</v>
      </c>
      <c r="V32" s="69">
        <v>364</v>
      </c>
      <c r="W32" s="69">
        <v>332</v>
      </c>
      <c r="X32" s="69">
        <v>333</v>
      </c>
      <c r="Y32" s="69">
        <v>325</v>
      </c>
      <c r="Z32" s="69">
        <v>312</v>
      </c>
      <c r="AA32" s="69">
        <v>335</v>
      </c>
      <c r="AB32" s="69">
        <v>323</v>
      </c>
      <c r="AC32" s="69">
        <v>379</v>
      </c>
      <c r="AD32" s="69">
        <v>389</v>
      </c>
      <c r="AE32" s="69">
        <v>465</v>
      </c>
      <c r="AF32" s="69">
        <v>424</v>
      </c>
      <c r="AG32" s="69">
        <v>441</v>
      </c>
      <c r="AH32" s="69">
        <v>471</v>
      </c>
      <c r="AI32" s="69">
        <v>426</v>
      </c>
      <c r="AJ32" s="69">
        <v>478</v>
      </c>
      <c r="AK32" s="69">
        <v>464</v>
      </c>
      <c r="AL32" s="69">
        <v>471</v>
      </c>
      <c r="AM32" s="69">
        <v>457</v>
      </c>
      <c r="AN32" s="69">
        <v>465</v>
      </c>
      <c r="AO32" s="69">
        <v>459</v>
      </c>
      <c r="AP32" s="69">
        <v>452</v>
      </c>
      <c r="AQ32" s="69">
        <v>414</v>
      </c>
      <c r="AR32" s="69">
        <v>389</v>
      </c>
      <c r="AS32" s="69">
        <v>347</v>
      </c>
      <c r="AT32" s="69">
        <v>316</v>
      </c>
      <c r="AU32" s="69">
        <v>346</v>
      </c>
      <c r="AV32" s="69">
        <v>302</v>
      </c>
      <c r="AW32" s="69">
        <v>357</v>
      </c>
      <c r="AX32" s="69">
        <v>351</v>
      </c>
      <c r="AY32" s="69">
        <v>340</v>
      </c>
      <c r="AZ32" s="69">
        <v>322</v>
      </c>
      <c r="BA32" s="69">
        <v>310</v>
      </c>
      <c r="BB32" s="69">
        <v>298</v>
      </c>
      <c r="BC32" s="12">
        <v>312</v>
      </c>
      <c r="BD32" s="24"/>
      <c r="BE32" s="24"/>
      <c r="BF32" s="24"/>
      <c r="BG32" s="24"/>
      <c r="BH32" s="24"/>
      <c r="BI32" s="23"/>
      <c r="BJ32" s="23"/>
      <c r="BK32" s="23"/>
      <c r="BL32" s="23"/>
      <c r="BM32" s="23"/>
      <c r="BN32" s="23"/>
      <c r="BO32" s="23"/>
      <c r="BP32" s="23"/>
      <c r="BQ32" s="23"/>
      <c r="BR32" s="23"/>
      <c r="BS32" s="23"/>
      <c r="BT32" s="23"/>
      <c r="BU32" s="22"/>
      <c r="BV32" s="21"/>
      <c r="BW32" s="19"/>
    </row>
    <row r="33" spans="1:75" x14ac:dyDescent="0.25">
      <c r="A33" s="2">
        <v>30</v>
      </c>
      <c r="B33" s="69">
        <v>435</v>
      </c>
      <c r="C33" s="69">
        <v>376</v>
      </c>
      <c r="D33" s="69">
        <v>359</v>
      </c>
      <c r="E33" s="69">
        <v>359</v>
      </c>
      <c r="F33" s="69">
        <v>372</v>
      </c>
      <c r="G33" s="69">
        <v>353</v>
      </c>
      <c r="H33" s="69">
        <v>376</v>
      </c>
      <c r="I33" s="69">
        <v>307</v>
      </c>
      <c r="J33" s="69">
        <v>365</v>
      </c>
      <c r="K33" s="69">
        <v>343</v>
      </c>
      <c r="L33" s="69">
        <v>319</v>
      </c>
      <c r="M33" s="69">
        <v>343</v>
      </c>
      <c r="N33" s="69">
        <v>394</v>
      </c>
      <c r="O33" s="69">
        <v>411</v>
      </c>
      <c r="P33" s="69">
        <v>370</v>
      </c>
      <c r="Q33" s="69">
        <v>374</v>
      </c>
      <c r="R33" s="69">
        <v>395</v>
      </c>
      <c r="S33" s="69">
        <v>414</v>
      </c>
      <c r="T33" s="69">
        <v>409</v>
      </c>
      <c r="U33" s="69">
        <v>347</v>
      </c>
      <c r="V33" s="69">
        <v>363</v>
      </c>
      <c r="W33" s="69">
        <v>371</v>
      </c>
      <c r="X33" s="69">
        <v>342</v>
      </c>
      <c r="Y33" s="69">
        <v>315</v>
      </c>
      <c r="Z33" s="69">
        <v>334</v>
      </c>
      <c r="AA33" s="69">
        <v>349</v>
      </c>
      <c r="AB33" s="69">
        <v>384</v>
      </c>
      <c r="AC33" s="69">
        <v>378</v>
      </c>
      <c r="AD33" s="69">
        <v>382</v>
      </c>
      <c r="AE33" s="69">
        <v>405</v>
      </c>
      <c r="AF33" s="69">
        <v>423</v>
      </c>
      <c r="AG33" s="69">
        <v>445</v>
      </c>
      <c r="AH33" s="69">
        <v>452</v>
      </c>
      <c r="AI33" s="69">
        <v>468</v>
      </c>
      <c r="AJ33" s="69">
        <v>487</v>
      </c>
      <c r="AK33" s="69">
        <v>510</v>
      </c>
      <c r="AL33" s="69">
        <v>442</v>
      </c>
      <c r="AM33" s="69">
        <v>480</v>
      </c>
      <c r="AN33" s="69">
        <v>474</v>
      </c>
      <c r="AO33" s="69">
        <v>464</v>
      </c>
      <c r="AP33" s="69">
        <v>421</v>
      </c>
      <c r="AQ33" s="69">
        <v>479</v>
      </c>
      <c r="AR33" s="69">
        <v>421</v>
      </c>
      <c r="AS33" s="69">
        <v>352</v>
      </c>
      <c r="AT33" s="69">
        <v>383</v>
      </c>
      <c r="AU33" s="69">
        <v>362</v>
      </c>
      <c r="AV33" s="69">
        <v>347</v>
      </c>
      <c r="AW33" s="69">
        <v>351</v>
      </c>
      <c r="AX33" s="69">
        <v>380</v>
      </c>
      <c r="AY33" s="69">
        <v>374</v>
      </c>
      <c r="AZ33" s="69">
        <v>346</v>
      </c>
      <c r="BA33" s="69">
        <v>333</v>
      </c>
      <c r="BB33" s="69">
        <v>307</v>
      </c>
      <c r="BC33" s="12">
        <v>332</v>
      </c>
      <c r="BD33" s="24"/>
      <c r="BE33" s="24"/>
      <c r="BF33" s="24"/>
      <c r="BG33" s="24"/>
      <c r="BH33" s="24"/>
      <c r="BI33" s="23"/>
      <c r="BJ33" s="23"/>
      <c r="BK33" s="23"/>
      <c r="BL33" s="23"/>
      <c r="BM33" s="23"/>
      <c r="BN33" s="23"/>
      <c r="BO33" s="23"/>
      <c r="BP33" s="23"/>
      <c r="BQ33" s="23"/>
      <c r="BR33" s="23"/>
      <c r="BS33" s="23"/>
      <c r="BT33" s="23"/>
      <c r="BU33" s="22"/>
      <c r="BV33" s="21"/>
      <c r="BW33" s="19"/>
    </row>
    <row r="34" spans="1:75" x14ac:dyDescent="0.25">
      <c r="A34" s="2">
        <v>31</v>
      </c>
      <c r="B34" s="69">
        <v>394</v>
      </c>
      <c r="C34" s="69">
        <v>385</v>
      </c>
      <c r="D34" s="69">
        <v>382</v>
      </c>
      <c r="E34" s="69">
        <v>382</v>
      </c>
      <c r="F34" s="69">
        <v>338</v>
      </c>
      <c r="G34" s="69">
        <v>402</v>
      </c>
      <c r="H34" s="69">
        <v>361</v>
      </c>
      <c r="I34" s="69">
        <v>354</v>
      </c>
      <c r="J34" s="69">
        <v>346</v>
      </c>
      <c r="K34" s="69">
        <v>387</v>
      </c>
      <c r="L34" s="69">
        <v>347</v>
      </c>
      <c r="M34" s="69">
        <v>360</v>
      </c>
      <c r="N34" s="69">
        <v>315</v>
      </c>
      <c r="O34" s="69">
        <v>327</v>
      </c>
      <c r="P34" s="69">
        <v>405</v>
      </c>
      <c r="Q34" s="69">
        <v>381</v>
      </c>
      <c r="R34" s="69">
        <v>375</v>
      </c>
      <c r="S34" s="69">
        <v>462</v>
      </c>
      <c r="T34" s="69">
        <v>412</v>
      </c>
      <c r="U34" s="69">
        <v>379</v>
      </c>
      <c r="V34" s="69">
        <v>378</v>
      </c>
      <c r="W34" s="69">
        <v>357</v>
      </c>
      <c r="X34" s="69">
        <v>345</v>
      </c>
      <c r="Y34" s="69">
        <v>349</v>
      </c>
      <c r="Z34" s="69">
        <v>343</v>
      </c>
      <c r="AA34" s="69">
        <v>336</v>
      </c>
      <c r="AB34" s="69">
        <v>387</v>
      </c>
      <c r="AC34" s="69">
        <v>375</v>
      </c>
      <c r="AD34" s="69">
        <v>395</v>
      </c>
      <c r="AE34" s="69">
        <v>431</v>
      </c>
      <c r="AF34" s="69">
        <v>438</v>
      </c>
      <c r="AG34" s="69">
        <v>468</v>
      </c>
      <c r="AH34" s="69">
        <v>490</v>
      </c>
      <c r="AI34" s="69">
        <v>496</v>
      </c>
      <c r="AJ34" s="69">
        <v>526</v>
      </c>
      <c r="AK34" s="69">
        <v>529</v>
      </c>
      <c r="AL34" s="69">
        <v>484</v>
      </c>
      <c r="AM34" s="69">
        <v>490</v>
      </c>
      <c r="AN34" s="69">
        <v>465</v>
      </c>
      <c r="AO34" s="69">
        <v>456</v>
      </c>
      <c r="AP34" s="69">
        <v>494</v>
      </c>
      <c r="AQ34" s="69">
        <v>459</v>
      </c>
      <c r="AR34" s="69">
        <v>450</v>
      </c>
      <c r="AS34" s="69">
        <v>417</v>
      </c>
      <c r="AT34" s="69">
        <v>375</v>
      </c>
      <c r="AU34" s="69">
        <v>387</v>
      </c>
      <c r="AV34" s="69">
        <v>389</v>
      </c>
      <c r="AW34" s="69">
        <v>374</v>
      </c>
      <c r="AX34" s="69">
        <v>327</v>
      </c>
      <c r="AY34" s="69">
        <v>356</v>
      </c>
      <c r="AZ34" s="69">
        <v>354</v>
      </c>
      <c r="BA34" s="69">
        <v>349</v>
      </c>
      <c r="BB34" s="69">
        <v>351</v>
      </c>
      <c r="BC34" s="12">
        <v>328</v>
      </c>
      <c r="BD34" s="24"/>
      <c r="BE34" s="24"/>
      <c r="BF34" s="24"/>
      <c r="BG34" s="24"/>
      <c r="BH34" s="24"/>
      <c r="BI34" s="23"/>
      <c r="BJ34" s="23"/>
      <c r="BK34" s="23"/>
      <c r="BL34" s="23"/>
      <c r="BM34" s="23"/>
      <c r="BN34" s="23"/>
      <c r="BO34" s="23"/>
      <c r="BP34" s="23"/>
      <c r="BQ34" s="23"/>
      <c r="BR34" s="23"/>
      <c r="BS34" s="23"/>
      <c r="BT34" s="23"/>
      <c r="BU34" s="22"/>
      <c r="BV34" s="21"/>
      <c r="BW34" s="19"/>
    </row>
    <row r="35" spans="1:75" x14ac:dyDescent="0.25">
      <c r="A35" s="2">
        <v>32</v>
      </c>
      <c r="B35" s="69">
        <v>432</v>
      </c>
      <c r="C35" s="69">
        <v>402</v>
      </c>
      <c r="D35" s="69">
        <v>448</v>
      </c>
      <c r="E35" s="69">
        <v>409</v>
      </c>
      <c r="F35" s="69">
        <v>405</v>
      </c>
      <c r="G35" s="69">
        <v>372</v>
      </c>
      <c r="H35" s="69">
        <v>361</v>
      </c>
      <c r="I35" s="69">
        <v>374</v>
      </c>
      <c r="J35" s="69">
        <v>381</v>
      </c>
      <c r="K35" s="69">
        <v>386</v>
      </c>
      <c r="L35" s="69">
        <v>389</v>
      </c>
      <c r="M35" s="69">
        <v>344</v>
      </c>
      <c r="N35" s="69">
        <v>369</v>
      </c>
      <c r="O35" s="69">
        <v>358</v>
      </c>
      <c r="P35" s="69">
        <v>416</v>
      </c>
      <c r="Q35" s="69">
        <v>414</v>
      </c>
      <c r="R35" s="69">
        <v>410</v>
      </c>
      <c r="S35" s="69">
        <v>403</v>
      </c>
      <c r="T35" s="69">
        <v>465</v>
      </c>
      <c r="U35" s="69">
        <v>431</v>
      </c>
      <c r="V35" s="69">
        <v>399</v>
      </c>
      <c r="W35" s="69">
        <v>405</v>
      </c>
      <c r="X35" s="69">
        <v>397</v>
      </c>
      <c r="Y35" s="69">
        <v>374</v>
      </c>
      <c r="Z35" s="69">
        <v>369</v>
      </c>
      <c r="AA35" s="69">
        <v>403</v>
      </c>
      <c r="AB35" s="69">
        <v>370</v>
      </c>
      <c r="AC35" s="69">
        <v>410</v>
      </c>
      <c r="AD35" s="69">
        <v>380</v>
      </c>
      <c r="AE35" s="69">
        <v>444</v>
      </c>
      <c r="AF35" s="69">
        <v>432</v>
      </c>
      <c r="AG35" s="69">
        <v>427</v>
      </c>
      <c r="AH35" s="69">
        <v>419</v>
      </c>
      <c r="AI35" s="69">
        <v>489</v>
      </c>
      <c r="AJ35" s="69">
        <v>522</v>
      </c>
      <c r="AK35" s="69">
        <v>537</v>
      </c>
      <c r="AL35" s="69">
        <v>490</v>
      </c>
      <c r="AM35" s="69">
        <v>550</v>
      </c>
      <c r="AN35" s="69">
        <v>539</v>
      </c>
      <c r="AO35" s="69">
        <v>535</v>
      </c>
      <c r="AP35" s="69">
        <v>494</v>
      </c>
      <c r="AQ35" s="69">
        <v>515</v>
      </c>
      <c r="AR35" s="69">
        <v>495</v>
      </c>
      <c r="AS35" s="69">
        <v>488</v>
      </c>
      <c r="AT35" s="69">
        <v>421</v>
      </c>
      <c r="AU35" s="69">
        <v>442</v>
      </c>
      <c r="AV35" s="69">
        <v>435</v>
      </c>
      <c r="AW35" s="69">
        <v>360</v>
      </c>
      <c r="AX35" s="69">
        <v>362</v>
      </c>
      <c r="AY35" s="69">
        <v>380</v>
      </c>
      <c r="AZ35" s="69">
        <v>339</v>
      </c>
      <c r="BA35" s="69">
        <v>329</v>
      </c>
      <c r="BB35" s="69">
        <v>372</v>
      </c>
      <c r="BC35" s="12">
        <v>335</v>
      </c>
      <c r="BD35" s="24"/>
      <c r="BE35" s="24"/>
      <c r="BF35" s="24"/>
      <c r="BG35" s="24"/>
      <c r="BH35" s="24"/>
      <c r="BI35" s="23"/>
      <c r="BJ35" s="23"/>
      <c r="BK35" s="23"/>
      <c r="BL35" s="23"/>
      <c r="BM35" s="23"/>
      <c r="BN35" s="23"/>
      <c r="BO35" s="23"/>
      <c r="BP35" s="23"/>
      <c r="BQ35" s="23"/>
      <c r="BR35" s="23"/>
      <c r="BS35" s="23"/>
      <c r="BT35" s="23"/>
      <c r="BU35" s="22"/>
      <c r="BV35" s="21"/>
      <c r="BW35" s="19"/>
    </row>
    <row r="36" spans="1:75" x14ac:dyDescent="0.25">
      <c r="A36" s="2">
        <v>33</v>
      </c>
      <c r="B36" s="69">
        <v>442</v>
      </c>
      <c r="C36" s="69">
        <v>430</v>
      </c>
      <c r="D36" s="69">
        <v>434</v>
      </c>
      <c r="E36" s="69">
        <v>444</v>
      </c>
      <c r="F36" s="69">
        <v>412</v>
      </c>
      <c r="G36" s="69">
        <v>418</v>
      </c>
      <c r="H36" s="69">
        <v>380</v>
      </c>
      <c r="I36" s="69">
        <v>354</v>
      </c>
      <c r="J36" s="69">
        <v>384</v>
      </c>
      <c r="K36" s="69">
        <v>389</v>
      </c>
      <c r="L36" s="69">
        <v>392</v>
      </c>
      <c r="M36" s="69">
        <v>378</v>
      </c>
      <c r="N36" s="69">
        <v>378</v>
      </c>
      <c r="O36" s="69">
        <v>380</v>
      </c>
      <c r="P36" s="69">
        <v>386</v>
      </c>
      <c r="Q36" s="69">
        <v>389</v>
      </c>
      <c r="R36" s="69">
        <v>399</v>
      </c>
      <c r="S36" s="69">
        <v>408</v>
      </c>
      <c r="T36" s="69">
        <v>455</v>
      </c>
      <c r="U36" s="69">
        <v>478</v>
      </c>
      <c r="V36" s="69">
        <v>444</v>
      </c>
      <c r="W36" s="69">
        <v>402</v>
      </c>
      <c r="X36" s="69">
        <v>396</v>
      </c>
      <c r="Y36" s="69">
        <v>406</v>
      </c>
      <c r="Z36" s="69">
        <v>375</v>
      </c>
      <c r="AA36" s="69">
        <v>388</v>
      </c>
      <c r="AB36" s="69">
        <v>414</v>
      </c>
      <c r="AC36" s="69">
        <v>447</v>
      </c>
      <c r="AD36" s="69">
        <v>432</v>
      </c>
      <c r="AE36" s="69">
        <v>407</v>
      </c>
      <c r="AF36" s="69">
        <v>423</v>
      </c>
      <c r="AG36" s="69">
        <v>440</v>
      </c>
      <c r="AH36" s="69">
        <v>482</v>
      </c>
      <c r="AI36" s="69">
        <v>533</v>
      </c>
      <c r="AJ36" s="69">
        <v>513</v>
      </c>
      <c r="AK36" s="69">
        <v>517</v>
      </c>
      <c r="AL36" s="69">
        <v>527</v>
      </c>
      <c r="AM36" s="69">
        <v>566</v>
      </c>
      <c r="AN36" s="69">
        <v>544</v>
      </c>
      <c r="AO36" s="69">
        <v>507</v>
      </c>
      <c r="AP36" s="69">
        <v>558</v>
      </c>
      <c r="AQ36" s="69">
        <v>508</v>
      </c>
      <c r="AR36" s="69">
        <v>503</v>
      </c>
      <c r="AS36" s="69">
        <v>484</v>
      </c>
      <c r="AT36" s="69">
        <v>512</v>
      </c>
      <c r="AU36" s="69">
        <v>453</v>
      </c>
      <c r="AV36" s="69">
        <v>457</v>
      </c>
      <c r="AW36" s="69">
        <v>446</v>
      </c>
      <c r="AX36" s="69">
        <v>380</v>
      </c>
      <c r="AY36" s="69">
        <v>353</v>
      </c>
      <c r="AZ36" s="69">
        <v>351</v>
      </c>
      <c r="BA36" s="69">
        <v>385</v>
      </c>
      <c r="BB36" s="69">
        <v>376</v>
      </c>
      <c r="BC36" s="12">
        <v>368</v>
      </c>
      <c r="BD36" s="24"/>
      <c r="BE36" s="24"/>
      <c r="BF36" s="24"/>
      <c r="BG36" s="24"/>
      <c r="BH36" s="24"/>
      <c r="BI36" s="23"/>
      <c r="BJ36" s="23"/>
      <c r="BK36" s="23"/>
      <c r="BL36" s="23"/>
      <c r="BM36" s="23"/>
      <c r="BN36" s="23"/>
      <c r="BO36" s="23"/>
      <c r="BP36" s="23"/>
      <c r="BQ36" s="23"/>
      <c r="BR36" s="23"/>
      <c r="BS36" s="23"/>
      <c r="BT36" s="23"/>
      <c r="BU36" s="22"/>
      <c r="BV36" s="21"/>
      <c r="BW36" s="19"/>
    </row>
    <row r="37" spans="1:75" x14ac:dyDescent="0.25">
      <c r="A37" s="2">
        <v>34</v>
      </c>
      <c r="B37" s="69">
        <v>490</v>
      </c>
      <c r="C37" s="69">
        <v>491</v>
      </c>
      <c r="D37" s="69">
        <v>480</v>
      </c>
      <c r="E37" s="69">
        <v>470</v>
      </c>
      <c r="F37" s="69">
        <v>478</v>
      </c>
      <c r="G37" s="69">
        <v>473</v>
      </c>
      <c r="H37" s="69">
        <v>411</v>
      </c>
      <c r="I37" s="69">
        <v>421</v>
      </c>
      <c r="J37" s="69">
        <v>450</v>
      </c>
      <c r="K37" s="69">
        <v>415</v>
      </c>
      <c r="L37" s="69">
        <v>403</v>
      </c>
      <c r="M37" s="69">
        <v>421</v>
      </c>
      <c r="N37" s="69">
        <v>468</v>
      </c>
      <c r="O37" s="69">
        <v>440</v>
      </c>
      <c r="P37" s="69">
        <v>385</v>
      </c>
      <c r="Q37" s="69">
        <v>387</v>
      </c>
      <c r="R37" s="69">
        <v>420</v>
      </c>
      <c r="S37" s="69">
        <v>441</v>
      </c>
      <c r="T37" s="69">
        <v>436</v>
      </c>
      <c r="U37" s="69">
        <v>435</v>
      </c>
      <c r="V37" s="69">
        <v>486</v>
      </c>
      <c r="W37" s="69">
        <v>467</v>
      </c>
      <c r="X37" s="69">
        <v>430</v>
      </c>
      <c r="Y37" s="69">
        <v>427</v>
      </c>
      <c r="Z37" s="69">
        <v>383</v>
      </c>
      <c r="AA37" s="69">
        <v>427</v>
      </c>
      <c r="AB37" s="69">
        <v>432</v>
      </c>
      <c r="AC37" s="69">
        <v>461</v>
      </c>
      <c r="AD37" s="69">
        <v>409</v>
      </c>
      <c r="AE37" s="69">
        <v>405</v>
      </c>
      <c r="AF37" s="69">
        <v>441</v>
      </c>
      <c r="AG37" s="69">
        <v>461</v>
      </c>
      <c r="AH37" s="69">
        <v>473</v>
      </c>
      <c r="AI37" s="69">
        <v>515</v>
      </c>
      <c r="AJ37" s="69">
        <v>535</v>
      </c>
      <c r="AK37" s="69">
        <v>516</v>
      </c>
      <c r="AL37" s="69">
        <v>525</v>
      </c>
      <c r="AM37" s="69">
        <v>526</v>
      </c>
      <c r="AN37" s="69">
        <v>546</v>
      </c>
      <c r="AO37" s="69">
        <v>531</v>
      </c>
      <c r="AP37" s="69">
        <v>628</v>
      </c>
      <c r="AQ37" s="69">
        <v>538</v>
      </c>
      <c r="AR37" s="69">
        <v>532</v>
      </c>
      <c r="AS37" s="69">
        <v>485</v>
      </c>
      <c r="AT37" s="69">
        <v>497</v>
      </c>
      <c r="AU37" s="69">
        <v>482</v>
      </c>
      <c r="AV37" s="69">
        <v>485</v>
      </c>
      <c r="AW37" s="69">
        <v>499</v>
      </c>
      <c r="AX37" s="69">
        <v>439</v>
      </c>
      <c r="AY37" s="69">
        <v>425</v>
      </c>
      <c r="AZ37" s="69">
        <v>388</v>
      </c>
      <c r="BA37" s="69">
        <v>353</v>
      </c>
      <c r="BB37" s="69">
        <v>396</v>
      </c>
      <c r="BC37" s="12">
        <v>404</v>
      </c>
      <c r="BD37" s="24"/>
      <c r="BE37" s="24"/>
      <c r="BF37" s="24"/>
      <c r="BG37" s="24"/>
      <c r="BH37" s="24"/>
      <c r="BI37" s="23"/>
      <c r="BJ37" s="23"/>
      <c r="BK37" s="23"/>
      <c r="BL37" s="23"/>
      <c r="BM37" s="23"/>
      <c r="BN37" s="23"/>
      <c r="BO37" s="23"/>
      <c r="BP37" s="23"/>
      <c r="BQ37" s="23"/>
      <c r="BR37" s="23"/>
      <c r="BS37" s="23"/>
      <c r="BT37" s="23"/>
      <c r="BU37" s="22"/>
      <c r="BV37" s="21"/>
      <c r="BW37" s="19"/>
    </row>
    <row r="38" spans="1:75" x14ac:dyDescent="0.25">
      <c r="A38" s="2">
        <v>35</v>
      </c>
      <c r="B38" s="69">
        <v>604</v>
      </c>
      <c r="C38" s="69">
        <v>545</v>
      </c>
      <c r="D38" s="69">
        <v>524</v>
      </c>
      <c r="E38" s="69">
        <v>512</v>
      </c>
      <c r="F38" s="69">
        <v>535</v>
      </c>
      <c r="G38" s="69">
        <v>539</v>
      </c>
      <c r="H38" s="69">
        <v>468</v>
      </c>
      <c r="I38" s="69">
        <v>413</v>
      </c>
      <c r="J38" s="69">
        <v>451</v>
      </c>
      <c r="K38" s="69">
        <v>446</v>
      </c>
      <c r="L38" s="69">
        <v>485</v>
      </c>
      <c r="M38" s="69">
        <v>470</v>
      </c>
      <c r="N38" s="69">
        <v>505</v>
      </c>
      <c r="O38" s="69">
        <v>456</v>
      </c>
      <c r="P38" s="69">
        <v>443</v>
      </c>
      <c r="Q38" s="69">
        <v>417</v>
      </c>
      <c r="R38" s="69">
        <v>386</v>
      </c>
      <c r="S38" s="69">
        <v>507</v>
      </c>
      <c r="T38" s="69">
        <v>475</v>
      </c>
      <c r="U38" s="69">
        <v>490</v>
      </c>
      <c r="V38" s="69">
        <v>419</v>
      </c>
      <c r="W38" s="69">
        <v>550</v>
      </c>
      <c r="X38" s="69">
        <v>525</v>
      </c>
      <c r="Y38" s="69">
        <v>471</v>
      </c>
      <c r="Z38" s="69">
        <v>472</v>
      </c>
      <c r="AA38" s="69">
        <v>396</v>
      </c>
      <c r="AB38" s="69">
        <v>441</v>
      </c>
      <c r="AC38" s="69">
        <v>449</v>
      </c>
      <c r="AD38" s="69">
        <v>460</v>
      </c>
      <c r="AE38" s="69">
        <v>452</v>
      </c>
      <c r="AF38" s="69">
        <v>471</v>
      </c>
      <c r="AG38" s="69">
        <v>488</v>
      </c>
      <c r="AH38" s="69">
        <v>499</v>
      </c>
      <c r="AI38" s="69">
        <v>488</v>
      </c>
      <c r="AJ38" s="69">
        <v>500</v>
      </c>
      <c r="AK38" s="69">
        <v>565</v>
      </c>
      <c r="AL38" s="69">
        <v>484</v>
      </c>
      <c r="AM38" s="69">
        <v>562</v>
      </c>
      <c r="AN38" s="69">
        <v>594</v>
      </c>
      <c r="AO38" s="69">
        <v>590</v>
      </c>
      <c r="AP38" s="69">
        <v>573</v>
      </c>
      <c r="AQ38" s="69">
        <v>550</v>
      </c>
      <c r="AR38" s="69">
        <v>588</v>
      </c>
      <c r="AS38" s="69">
        <v>572</v>
      </c>
      <c r="AT38" s="69">
        <v>526</v>
      </c>
      <c r="AU38" s="69">
        <v>552</v>
      </c>
      <c r="AV38" s="69">
        <v>549</v>
      </c>
      <c r="AW38" s="69">
        <v>570</v>
      </c>
      <c r="AX38" s="69">
        <v>536</v>
      </c>
      <c r="AY38" s="69">
        <v>415</v>
      </c>
      <c r="AZ38" s="69">
        <v>425</v>
      </c>
      <c r="BA38" s="69">
        <v>381</v>
      </c>
      <c r="BB38" s="69">
        <v>399</v>
      </c>
      <c r="BC38" s="12">
        <v>437</v>
      </c>
      <c r="BD38" s="24"/>
      <c r="BE38" s="24"/>
      <c r="BF38" s="24"/>
      <c r="BG38" s="24"/>
      <c r="BH38" s="24"/>
      <c r="BI38" s="23"/>
      <c r="BJ38" s="23"/>
      <c r="BK38" s="23"/>
      <c r="BL38" s="23"/>
      <c r="BM38" s="23"/>
      <c r="BN38" s="23"/>
      <c r="BO38" s="23"/>
      <c r="BP38" s="23"/>
      <c r="BQ38" s="23"/>
      <c r="BR38" s="23"/>
      <c r="BS38" s="23"/>
      <c r="BT38" s="23"/>
      <c r="BU38" s="22"/>
      <c r="BV38" s="21"/>
      <c r="BW38" s="18"/>
    </row>
    <row r="39" spans="1:75" x14ac:dyDescent="0.25">
      <c r="A39" s="2">
        <v>36</v>
      </c>
      <c r="B39" s="69">
        <v>606</v>
      </c>
      <c r="C39" s="69">
        <v>583</v>
      </c>
      <c r="D39" s="69">
        <v>559</v>
      </c>
      <c r="E39" s="69">
        <v>591</v>
      </c>
      <c r="F39" s="69">
        <v>603</v>
      </c>
      <c r="G39" s="69">
        <v>571</v>
      </c>
      <c r="H39" s="69">
        <v>542</v>
      </c>
      <c r="I39" s="69">
        <v>503</v>
      </c>
      <c r="J39" s="69">
        <v>476</v>
      </c>
      <c r="K39" s="69">
        <v>491</v>
      </c>
      <c r="L39" s="69">
        <v>509</v>
      </c>
      <c r="M39" s="69">
        <v>491</v>
      </c>
      <c r="N39" s="69">
        <v>540</v>
      </c>
      <c r="O39" s="69">
        <v>473</v>
      </c>
      <c r="P39" s="69">
        <v>492</v>
      </c>
      <c r="Q39" s="69">
        <v>486</v>
      </c>
      <c r="R39" s="69">
        <v>440</v>
      </c>
      <c r="S39" s="69">
        <v>446</v>
      </c>
      <c r="T39" s="69">
        <v>498</v>
      </c>
      <c r="U39" s="69">
        <v>484</v>
      </c>
      <c r="V39" s="69">
        <v>485</v>
      </c>
      <c r="W39" s="69">
        <v>426</v>
      </c>
      <c r="X39" s="69">
        <v>554</v>
      </c>
      <c r="Y39" s="69">
        <v>498</v>
      </c>
      <c r="Z39" s="69">
        <v>537</v>
      </c>
      <c r="AA39" s="69">
        <v>480</v>
      </c>
      <c r="AB39" s="69">
        <v>472</v>
      </c>
      <c r="AC39" s="69">
        <v>478</v>
      </c>
      <c r="AD39" s="69">
        <v>506</v>
      </c>
      <c r="AE39" s="69">
        <v>505</v>
      </c>
      <c r="AF39" s="69">
        <v>486</v>
      </c>
      <c r="AG39" s="69">
        <v>505</v>
      </c>
      <c r="AH39" s="69">
        <v>516</v>
      </c>
      <c r="AI39" s="69">
        <v>515</v>
      </c>
      <c r="AJ39" s="69">
        <v>559</v>
      </c>
      <c r="AK39" s="69">
        <v>541</v>
      </c>
      <c r="AL39" s="69">
        <v>478</v>
      </c>
      <c r="AM39" s="69">
        <v>567</v>
      </c>
      <c r="AN39" s="69">
        <v>582</v>
      </c>
      <c r="AO39" s="69">
        <v>639</v>
      </c>
      <c r="AP39" s="69">
        <v>598</v>
      </c>
      <c r="AQ39" s="69">
        <v>619</v>
      </c>
      <c r="AR39" s="69">
        <v>593</v>
      </c>
      <c r="AS39" s="69">
        <v>607</v>
      </c>
      <c r="AT39" s="69">
        <v>601</v>
      </c>
      <c r="AU39" s="69">
        <v>584</v>
      </c>
      <c r="AV39" s="69">
        <v>571</v>
      </c>
      <c r="AW39" s="69">
        <v>556</v>
      </c>
      <c r="AX39" s="69">
        <v>539</v>
      </c>
      <c r="AY39" s="69">
        <v>465</v>
      </c>
      <c r="AZ39" s="69">
        <v>474</v>
      </c>
      <c r="BA39" s="69">
        <v>402</v>
      </c>
      <c r="BB39" s="69">
        <v>430</v>
      </c>
      <c r="BC39" s="12">
        <v>394</v>
      </c>
      <c r="BD39" s="24"/>
      <c r="BE39" s="24"/>
      <c r="BF39" s="24"/>
      <c r="BG39" s="24"/>
      <c r="BH39" s="24"/>
      <c r="BI39" s="23"/>
      <c r="BJ39" s="23"/>
      <c r="BK39" s="23"/>
      <c r="BL39" s="23"/>
      <c r="BM39" s="23"/>
      <c r="BN39" s="23"/>
      <c r="BO39" s="23"/>
      <c r="BP39" s="23"/>
      <c r="BQ39" s="23"/>
      <c r="BR39" s="23"/>
      <c r="BS39" s="23"/>
      <c r="BT39" s="23"/>
      <c r="BU39" s="22"/>
      <c r="BV39" s="21"/>
      <c r="BW39" s="19"/>
    </row>
    <row r="40" spans="1:75" x14ac:dyDescent="0.25">
      <c r="A40" s="2">
        <v>37</v>
      </c>
      <c r="B40" s="69">
        <v>675</v>
      </c>
      <c r="C40" s="69">
        <v>647</v>
      </c>
      <c r="D40" s="69">
        <v>697</v>
      </c>
      <c r="E40" s="69">
        <v>634</v>
      </c>
      <c r="F40" s="69">
        <v>630</v>
      </c>
      <c r="G40" s="69">
        <v>566</v>
      </c>
      <c r="H40" s="69">
        <v>544</v>
      </c>
      <c r="I40" s="69">
        <v>559</v>
      </c>
      <c r="J40" s="69">
        <v>531</v>
      </c>
      <c r="K40" s="69">
        <v>532</v>
      </c>
      <c r="L40" s="69">
        <v>517</v>
      </c>
      <c r="M40" s="69">
        <v>527</v>
      </c>
      <c r="N40" s="69">
        <v>522</v>
      </c>
      <c r="O40" s="69">
        <v>536</v>
      </c>
      <c r="P40" s="69">
        <v>532</v>
      </c>
      <c r="Q40" s="69">
        <v>526</v>
      </c>
      <c r="R40" s="69">
        <v>507</v>
      </c>
      <c r="S40" s="69">
        <v>500</v>
      </c>
      <c r="T40" s="69">
        <v>510</v>
      </c>
      <c r="U40" s="69">
        <v>532</v>
      </c>
      <c r="V40" s="69">
        <v>508</v>
      </c>
      <c r="W40" s="69">
        <v>528</v>
      </c>
      <c r="X40" s="69">
        <v>479</v>
      </c>
      <c r="Y40" s="69">
        <v>618</v>
      </c>
      <c r="Z40" s="69">
        <v>579</v>
      </c>
      <c r="AA40" s="69">
        <v>578</v>
      </c>
      <c r="AB40" s="69">
        <v>510</v>
      </c>
      <c r="AC40" s="69">
        <v>490</v>
      </c>
      <c r="AD40" s="69">
        <v>519</v>
      </c>
      <c r="AE40" s="69">
        <v>554</v>
      </c>
      <c r="AF40" s="69">
        <v>551</v>
      </c>
      <c r="AG40" s="69">
        <v>506</v>
      </c>
      <c r="AH40" s="69">
        <v>502</v>
      </c>
      <c r="AI40" s="69">
        <v>532</v>
      </c>
      <c r="AJ40" s="69">
        <v>541</v>
      </c>
      <c r="AK40" s="69">
        <v>552</v>
      </c>
      <c r="AL40" s="69">
        <v>576</v>
      </c>
      <c r="AM40" s="69">
        <v>605</v>
      </c>
      <c r="AN40" s="69">
        <v>581</v>
      </c>
      <c r="AO40" s="69">
        <v>684</v>
      </c>
      <c r="AP40" s="69">
        <v>619</v>
      </c>
      <c r="AQ40" s="69">
        <v>671</v>
      </c>
      <c r="AR40" s="69">
        <v>642</v>
      </c>
      <c r="AS40" s="69">
        <v>640</v>
      </c>
      <c r="AT40" s="69">
        <v>658</v>
      </c>
      <c r="AU40" s="69">
        <v>622</v>
      </c>
      <c r="AV40" s="69">
        <v>589</v>
      </c>
      <c r="AW40" s="69">
        <v>595</v>
      </c>
      <c r="AX40" s="69">
        <v>584</v>
      </c>
      <c r="AY40" s="69">
        <v>528</v>
      </c>
      <c r="AZ40" s="69">
        <v>526</v>
      </c>
      <c r="BA40" s="69">
        <v>460</v>
      </c>
      <c r="BB40" s="69">
        <v>490</v>
      </c>
      <c r="BC40" s="12">
        <v>436</v>
      </c>
      <c r="BD40" s="24"/>
      <c r="BE40" s="24"/>
      <c r="BF40" s="24"/>
      <c r="BG40" s="24"/>
      <c r="BH40" s="24"/>
      <c r="BI40" s="23"/>
      <c r="BJ40" s="23"/>
      <c r="BK40" s="23"/>
      <c r="BL40" s="23"/>
      <c r="BM40" s="23"/>
      <c r="BN40" s="23"/>
      <c r="BO40" s="23"/>
      <c r="BP40" s="23"/>
      <c r="BQ40" s="23"/>
      <c r="BR40" s="23"/>
      <c r="BS40" s="23"/>
      <c r="BT40" s="23"/>
      <c r="BU40" s="22"/>
      <c r="BV40" s="21"/>
      <c r="BW40" s="19"/>
    </row>
    <row r="41" spans="1:75" x14ac:dyDescent="0.25">
      <c r="A41" s="8">
        <v>38</v>
      </c>
      <c r="B41" s="69">
        <v>750</v>
      </c>
      <c r="C41" s="69">
        <v>766</v>
      </c>
      <c r="D41" s="69">
        <v>733</v>
      </c>
      <c r="E41" s="69">
        <v>751</v>
      </c>
      <c r="F41" s="69">
        <v>716</v>
      </c>
      <c r="G41" s="69">
        <v>709</v>
      </c>
      <c r="H41" s="69">
        <v>660</v>
      </c>
      <c r="I41" s="69">
        <v>660</v>
      </c>
      <c r="J41" s="69">
        <v>636</v>
      </c>
      <c r="K41" s="69">
        <v>579</v>
      </c>
      <c r="L41" s="69">
        <v>528</v>
      </c>
      <c r="M41" s="69">
        <v>593</v>
      </c>
      <c r="N41" s="69">
        <v>545</v>
      </c>
      <c r="O41" s="69">
        <v>587</v>
      </c>
      <c r="P41" s="69">
        <v>499</v>
      </c>
      <c r="Q41" s="69">
        <v>550</v>
      </c>
      <c r="R41" s="69">
        <v>586</v>
      </c>
      <c r="S41" s="69">
        <v>589</v>
      </c>
      <c r="T41" s="69">
        <v>508</v>
      </c>
      <c r="U41" s="69">
        <v>532</v>
      </c>
      <c r="V41" s="69">
        <v>574</v>
      </c>
      <c r="W41" s="69">
        <v>531</v>
      </c>
      <c r="X41" s="69">
        <v>538</v>
      </c>
      <c r="Y41" s="69">
        <v>533</v>
      </c>
      <c r="Z41" s="69">
        <v>604</v>
      </c>
      <c r="AA41" s="69">
        <v>637</v>
      </c>
      <c r="AB41" s="69">
        <v>565</v>
      </c>
      <c r="AC41" s="69">
        <v>548</v>
      </c>
      <c r="AD41" s="69">
        <v>554</v>
      </c>
      <c r="AE41" s="69">
        <v>565</v>
      </c>
      <c r="AF41" s="69">
        <v>565</v>
      </c>
      <c r="AG41" s="69">
        <v>629</v>
      </c>
      <c r="AH41" s="69">
        <v>568</v>
      </c>
      <c r="AI41" s="69">
        <v>533</v>
      </c>
      <c r="AJ41" s="69">
        <v>598</v>
      </c>
      <c r="AK41" s="69">
        <v>584</v>
      </c>
      <c r="AL41" s="69">
        <v>598</v>
      </c>
      <c r="AM41" s="69">
        <v>584</v>
      </c>
      <c r="AN41" s="69">
        <v>635</v>
      </c>
      <c r="AO41" s="69">
        <v>634</v>
      </c>
      <c r="AP41" s="69">
        <v>684</v>
      </c>
      <c r="AQ41" s="69">
        <v>645</v>
      </c>
      <c r="AR41" s="69">
        <v>654</v>
      </c>
      <c r="AS41" s="69">
        <v>645</v>
      </c>
      <c r="AT41" s="69">
        <v>641</v>
      </c>
      <c r="AU41" s="69">
        <v>659</v>
      </c>
      <c r="AV41" s="69">
        <v>628</v>
      </c>
      <c r="AW41" s="69">
        <v>696</v>
      </c>
      <c r="AX41" s="69">
        <v>654</v>
      </c>
      <c r="AY41" s="69">
        <v>620</v>
      </c>
      <c r="AZ41" s="69">
        <v>558</v>
      </c>
      <c r="BA41" s="69">
        <v>516</v>
      </c>
      <c r="BB41" s="69">
        <v>536</v>
      </c>
      <c r="BC41" s="12">
        <v>572</v>
      </c>
      <c r="BD41" s="24"/>
      <c r="BE41" s="24"/>
      <c r="BF41" s="24"/>
      <c r="BG41" s="24"/>
      <c r="BH41" s="24"/>
      <c r="BI41" s="23"/>
      <c r="BJ41" s="23"/>
      <c r="BK41" s="23"/>
      <c r="BL41" s="23"/>
      <c r="BM41" s="23"/>
      <c r="BN41" s="23"/>
      <c r="BO41" s="23"/>
      <c r="BP41" s="23"/>
      <c r="BQ41" s="23"/>
      <c r="BR41" s="23"/>
      <c r="BS41" s="23"/>
      <c r="BT41" s="23"/>
      <c r="BU41" s="22"/>
      <c r="BV41" s="21"/>
      <c r="BW41" s="19"/>
    </row>
    <row r="42" spans="1:75" x14ac:dyDescent="0.25">
      <c r="A42" s="2">
        <v>39</v>
      </c>
      <c r="B42" s="69">
        <v>872</v>
      </c>
      <c r="C42" s="69">
        <v>874</v>
      </c>
      <c r="D42" s="69">
        <v>809</v>
      </c>
      <c r="E42" s="69">
        <v>835</v>
      </c>
      <c r="F42" s="69">
        <v>771</v>
      </c>
      <c r="G42" s="69">
        <v>779</v>
      </c>
      <c r="H42" s="69">
        <v>728</v>
      </c>
      <c r="I42" s="69">
        <v>700</v>
      </c>
      <c r="J42" s="69">
        <v>689</v>
      </c>
      <c r="K42" s="69">
        <v>672</v>
      </c>
      <c r="L42" s="69">
        <v>665</v>
      </c>
      <c r="M42" s="69">
        <v>650</v>
      </c>
      <c r="N42" s="69">
        <v>614</v>
      </c>
      <c r="O42" s="69">
        <v>622</v>
      </c>
      <c r="P42" s="69">
        <v>610</v>
      </c>
      <c r="Q42" s="69">
        <v>639</v>
      </c>
      <c r="R42" s="69">
        <v>612</v>
      </c>
      <c r="S42" s="69">
        <v>686</v>
      </c>
      <c r="T42" s="69">
        <v>623</v>
      </c>
      <c r="U42" s="69">
        <v>554</v>
      </c>
      <c r="V42" s="69">
        <v>531</v>
      </c>
      <c r="W42" s="69">
        <v>583</v>
      </c>
      <c r="X42" s="69">
        <v>618</v>
      </c>
      <c r="Y42" s="69">
        <v>581</v>
      </c>
      <c r="Z42" s="69">
        <v>634</v>
      </c>
      <c r="AA42" s="69">
        <v>678</v>
      </c>
      <c r="AB42" s="69">
        <v>653</v>
      </c>
      <c r="AC42" s="69">
        <v>635</v>
      </c>
      <c r="AD42" s="69">
        <v>616</v>
      </c>
      <c r="AE42" s="69">
        <v>616</v>
      </c>
      <c r="AF42" s="69">
        <v>653</v>
      </c>
      <c r="AG42" s="69">
        <v>626</v>
      </c>
      <c r="AH42" s="69">
        <v>617</v>
      </c>
      <c r="AI42" s="69">
        <v>621</v>
      </c>
      <c r="AJ42" s="69">
        <v>600</v>
      </c>
      <c r="AK42" s="69">
        <v>672</v>
      </c>
      <c r="AL42" s="69">
        <v>635</v>
      </c>
      <c r="AM42" s="69">
        <v>644</v>
      </c>
      <c r="AN42" s="69">
        <v>653</v>
      </c>
      <c r="AO42" s="69">
        <v>675</v>
      </c>
      <c r="AP42" s="69">
        <v>732</v>
      </c>
      <c r="AQ42" s="69">
        <v>705</v>
      </c>
      <c r="AR42" s="69">
        <v>725</v>
      </c>
      <c r="AS42" s="69">
        <v>752</v>
      </c>
      <c r="AT42" s="69">
        <v>676</v>
      </c>
      <c r="AU42" s="69">
        <v>705</v>
      </c>
      <c r="AV42" s="69">
        <v>715</v>
      </c>
      <c r="AW42" s="69">
        <v>691</v>
      </c>
      <c r="AX42" s="69">
        <v>697</v>
      </c>
      <c r="AY42" s="69">
        <v>699</v>
      </c>
      <c r="AZ42" s="69">
        <v>617</v>
      </c>
      <c r="BA42" s="69">
        <v>600</v>
      </c>
      <c r="BB42" s="69">
        <v>598</v>
      </c>
      <c r="BC42" s="12">
        <v>550</v>
      </c>
      <c r="BD42" s="24"/>
      <c r="BE42" s="24"/>
      <c r="BF42" s="24"/>
      <c r="BG42" s="24"/>
      <c r="BH42" s="24"/>
      <c r="BI42" s="23"/>
      <c r="BJ42" s="23"/>
      <c r="BK42" s="23"/>
      <c r="BL42" s="23"/>
      <c r="BM42" s="23"/>
      <c r="BN42" s="23"/>
      <c r="BO42" s="23"/>
      <c r="BP42" s="23"/>
      <c r="BQ42" s="23"/>
      <c r="BR42" s="23"/>
      <c r="BS42" s="23"/>
      <c r="BT42" s="23"/>
      <c r="BU42" s="22"/>
      <c r="BV42" s="21"/>
      <c r="BW42" s="19"/>
    </row>
    <row r="43" spans="1:75" x14ac:dyDescent="0.25">
      <c r="A43" s="2">
        <v>40</v>
      </c>
      <c r="B43" s="69">
        <v>1022</v>
      </c>
      <c r="C43" s="69">
        <v>983</v>
      </c>
      <c r="D43" s="69">
        <v>964</v>
      </c>
      <c r="E43" s="69">
        <v>912</v>
      </c>
      <c r="F43" s="69">
        <v>879</v>
      </c>
      <c r="G43" s="69">
        <v>885</v>
      </c>
      <c r="H43" s="69">
        <v>824</v>
      </c>
      <c r="I43" s="69">
        <v>793</v>
      </c>
      <c r="J43" s="69">
        <v>850</v>
      </c>
      <c r="K43" s="69">
        <v>792</v>
      </c>
      <c r="L43" s="69">
        <v>780</v>
      </c>
      <c r="M43" s="69">
        <v>699</v>
      </c>
      <c r="N43" s="69">
        <v>700</v>
      </c>
      <c r="O43" s="69">
        <v>695</v>
      </c>
      <c r="P43" s="69">
        <v>688</v>
      </c>
      <c r="Q43" s="69">
        <v>652</v>
      </c>
      <c r="R43" s="69">
        <v>649</v>
      </c>
      <c r="S43" s="69">
        <v>695</v>
      </c>
      <c r="T43" s="69">
        <v>707</v>
      </c>
      <c r="U43" s="69">
        <v>664</v>
      </c>
      <c r="V43" s="69">
        <v>677</v>
      </c>
      <c r="W43" s="69">
        <v>624</v>
      </c>
      <c r="X43" s="69">
        <v>651</v>
      </c>
      <c r="Y43" s="69">
        <v>646</v>
      </c>
      <c r="Z43" s="69">
        <v>743</v>
      </c>
      <c r="AA43" s="69">
        <v>702</v>
      </c>
      <c r="AB43" s="69">
        <v>738</v>
      </c>
      <c r="AC43" s="69">
        <v>738</v>
      </c>
      <c r="AD43" s="69">
        <v>718</v>
      </c>
      <c r="AE43" s="69">
        <v>642</v>
      </c>
      <c r="AF43" s="69">
        <v>661</v>
      </c>
      <c r="AG43" s="69">
        <v>650</v>
      </c>
      <c r="AH43" s="69">
        <v>683</v>
      </c>
      <c r="AI43" s="69">
        <v>641</v>
      </c>
      <c r="AJ43" s="69">
        <v>656</v>
      </c>
      <c r="AK43" s="69">
        <v>715</v>
      </c>
      <c r="AL43" s="69">
        <v>666</v>
      </c>
      <c r="AM43" s="69">
        <v>643</v>
      </c>
      <c r="AN43" s="69">
        <v>699</v>
      </c>
      <c r="AO43" s="69">
        <v>715</v>
      </c>
      <c r="AP43" s="69">
        <v>757</v>
      </c>
      <c r="AQ43" s="69">
        <v>759</v>
      </c>
      <c r="AR43" s="69">
        <v>784</v>
      </c>
      <c r="AS43" s="69">
        <v>766</v>
      </c>
      <c r="AT43" s="69">
        <v>756</v>
      </c>
      <c r="AU43" s="69">
        <v>738</v>
      </c>
      <c r="AV43" s="69">
        <v>755</v>
      </c>
      <c r="AW43" s="69">
        <v>762</v>
      </c>
      <c r="AX43" s="69">
        <v>805</v>
      </c>
      <c r="AY43" s="69">
        <v>721</v>
      </c>
      <c r="AZ43" s="69">
        <v>706</v>
      </c>
      <c r="BA43" s="69">
        <v>701</v>
      </c>
      <c r="BB43" s="69">
        <v>644</v>
      </c>
      <c r="BC43" s="12">
        <v>663</v>
      </c>
      <c r="BD43" s="24"/>
      <c r="BE43" s="24"/>
      <c r="BF43" s="24"/>
      <c r="BG43" s="24"/>
      <c r="BH43" s="24"/>
      <c r="BI43" s="23"/>
      <c r="BJ43" s="23"/>
      <c r="BK43" s="23"/>
      <c r="BL43" s="23"/>
      <c r="BM43" s="23"/>
      <c r="BN43" s="23"/>
      <c r="BO43" s="23"/>
      <c r="BP43" s="23"/>
      <c r="BQ43" s="23"/>
      <c r="BR43" s="23"/>
      <c r="BS43" s="23"/>
      <c r="BT43" s="23"/>
      <c r="BU43" s="22"/>
      <c r="BV43" s="21"/>
      <c r="BW43" s="19"/>
    </row>
    <row r="44" spans="1:75" x14ac:dyDescent="0.25">
      <c r="A44" s="2">
        <v>41</v>
      </c>
      <c r="B44" s="69">
        <v>1111</v>
      </c>
      <c r="C44" s="69">
        <v>1106</v>
      </c>
      <c r="D44" s="69">
        <v>1031</v>
      </c>
      <c r="E44" s="69">
        <v>1009</v>
      </c>
      <c r="F44" s="69">
        <v>1052</v>
      </c>
      <c r="G44" s="69">
        <v>964</v>
      </c>
      <c r="H44" s="69">
        <v>922</v>
      </c>
      <c r="I44" s="69">
        <v>888</v>
      </c>
      <c r="J44" s="69">
        <v>945</v>
      </c>
      <c r="K44" s="69">
        <v>842</v>
      </c>
      <c r="L44" s="69">
        <v>889</v>
      </c>
      <c r="M44" s="69">
        <v>862</v>
      </c>
      <c r="N44" s="69">
        <v>839</v>
      </c>
      <c r="O44" s="69">
        <v>801</v>
      </c>
      <c r="P44" s="69">
        <v>696</v>
      </c>
      <c r="Q44" s="69">
        <v>776</v>
      </c>
      <c r="R44" s="69">
        <v>727</v>
      </c>
      <c r="S44" s="69">
        <v>761</v>
      </c>
      <c r="T44" s="69">
        <v>767</v>
      </c>
      <c r="U44" s="69">
        <v>761</v>
      </c>
      <c r="V44" s="69">
        <v>716</v>
      </c>
      <c r="W44" s="69">
        <v>703</v>
      </c>
      <c r="X44" s="69">
        <v>669</v>
      </c>
      <c r="Y44" s="69">
        <v>692</v>
      </c>
      <c r="Z44" s="69">
        <v>734</v>
      </c>
      <c r="AA44" s="69">
        <v>706</v>
      </c>
      <c r="AB44" s="69">
        <v>724</v>
      </c>
      <c r="AC44" s="69">
        <v>887</v>
      </c>
      <c r="AD44" s="69">
        <v>772</v>
      </c>
      <c r="AE44" s="69">
        <v>811</v>
      </c>
      <c r="AF44" s="69">
        <v>733</v>
      </c>
      <c r="AG44" s="69">
        <v>747</v>
      </c>
      <c r="AH44" s="69">
        <v>704</v>
      </c>
      <c r="AI44" s="69">
        <v>723</v>
      </c>
      <c r="AJ44" s="69">
        <v>735</v>
      </c>
      <c r="AK44" s="69">
        <v>689</v>
      </c>
      <c r="AL44" s="69">
        <v>721</v>
      </c>
      <c r="AM44" s="69">
        <v>735</v>
      </c>
      <c r="AN44" s="69">
        <v>769</v>
      </c>
      <c r="AO44" s="69">
        <v>798</v>
      </c>
      <c r="AP44" s="69">
        <v>761</v>
      </c>
      <c r="AQ44" s="69">
        <v>804</v>
      </c>
      <c r="AR44" s="69">
        <v>817</v>
      </c>
      <c r="AS44" s="69">
        <v>733</v>
      </c>
      <c r="AT44" s="69">
        <v>852</v>
      </c>
      <c r="AU44" s="69">
        <v>825</v>
      </c>
      <c r="AV44" s="69">
        <v>784</v>
      </c>
      <c r="AW44" s="69">
        <v>869</v>
      </c>
      <c r="AX44" s="69">
        <v>846</v>
      </c>
      <c r="AY44" s="69">
        <v>769</v>
      </c>
      <c r="AZ44" s="69">
        <v>746</v>
      </c>
      <c r="BA44" s="69">
        <v>687</v>
      </c>
      <c r="BB44" s="69">
        <v>741</v>
      </c>
      <c r="BC44" s="12">
        <v>723</v>
      </c>
      <c r="BD44" s="24"/>
      <c r="BE44" s="24"/>
      <c r="BF44" s="24"/>
      <c r="BG44" s="24"/>
      <c r="BH44" s="24"/>
      <c r="BI44" s="23"/>
      <c r="BJ44" s="23"/>
      <c r="BK44" s="23"/>
      <c r="BL44" s="23"/>
      <c r="BM44" s="23"/>
      <c r="BN44" s="23"/>
      <c r="BO44" s="23"/>
      <c r="BP44" s="23"/>
      <c r="BQ44" s="23"/>
      <c r="BR44" s="23"/>
      <c r="BS44" s="23"/>
      <c r="BT44" s="23"/>
      <c r="BU44" s="22"/>
      <c r="BV44" s="21"/>
      <c r="BW44" s="19"/>
    </row>
    <row r="45" spans="1:75" x14ac:dyDescent="0.25">
      <c r="A45" s="2">
        <v>42</v>
      </c>
      <c r="B45" s="69">
        <v>972</v>
      </c>
      <c r="C45" s="69">
        <v>1303</v>
      </c>
      <c r="D45" s="69">
        <v>1362</v>
      </c>
      <c r="E45" s="69">
        <v>1189</v>
      </c>
      <c r="F45" s="69">
        <v>1157</v>
      </c>
      <c r="G45" s="69">
        <v>1158</v>
      </c>
      <c r="H45" s="69">
        <v>1065</v>
      </c>
      <c r="I45" s="69">
        <v>1105</v>
      </c>
      <c r="J45" s="69">
        <v>985</v>
      </c>
      <c r="K45" s="69">
        <v>1038</v>
      </c>
      <c r="L45" s="69">
        <v>990</v>
      </c>
      <c r="M45" s="69">
        <v>963</v>
      </c>
      <c r="N45" s="69">
        <v>996</v>
      </c>
      <c r="O45" s="69">
        <v>951</v>
      </c>
      <c r="P45" s="69">
        <v>887</v>
      </c>
      <c r="Q45" s="69">
        <v>857</v>
      </c>
      <c r="R45" s="69">
        <v>842</v>
      </c>
      <c r="S45" s="69">
        <v>836</v>
      </c>
      <c r="T45" s="69">
        <v>837</v>
      </c>
      <c r="U45" s="69">
        <v>708</v>
      </c>
      <c r="V45" s="69">
        <v>804</v>
      </c>
      <c r="W45" s="69">
        <v>753</v>
      </c>
      <c r="X45" s="69">
        <v>736</v>
      </c>
      <c r="Y45" s="69">
        <v>709</v>
      </c>
      <c r="Z45" s="69">
        <v>768</v>
      </c>
      <c r="AA45" s="69">
        <v>784</v>
      </c>
      <c r="AB45" s="69">
        <v>853</v>
      </c>
      <c r="AC45" s="69">
        <v>773</v>
      </c>
      <c r="AD45" s="69">
        <v>927</v>
      </c>
      <c r="AE45" s="69">
        <v>911</v>
      </c>
      <c r="AF45" s="69">
        <v>881</v>
      </c>
      <c r="AG45" s="69">
        <v>763</v>
      </c>
      <c r="AH45" s="69">
        <v>788</v>
      </c>
      <c r="AI45" s="69">
        <v>750</v>
      </c>
      <c r="AJ45" s="69">
        <v>783</v>
      </c>
      <c r="AK45" s="69">
        <v>759</v>
      </c>
      <c r="AL45" s="69">
        <v>779</v>
      </c>
      <c r="AM45" s="69">
        <v>741</v>
      </c>
      <c r="AN45" s="69">
        <v>772</v>
      </c>
      <c r="AO45" s="69">
        <v>753</v>
      </c>
      <c r="AP45" s="69">
        <v>831</v>
      </c>
      <c r="AQ45" s="69">
        <v>810</v>
      </c>
      <c r="AR45" s="69">
        <v>852</v>
      </c>
      <c r="AS45" s="69">
        <v>834</v>
      </c>
      <c r="AT45" s="69">
        <v>869</v>
      </c>
      <c r="AU45" s="69">
        <v>864</v>
      </c>
      <c r="AV45" s="69">
        <v>945</v>
      </c>
      <c r="AW45" s="69">
        <v>852</v>
      </c>
      <c r="AX45" s="69">
        <v>911</v>
      </c>
      <c r="AY45" s="69">
        <v>823</v>
      </c>
      <c r="AZ45" s="69">
        <v>870</v>
      </c>
      <c r="BA45" s="69">
        <v>707</v>
      </c>
      <c r="BB45" s="69">
        <v>848</v>
      </c>
      <c r="BC45" s="12">
        <v>714</v>
      </c>
      <c r="BD45" s="24"/>
      <c r="BE45" s="24"/>
      <c r="BF45" s="24"/>
      <c r="BG45" s="24"/>
      <c r="BH45" s="24"/>
      <c r="BI45" s="23"/>
      <c r="BJ45" s="23"/>
      <c r="BK45" s="23"/>
      <c r="BL45" s="23"/>
      <c r="BM45" s="23"/>
      <c r="BN45" s="23"/>
      <c r="BO45" s="23"/>
      <c r="BP45" s="23"/>
      <c r="BQ45" s="23"/>
      <c r="BR45" s="23"/>
      <c r="BS45" s="23"/>
      <c r="BT45" s="23"/>
      <c r="BU45" s="22"/>
      <c r="BV45" s="21"/>
      <c r="BW45" s="19"/>
    </row>
    <row r="46" spans="1:75" x14ac:dyDescent="0.25">
      <c r="A46" s="2">
        <v>43</v>
      </c>
      <c r="B46" s="69">
        <v>990</v>
      </c>
      <c r="C46" s="69">
        <v>974</v>
      </c>
      <c r="D46" s="69">
        <v>1402</v>
      </c>
      <c r="E46" s="69">
        <v>1358</v>
      </c>
      <c r="F46" s="69">
        <v>1322</v>
      </c>
      <c r="G46" s="69">
        <v>1258</v>
      </c>
      <c r="H46" s="69">
        <v>1187</v>
      </c>
      <c r="I46" s="69">
        <v>1257</v>
      </c>
      <c r="J46" s="69">
        <v>1187</v>
      </c>
      <c r="K46" s="69">
        <v>1146</v>
      </c>
      <c r="L46" s="69">
        <v>1111</v>
      </c>
      <c r="M46" s="69">
        <v>1117</v>
      </c>
      <c r="N46" s="69">
        <v>1079</v>
      </c>
      <c r="O46" s="69">
        <v>1110</v>
      </c>
      <c r="P46" s="69">
        <v>985</v>
      </c>
      <c r="Q46" s="69">
        <v>977</v>
      </c>
      <c r="R46" s="69">
        <v>915</v>
      </c>
      <c r="S46" s="69">
        <v>890</v>
      </c>
      <c r="T46" s="69">
        <v>904</v>
      </c>
      <c r="U46" s="69">
        <v>922</v>
      </c>
      <c r="V46" s="69">
        <v>869</v>
      </c>
      <c r="W46" s="69">
        <v>793</v>
      </c>
      <c r="X46" s="69">
        <v>846</v>
      </c>
      <c r="Y46" s="69">
        <v>768</v>
      </c>
      <c r="Z46" s="69">
        <v>808</v>
      </c>
      <c r="AA46" s="69">
        <v>868</v>
      </c>
      <c r="AB46" s="69">
        <v>873</v>
      </c>
      <c r="AC46" s="69">
        <v>882</v>
      </c>
      <c r="AD46" s="69">
        <v>811</v>
      </c>
      <c r="AE46" s="69">
        <v>1037</v>
      </c>
      <c r="AF46" s="69">
        <v>1002</v>
      </c>
      <c r="AG46" s="69">
        <v>885</v>
      </c>
      <c r="AH46" s="69">
        <v>817</v>
      </c>
      <c r="AI46" s="69">
        <v>850</v>
      </c>
      <c r="AJ46" s="69">
        <v>877</v>
      </c>
      <c r="AK46" s="69">
        <v>859</v>
      </c>
      <c r="AL46" s="69">
        <v>833</v>
      </c>
      <c r="AM46" s="69">
        <v>877</v>
      </c>
      <c r="AN46" s="69">
        <v>794</v>
      </c>
      <c r="AO46" s="69">
        <v>805</v>
      </c>
      <c r="AP46" s="69">
        <v>850</v>
      </c>
      <c r="AQ46" s="69">
        <v>917</v>
      </c>
      <c r="AR46" s="69">
        <v>949</v>
      </c>
      <c r="AS46" s="69">
        <v>936</v>
      </c>
      <c r="AT46" s="69">
        <v>957</v>
      </c>
      <c r="AU46" s="69">
        <v>918</v>
      </c>
      <c r="AV46" s="69">
        <v>922</v>
      </c>
      <c r="AW46" s="69">
        <v>963</v>
      </c>
      <c r="AX46" s="69">
        <v>964</v>
      </c>
      <c r="AY46" s="69">
        <v>873</v>
      </c>
      <c r="AZ46" s="69">
        <v>858</v>
      </c>
      <c r="BA46" s="69">
        <v>880</v>
      </c>
      <c r="BB46" s="69">
        <v>837</v>
      </c>
      <c r="BC46" s="12">
        <v>834</v>
      </c>
      <c r="BD46" s="24"/>
      <c r="BE46" s="24"/>
      <c r="BF46" s="24"/>
      <c r="BG46" s="24"/>
      <c r="BH46" s="24"/>
      <c r="BI46" s="23"/>
      <c r="BJ46" s="23"/>
      <c r="BK46" s="23"/>
      <c r="BL46" s="23"/>
      <c r="BM46" s="23"/>
      <c r="BN46" s="23"/>
      <c r="BO46" s="23"/>
      <c r="BP46" s="23"/>
      <c r="BQ46" s="23"/>
      <c r="BR46" s="23"/>
      <c r="BS46" s="23"/>
      <c r="BT46" s="23"/>
      <c r="BU46" s="22"/>
      <c r="BV46" s="21"/>
      <c r="BW46" s="19"/>
    </row>
    <row r="47" spans="1:75" x14ac:dyDescent="0.25">
      <c r="A47" s="2">
        <v>44</v>
      </c>
      <c r="B47" s="69">
        <v>1198</v>
      </c>
      <c r="C47" s="69">
        <v>1077</v>
      </c>
      <c r="D47" s="69">
        <v>1149</v>
      </c>
      <c r="E47" s="69">
        <v>1532</v>
      </c>
      <c r="F47" s="69">
        <v>1520</v>
      </c>
      <c r="G47" s="69">
        <v>1422</v>
      </c>
      <c r="H47" s="69">
        <v>1313</v>
      </c>
      <c r="I47" s="69">
        <v>1342</v>
      </c>
      <c r="J47" s="69">
        <v>1366</v>
      </c>
      <c r="K47" s="69">
        <v>1298</v>
      </c>
      <c r="L47" s="69">
        <v>1261</v>
      </c>
      <c r="M47" s="69">
        <v>1257</v>
      </c>
      <c r="N47" s="69">
        <v>1190</v>
      </c>
      <c r="O47" s="69">
        <v>1217</v>
      </c>
      <c r="P47" s="69">
        <v>1174</v>
      </c>
      <c r="Q47" s="69">
        <v>1096</v>
      </c>
      <c r="R47" s="69">
        <v>1088</v>
      </c>
      <c r="S47" s="69">
        <v>1002</v>
      </c>
      <c r="T47" s="69">
        <v>1039</v>
      </c>
      <c r="U47" s="69">
        <v>1051</v>
      </c>
      <c r="V47" s="69">
        <v>961</v>
      </c>
      <c r="W47" s="69">
        <v>971</v>
      </c>
      <c r="X47" s="69">
        <v>921</v>
      </c>
      <c r="Y47" s="69">
        <v>909</v>
      </c>
      <c r="Z47" s="69">
        <v>849</v>
      </c>
      <c r="AA47" s="69">
        <v>882</v>
      </c>
      <c r="AB47" s="69">
        <v>964</v>
      </c>
      <c r="AC47" s="69">
        <v>980</v>
      </c>
      <c r="AD47" s="69">
        <v>949</v>
      </c>
      <c r="AE47" s="69">
        <v>898</v>
      </c>
      <c r="AF47" s="69">
        <v>1099</v>
      </c>
      <c r="AG47" s="69">
        <v>1046</v>
      </c>
      <c r="AH47" s="69">
        <v>966</v>
      </c>
      <c r="AI47" s="69">
        <v>949</v>
      </c>
      <c r="AJ47" s="69">
        <v>885</v>
      </c>
      <c r="AK47" s="69">
        <v>872</v>
      </c>
      <c r="AL47" s="69">
        <v>908</v>
      </c>
      <c r="AM47" s="69">
        <v>935</v>
      </c>
      <c r="AN47" s="69">
        <v>851</v>
      </c>
      <c r="AO47" s="69">
        <v>875</v>
      </c>
      <c r="AP47" s="69">
        <v>870</v>
      </c>
      <c r="AQ47" s="69">
        <v>882</v>
      </c>
      <c r="AR47" s="69">
        <v>926</v>
      </c>
      <c r="AS47" s="69">
        <v>969</v>
      </c>
      <c r="AT47" s="69">
        <v>918</v>
      </c>
      <c r="AU47" s="69">
        <v>1018</v>
      </c>
      <c r="AV47" s="69">
        <v>965</v>
      </c>
      <c r="AW47" s="69">
        <v>965</v>
      </c>
      <c r="AX47" s="69">
        <v>1048</v>
      </c>
      <c r="AY47" s="69">
        <v>1084</v>
      </c>
      <c r="AZ47" s="69">
        <v>970</v>
      </c>
      <c r="BA47" s="69">
        <v>945</v>
      </c>
      <c r="BB47" s="69">
        <v>933</v>
      </c>
      <c r="BC47" s="12">
        <v>921</v>
      </c>
      <c r="BD47" s="24"/>
      <c r="BE47" s="24"/>
      <c r="BF47" s="24"/>
      <c r="BG47" s="24"/>
      <c r="BH47" s="24"/>
      <c r="BI47" s="23"/>
      <c r="BJ47" s="23"/>
      <c r="BK47" s="23"/>
      <c r="BL47" s="23"/>
      <c r="BM47" s="23"/>
      <c r="BN47" s="23"/>
      <c r="BO47" s="23"/>
      <c r="BP47" s="23"/>
      <c r="BQ47" s="23"/>
      <c r="BR47" s="23"/>
      <c r="BS47" s="23"/>
      <c r="BT47" s="23"/>
      <c r="BU47" s="22"/>
      <c r="BV47" s="21"/>
      <c r="BW47" s="19"/>
    </row>
    <row r="48" spans="1:75" x14ac:dyDescent="0.25">
      <c r="A48" s="2">
        <v>45</v>
      </c>
      <c r="B48" s="69">
        <v>1488</v>
      </c>
      <c r="C48" s="69">
        <v>1385</v>
      </c>
      <c r="D48" s="69">
        <v>1269</v>
      </c>
      <c r="E48" s="69">
        <v>1279</v>
      </c>
      <c r="F48" s="69">
        <v>1739</v>
      </c>
      <c r="G48" s="69">
        <v>1724</v>
      </c>
      <c r="H48" s="69">
        <v>1571</v>
      </c>
      <c r="I48" s="69">
        <v>1448</v>
      </c>
      <c r="J48" s="69">
        <v>1575</v>
      </c>
      <c r="K48" s="69">
        <v>1482</v>
      </c>
      <c r="L48" s="69">
        <v>1458</v>
      </c>
      <c r="M48" s="69">
        <v>1461</v>
      </c>
      <c r="N48" s="69">
        <v>1480</v>
      </c>
      <c r="O48" s="69">
        <v>1323</v>
      </c>
      <c r="P48" s="69">
        <v>1298</v>
      </c>
      <c r="Q48" s="69">
        <v>1256</v>
      </c>
      <c r="R48" s="69">
        <v>1201</v>
      </c>
      <c r="S48" s="69">
        <v>1236</v>
      </c>
      <c r="T48" s="69">
        <v>1201</v>
      </c>
      <c r="U48" s="69">
        <v>1111</v>
      </c>
      <c r="V48" s="69">
        <v>1137</v>
      </c>
      <c r="W48" s="69">
        <v>1083</v>
      </c>
      <c r="X48" s="69">
        <v>1079</v>
      </c>
      <c r="Y48" s="69">
        <v>1058</v>
      </c>
      <c r="Z48" s="69">
        <v>1061</v>
      </c>
      <c r="AA48" s="69">
        <v>984</v>
      </c>
      <c r="AB48" s="69">
        <v>953</v>
      </c>
      <c r="AC48" s="69">
        <v>1053</v>
      </c>
      <c r="AD48" s="69">
        <v>1055</v>
      </c>
      <c r="AE48" s="69">
        <v>1081</v>
      </c>
      <c r="AF48" s="69">
        <v>1017</v>
      </c>
      <c r="AG48" s="69">
        <v>1173</v>
      </c>
      <c r="AH48" s="69">
        <v>1152</v>
      </c>
      <c r="AI48" s="69">
        <v>995</v>
      </c>
      <c r="AJ48" s="69">
        <v>1040</v>
      </c>
      <c r="AK48" s="69">
        <v>1072</v>
      </c>
      <c r="AL48" s="69">
        <v>965</v>
      </c>
      <c r="AM48" s="69">
        <v>1014</v>
      </c>
      <c r="AN48" s="69">
        <v>962</v>
      </c>
      <c r="AO48" s="69">
        <v>910</v>
      </c>
      <c r="AP48" s="69">
        <v>978</v>
      </c>
      <c r="AQ48" s="69">
        <v>1025</v>
      </c>
      <c r="AR48" s="69">
        <v>939</v>
      </c>
      <c r="AS48" s="69">
        <v>978</v>
      </c>
      <c r="AT48" s="69">
        <v>1067</v>
      </c>
      <c r="AU48" s="69">
        <v>1043</v>
      </c>
      <c r="AV48" s="69">
        <v>1064</v>
      </c>
      <c r="AW48" s="69">
        <v>1107</v>
      </c>
      <c r="AX48" s="69">
        <v>1096</v>
      </c>
      <c r="AY48" s="69">
        <v>1137</v>
      </c>
      <c r="AZ48" s="69">
        <v>1039</v>
      </c>
      <c r="BA48" s="69">
        <v>997</v>
      </c>
      <c r="BB48" s="69">
        <v>1061</v>
      </c>
      <c r="BC48" s="12">
        <v>1040</v>
      </c>
      <c r="BD48" s="24"/>
      <c r="BE48" s="24"/>
      <c r="BF48" s="24"/>
      <c r="BG48" s="24"/>
      <c r="BH48" s="24"/>
      <c r="BI48" s="23"/>
      <c r="BJ48" s="23"/>
      <c r="BK48" s="23"/>
      <c r="BL48" s="23"/>
      <c r="BM48" s="23"/>
      <c r="BN48" s="23"/>
      <c r="BO48" s="23"/>
      <c r="BP48" s="23"/>
      <c r="BQ48" s="23"/>
      <c r="BR48" s="23"/>
      <c r="BS48" s="23"/>
      <c r="BT48" s="23"/>
      <c r="BU48" s="22"/>
      <c r="BV48" s="21"/>
      <c r="BW48" s="18"/>
    </row>
    <row r="49" spans="1:75" x14ac:dyDescent="0.25">
      <c r="A49" s="2">
        <v>46</v>
      </c>
      <c r="B49" s="69">
        <v>1648</v>
      </c>
      <c r="C49" s="69">
        <v>1579</v>
      </c>
      <c r="D49" s="69">
        <v>1453</v>
      </c>
      <c r="E49" s="69">
        <v>1379</v>
      </c>
      <c r="F49" s="69">
        <v>1436</v>
      </c>
      <c r="G49" s="69">
        <v>1917</v>
      </c>
      <c r="H49" s="69">
        <v>1889</v>
      </c>
      <c r="I49" s="69">
        <v>1767</v>
      </c>
      <c r="J49" s="69">
        <v>1785</v>
      </c>
      <c r="K49" s="69">
        <v>1615</v>
      </c>
      <c r="L49" s="69">
        <v>1668</v>
      </c>
      <c r="M49" s="69">
        <v>1684</v>
      </c>
      <c r="N49" s="69">
        <v>1562</v>
      </c>
      <c r="O49" s="69">
        <v>1581</v>
      </c>
      <c r="P49" s="69">
        <v>1479</v>
      </c>
      <c r="Q49" s="69">
        <v>1411</v>
      </c>
      <c r="R49" s="69">
        <v>1383</v>
      </c>
      <c r="S49" s="69">
        <v>1350</v>
      </c>
      <c r="T49" s="69">
        <v>1271</v>
      </c>
      <c r="U49" s="69">
        <v>1244</v>
      </c>
      <c r="V49" s="69">
        <v>1208</v>
      </c>
      <c r="W49" s="69">
        <v>1181</v>
      </c>
      <c r="X49" s="69">
        <v>1187</v>
      </c>
      <c r="Y49" s="69">
        <v>1144</v>
      </c>
      <c r="Z49" s="69">
        <v>1171</v>
      </c>
      <c r="AA49" s="69">
        <v>1155</v>
      </c>
      <c r="AB49" s="69">
        <v>1046</v>
      </c>
      <c r="AC49" s="69">
        <v>1068</v>
      </c>
      <c r="AD49" s="69">
        <v>1124</v>
      </c>
      <c r="AE49" s="69">
        <v>1183</v>
      </c>
      <c r="AF49" s="69">
        <v>1228</v>
      </c>
      <c r="AG49" s="69">
        <v>1095</v>
      </c>
      <c r="AH49" s="69">
        <v>1291</v>
      </c>
      <c r="AI49" s="69">
        <v>1190</v>
      </c>
      <c r="AJ49" s="69">
        <v>1167</v>
      </c>
      <c r="AK49" s="69">
        <v>1142</v>
      </c>
      <c r="AL49" s="69">
        <v>1031</v>
      </c>
      <c r="AM49" s="69">
        <v>1051</v>
      </c>
      <c r="AN49" s="69">
        <v>1097</v>
      </c>
      <c r="AO49" s="69">
        <v>1032</v>
      </c>
      <c r="AP49" s="69">
        <v>1068</v>
      </c>
      <c r="AQ49" s="69">
        <v>1070</v>
      </c>
      <c r="AR49" s="69">
        <v>1064</v>
      </c>
      <c r="AS49" s="69">
        <v>1081</v>
      </c>
      <c r="AT49" s="69">
        <v>1091</v>
      </c>
      <c r="AU49" s="69">
        <v>1104</v>
      </c>
      <c r="AV49" s="69">
        <v>1067</v>
      </c>
      <c r="AW49" s="69">
        <v>1147</v>
      </c>
      <c r="AX49" s="69">
        <v>1177</v>
      </c>
      <c r="AY49" s="69">
        <v>1124</v>
      </c>
      <c r="AZ49" s="69">
        <v>1097</v>
      </c>
      <c r="BA49" s="69">
        <v>1061</v>
      </c>
      <c r="BB49" s="69">
        <v>1106</v>
      </c>
      <c r="BC49" s="12">
        <v>1100</v>
      </c>
      <c r="BD49" s="24"/>
      <c r="BE49" s="24"/>
      <c r="BF49" s="24"/>
      <c r="BG49" s="24"/>
      <c r="BH49" s="24"/>
      <c r="BI49" s="23"/>
      <c r="BJ49" s="23"/>
      <c r="BK49" s="23"/>
      <c r="BL49" s="23"/>
      <c r="BM49" s="23"/>
      <c r="BN49" s="23"/>
      <c r="BO49" s="23"/>
      <c r="BP49" s="23"/>
      <c r="BQ49" s="23"/>
      <c r="BR49" s="23"/>
      <c r="BS49" s="23"/>
      <c r="BT49" s="23"/>
      <c r="BU49" s="22"/>
      <c r="BV49" s="21"/>
      <c r="BW49" s="19"/>
    </row>
    <row r="50" spans="1:75" x14ac:dyDescent="0.25">
      <c r="A50" s="2">
        <v>47</v>
      </c>
      <c r="B50" s="69">
        <v>1941</v>
      </c>
      <c r="C50" s="69">
        <v>1947</v>
      </c>
      <c r="D50" s="69">
        <v>1922</v>
      </c>
      <c r="E50" s="69">
        <v>1718</v>
      </c>
      <c r="F50" s="69">
        <v>1493</v>
      </c>
      <c r="G50" s="69">
        <v>1645</v>
      </c>
      <c r="H50" s="69">
        <v>2117</v>
      </c>
      <c r="I50" s="69">
        <v>2111</v>
      </c>
      <c r="J50" s="69">
        <v>2019</v>
      </c>
      <c r="K50" s="69">
        <v>1881</v>
      </c>
      <c r="L50" s="69">
        <v>1897</v>
      </c>
      <c r="M50" s="69">
        <v>1800</v>
      </c>
      <c r="N50" s="69">
        <v>1796</v>
      </c>
      <c r="O50" s="69">
        <v>1734</v>
      </c>
      <c r="P50" s="69">
        <v>1691</v>
      </c>
      <c r="Q50" s="69">
        <v>1643</v>
      </c>
      <c r="R50" s="69">
        <v>1606</v>
      </c>
      <c r="S50" s="69">
        <v>1610</v>
      </c>
      <c r="T50" s="69">
        <v>1534</v>
      </c>
      <c r="U50" s="69">
        <v>1373</v>
      </c>
      <c r="V50" s="69">
        <v>1362</v>
      </c>
      <c r="W50" s="69">
        <v>1345</v>
      </c>
      <c r="X50" s="69">
        <v>1311</v>
      </c>
      <c r="Y50" s="69">
        <v>1263</v>
      </c>
      <c r="Z50" s="69">
        <v>1216</v>
      </c>
      <c r="AA50" s="69">
        <v>1254</v>
      </c>
      <c r="AB50" s="69">
        <v>1203</v>
      </c>
      <c r="AC50" s="69">
        <v>1148</v>
      </c>
      <c r="AD50" s="69">
        <v>1205</v>
      </c>
      <c r="AE50" s="69">
        <v>1266</v>
      </c>
      <c r="AF50" s="69">
        <v>1162</v>
      </c>
      <c r="AG50" s="69">
        <v>1209</v>
      </c>
      <c r="AH50" s="69">
        <v>1214</v>
      </c>
      <c r="AI50" s="69">
        <v>1344</v>
      </c>
      <c r="AJ50" s="69">
        <v>1306</v>
      </c>
      <c r="AK50" s="69">
        <v>1235</v>
      </c>
      <c r="AL50" s="69">
        <v>1249</v>
      </c>
      <c r="AM50" s="69">
        <v>1221</v>
      </c>
      <c r="AN50" s="69">
        <v>1134</v>
      </c>
      <c r="AO50" s="69">
        <v>1166</v>
      </c>
      <c r="AP50" s="69">
        <v>1189</v>
      </c>
      <c r="AQ50" s="69">
        <v>1195</v>
      </c>
      <c r="AR50" s="69">
        <v>1176</v>
      </c>
      <c r="AS50" s="69">
        <v>1148</v>
      </c>
      <c r="AT50" s="69">
        <v>1180</v>
      </c>
      <c r="AU50" s="69">
        <v>1183</v>
      </c>
      <c r="AV50" s="69">
        <v>1147</v>
      </c>
      <c r="AW50" s="69">
        <v>1270</v>
      </c>
      <c r="AX50" s="69">
        <v>1156</v>
      </c>
      <c r="AY50" s="69">
        <v>1169</v>
      </c>
      <c r="AZ50" s="69">
        <v>1099</v>
      </c>
      <c r="BA50" s="69">
        <v>1187</v>
      </c>
      <c r="BB50" s="69">
        <v>1137</v>
      </c>
      <c r="BC50" s="12">
        <v>1166</v>
      </c>
      <c r="BD50" s="24"/>
      <c r="BE50" s="24"/>
      <c r="BF50" s="24"/>
      <c r="BG50" s="24"/>
      <c r="BH50" s="24"/>
      <c r="BI50" s="23"/>
      <c r="BJ50" s="23"/>
      <c r="BK50" s="23"/>
      <c r="BL50" s="23"/>
      <c r="BM50" s="23"/>
      <c r="BN50" s="23"/>
      <c r="BO50" s="23"/>
      <c r="BP50" s="23"/>
      <c r="BQ50" s="23"/>
      <c r="BR50" s="23"/>
      <c r="BS50" s="23"/>
      <c r="BT50" s="23"/>
      <c r="BU50" s="22"/>
      <c r="BV50" s="20"/>
      <c r="BW50" s="19"/>
    </row>
    <row r="51" spans="1:75" x14ac:dyDescent="0.25">
      <c r="A51" s="2">
        <v>48</v>
      </c>
      <c r="B51" s="69">
        <v>2117</v>
      </c>
      <c r="C51" s="69">
        <v>2166</v>
      </c>
      <c r="D51" s="69">
        <v>2156</v>
      </c>
      <c r="E51" s="69">
        <v>1850</v>
      </c>
      <c r="F51" s="69">
        <v>1877</v>
      </c>
      <c r="G51" s="69">
        <v>1656</v>
      </c>
      <c r="H51" s="69">
        <v>1716</v>
      </c>
      <c r="I51" s="69">
        <v>2322</v>
      </c>
      <c r="J51" s="69">
        <v>2461</v>
      </c>
      <c r="K51" s="69">
        <v>2201</v>
      </c>
      <c r="L51" s="69">
        <v>2082</v>
      </c>
      <c r="M51" s="69">
        <v>2051</v>
      </c>
      <c r="N51" s="69">
        <v>2060</v>
      </c>
      <c r="O51" s="69">
        <v>2009</v>
      </c>
      <c r="P51" s="69">
        <v>1878</v>
      </c>
      <c r="Q51" s="69">
        <v>1723</v>
      </c>
      <c r="R51" s="69">
        <v>1760</v>
      </c>
      <c r="S51" s="69">
        <v>1744</v>
      </c>
      <c r="T51" s="69">
        <v>1743</v>
      </c>
      <c r="U51" s="69">
        <v>1585</v>
      </c>
      <c r="V51" s="69">
        <v>1444</v>
      </c>
      <c r="W51" s="69">
        <v>1386</v>
      </c>
      <c r="X51" s="69">
        <v>1498</v>
      </c>
      <c r="Y51" s="69">
        <v>1457</v>
      </c>
      <c r="Z51" s="69">
        <v>1406</v>
      </c>
      <c r="AA51" s="69">
        <v>1375</v>
      </c>
      <c r="AB51" s="69">
        <v>1266</v>
      </c>
      <c r="AC51" s="69">
        <v>1348</v>
      </c>
      <c r="AD51" s="69">
        <v>1216</v>
      </c>
      <c r="AE51" s="69">
        <v>1202</v>
      </c>
      <c r="AF51" s="69">
        <v>1362</v>
      </c>
      <c r="AG51" s="69">
        <v>1347</v>
      </c>
      <c r="AH51" s="69">
        <v>1353</v>
      </c>
      <c r="AI51" s="69">
        <v>1198</v>
      </c>
      <c r="AJ51" s="69">
        <v>1558</v>
      </c>
      <c r="AK51" s="69">
        <v>1429</v>
      </c>
      <c r="AL51" s="69">
        <v>1344</v>
      </c>
      <c r="AM51" s="69">
        <v>1297</v>
      </c>
      <c r="AN51" s="69">
        <v>1245</v>
      </c>
      <c r="AO51" s="69">
        <v>1233</v>
      </c>
      <c r="AP51" s="69">
        <v>1264</v>
      </c>
      <c r="AQ51" s="69">
        <v>1222</v>
      </c>
      <c r="AR51" s="69">
        <v>1261</v>
      </c>
      <c r="AS51" s="69">
        <v>1233</v>
      </c>
      <c r="AT51" s="69">
        <v>1292</v>
      </c>
      <c r="AU51" s="69">
        <v>1280</v>
      </c>
      <c r="AV51" s="69">
        <v>1190</v>
      </c>
      <c r="AW51" s="69">
        <v>1271</v>
      </c>
      <c r="AX51" s="69">
        <v>1242</v>
      </c>
      <c r="AY51" s="69">
        <v>1258</v>
      </c>
      <c r="AZ51" s="69">
        <v>1261</v>
      </c>
      <c r="BA51" s="69">
        <v>1224</v>
      </c>
      <c r="BB51" s="69">
        <v>1260</v>
      </c>
      <c r="BC51" s="12">
        <v>1244</v>
      </c>
      <c r="BD51" s="24"/>
      <c r="BE51" s="24"/>
      <c r="BF51" s="24"/>
      <c r="BG51" s="24"/>
      <c r="BH51" s="24"/>
      <c r="BI51" s="23"/>
      <c r="BJ51" s="23"/>
      <c r="BK51" s="23"/>
      <c r="BL51" s="23"/>
      <c r="BM51" s="23"/>
      <c r="BN51" s="23"/>
      <c r="BO51" s="23"/>
      <c r="BP51" s="23"/>
      <c r="BQ51" s="23"/>
      <c r="BR51" s="23"/>
      <c r="BS51" s="23"/>
      <c r="BT51" s="23"/>
      <c r="BU51" s="22"/>
      <c r="BV51" s="20"/>
      <c r="BW51" s="18"/>
    </row>
    <row r="52" spans="1:75" x14ac:dyDescent="0.25">
      <c r="A52" s="2">
        <v>49</v>
      </c>
      <c r="B52" s="69">
        <v>2455</v>
      </c>
      <c r="C52" s="69">
        <v>2301</v>
      </c>
      <c r="D52" s="69">
        <v>2400</v>
      </c>
      <c r="E52" s="69">
        <v>2421</v>
      </c>
      <c r="F52" s="69">
        <v>2212</v>
      </c>
      <c r="G52" s="69">
        <v>2058</v>
      </c>
      <c r="H52" s="69">
        <v>1788</v>
      </c>
      <c r="I52" s="69">
        <v>1920</v>
      </c>
      <c r="J52" s="69">
        <v>2795</v>
      </c>
      <c r="K52" s="69">
        <v>2692</v>
      </c>
      <c r="L52" s="69">
        <v>2453</v>
      </c>
      <c r="M52" s="69">
        <v>2429</v>
      </c>
      <c r="N52" s="69">
        <v>2390</v>
      </c>
      <c r="O52" s="69">
        <v>2301</v>
      </c>
      <c r="P52" s="69">
        <v>2281</v>
      </c>
      <c r="Q52" s="69">
        <v>2139</v>
      </c>
      <c r="R52" s="69">
        <v>2000</v>
      </c>
      <c r="S52" s="69">
        <v>1923</v>
      </c>
      <c r="T52" s="69">
        <v>1888</v>
      </c>
      <c r="U52" s="69">
        <v>1865</v>
      </c>
      <c r="V52" s="69">
        <v>1806</v>
      </c>
      <c r="W52" s="69">
        <v>1635</v>
      </c>
      <c r="X52" s="69">
        <v>1615</v>
      </c>
      <c r="Y52" s="69">
        <v>1607</v>
      </c>
      <c r="Z52" s="69">
        <v>1489</v>
      </c>
      <c r="AA52" s="69">
        <v>1518</v>
      </c>
      <c r="AB52" s="69">
        <v>1459</v>
      </c>
      <c r="AC52" s="69">
        <v>1466</v>
      </c>
      <c r="AD52" s="69">
        <v>1405</v>
      </c>
      <c r="AE52" s="69">
        <v>1302</v>
      </c>
      <c r="AF52" s="69">
        <v>1383</v>
      </c>
      <c r="AG52" s="69">
        <v>1435</v>
      </c>
      <c r="AH52" s="69">
        <v>1436</v>
      </c>
      <c r="AI52" s="69">
        <v>1429</v>
      </c>
      <c r="AJ52" s="69">
        <v>1433</v>
      </c>
      <c r="AK52" s="69">
        <v>1736</v>
      </c>
      <c r="AL52" s="69">
        <v>1576</v>
      </c>
      <c r="AM52" s="69">
        <v>1429</v>
      </c>
      <c r="AN52" s="69">
        <v>1423</v>
      </c>
      <c r="AO52" s="69">
        <v>1415</v>
      </c>
      <c r="AP52" s="69">
        <v>1432</v>
      </c>
      <c r="AQ52" s="69">
        <v>1437</v>
      </c>
      <c r="AR52" s="69">
        <v>1329</v>
      </c>
      <c r="AS52" s="69">
        <v>1355</v>
      </c>
      <c r="AT52" s="69">
        <v>1286</v>
      </c>
      <c r="AU52" s="69">
        <v>1333</v>
      </c>
      <c r="AV52" s="69">
        <v>1321</v>
      </c>
      <c r="AW52" s="69">
        <v>1350</v>
      </c>
      <c r="AX52" s="69">
        <v>1307</v>
      </c>
      <c r="AY52" s="69">
        <v>1300</v>
      </c>
      <c r="AZ52" s="69">
        <v>1297</v>
      </c>
      <c r="BA52" s="69">
        <v>1319</v>
      </c>
      <c r="BB52" s="69">
        <v>1370</v>
      </c>
      <c r="BC52" s="12">
        <v>1382</v>
      </c>
      <c r="BD52" s="24"/>
      <c r="BE52" s="24"/>
      <c r="BF52" s="24"/>
      <c r="BG52" s="24"/>
      <c r="BH52" s="24"/>
      <c r="BI52" s="23"/>
      <c r="BJ52" s="23"/>
      <c r="BK52" s="23"/>
      <c r="BL52" s="23"/>
      <c r="BM52" s="23"/>
      <c r="BN52" s="23"/>
      <c r="BO52" s="23"/>
      <c r="BP52" s="23"/>
      <c r="BQ52" s="23"/>
      <c r="BR52" s="23"/>
      <c r="BS52" s="23"/>
      <c r="BT52" s="23"/>
      <c r="BU52" s="22"/>
      <c r="BV52" s="20"/>
      <c r="BW52" s="18"/>
    </row>
    <row r="53" spans="1:75" x14ac:dyDescent="0.25">
      <c r="A53" s="2">
        <v>50</v>
      </c>
      <c r="B53" s="69">
        <v>2644</v>
      </c>
      <c r="C53" s="69">
        <v>2609</v>
      </c>
      <c r="D53" s="69">
        <v>2792</v>
      </c>
      <c r="E53" s="69">
        <v>2657</v>
      </c>
      <c r="F53" s="69">
        <v>2599</v>
      </c>
      <c r="G53" s="69">
        <v>2484</v>
      </c>
      <c r="H53" s="69">
        <v>2212</v>
      </c>
      <c r="I53" s="69">
        <v>1965</v>
      </c>
      <c r="J53" s="69">
        <v>2169</v>
      </c>
      <c r="K53" s="69">
        <v>2936</v>
      </c>
      <c r="L53" s="69">
        <v>2910</v>
      </c>
      <c r="M53" s="69">
        <v>2773</v>
      </c>
      <c r="N53" s="69">
        <v>2666</v>
      </c>
      <c r="O53" s="69">
        <v>2592</v>
      </c>
      <c r="P53" s="69">
        <v>2478</v>
      </c>
      <c r="Q53" s="69">
        <v>2417</v>
      </c>
      <c r="R53" s="69">
        <v>2397</v>
      </c>
      <c r="S53" s="69">
        <v>2172</v>
      </c>
      <c r="T53" s="69">
        <v>2182</v>
      </c>
      <c r="U53" s="69">
        <v>2122</v>
      </c>
      <c r="V53" s="69">
        <v>2077</v>
      </c>
      <c r="W53" s="69">
        <v>1853</v>
      </c>
      <c r="X53" s="69">
        <v>1754</v>
      </c>
      <c r="Y53" s="69">
        <v>1721</v>
      </c>
      <c r="Z53" s="69">
        <v>1669</v>
      </c>
      <c r="AA53" s="69">
        <v>1699</v>
      </c>
      <c r="AB53" s="69">
        <v>1653</v>
      </c>
      <c r="AC53" s="69">
        <v>1677</v>
      </c>
      <c r="AD53" s="69">
        <v>1550</v>
      </c>
      <c r="AE53" s="69">
        <v>1550</v>
      </c>
      <c r="AF53" s="69">
        <v>1446</v>
      </c>
      <c r="AG53" s="69">
        <v>1486</v>
      </c>
      <c r="AH53" s="69">
        <v>1595</v>
      </c>
      <c r="AI53" s="69">
        <v>1516</v>
      </c>
      <c r="AJ53" s="69">
        <v>1614</v>
      </c>
      <c r="AK53" s="69">
        <v>1498</v>
      </c>
      <c r="AL53" s="69">
        <v>1798</v>
      </c>
      <c r="AM53" s="69">
        <v>1667</v>
      </c>
      <c r="AN53" s="69">
        <v>1659</v>
      </c>
      <c r="AO53" s="69">
        <v>1676</v>
      </c>
      <c r="AP53" s="69">
        <v>1460</v>
      </c>
      <c r="AQ53" s="69">
        <v>1515</v>
      </c>
      <c r="AR53" s="69">
        <v>1526</v>
      </c>
      <c r="AS53" s="69">
        <v>1394</v>
      </c>
      <c r="AT53" s="69">
        <v>1456</v>
      </c>
      <c r="AU53" s="69">
        <v>1427</v>
      </c>
      <c r="AV53" s="69">
        <v>1374</v>
      </c>
      <c r="AW53" s="69">
        <v>1517</v>
      </c>
      <c r="AX53" s="69">
        <v>1393</v>
      </c>
      <c r="AY53" s="69">
        <v>1391</v>
      </c>
      <c r="AZ53" s="69">
        <v>1354</v>
      </c>
      <c r="BA53" s="69">
        <v>1396</v>
      </c>
      <c r="BB53" s="69">
        <v>1394</v>
      </c>
      <c r="BC53" s="12">
        <v>1440</v>
      </c>
      <c r="BD53" s="24"/>
      <c r="BE53" s="24"/>
      <c r="BF53" s="24"/>
      <c r="BG53" s="24"/>
      <c r="BH53" s="24"/>
      <c r="BI53" s="23"/>
      <c r="BJ53" s="23"/>
      <c r="BK53" s="23"/>
      <c r="BL53" s="23"/>
      <c r="BM53" s="23"/>
      <c r="BN53" s="23"/>
      <c r="BO53" s="23"/>
      <c r="BP53" s="23"/>
      <c r="BQ53" s="23"/>
      <c r="BR53" s="23"/>
      <c r="BS53" s="23"/>
      <c r="BT53" s="23"/>
      <c r="BU53" s="22"/>
      <c r="BV53" s="20"/>
      <c r="BW53" s="18"/>
    </row>
    <row r="54" spans="1:75" x14ac:dyDescent="0.25">
      <c r="A54" s="2">
        <v>51</v>
      </c>
      <c r="B54" s="69">
        <v>2977</v>
      </c>
      <c r="C54" s="69">
        <v>3017</v>
      </c>
      <c r="D54" s="69">
        <v>2924</v>
      </c>
      <c r="E54" s="69">
        <v>2841</v>
      </c>
      <c r="F54" s="69">
        <v>2992</v>
      </c>
      <c r="G54" s="69">
        <v>2805</v>
      </c>
      <c r="H54" s="69">
        <v>2518</v>
      </c>
      <c r="I54" s="69">
        <v>2504</v>
      </c>
      <c r="J54" s="69">
        <v>2254</v>
      </c>
      <c r="K54" s="69">
        <v>2350</v>
      </c>
      <c r="L54" s="69">
        <v>3183</v>
      </c>
      <c r="M54" s="69">
        <v>3231</v>
      </c>
      <c r="N54" s="69">
        <v>2983</v>
      </c>
      <c r="O54" s="69">
        <v>2815</v>
      </c>
      <c r="P54" s="69">
        <v>2744</v>
      </c>
      <c r="Q54" s="69">
        <v>2646</v>
      </c>
      <c r="R54" s="69">
        <v>2594</v>
      </c>
      <c r="S54" s="69">
        <v>2580</v>
      </c>
      <c r="T54" s="69">
        <v>2437</v>
      </c>
      <c r="U54" s="69">
        <v>2338</v>
      </c>
      <c r="V54" s="69">
        <v>2181</v>
      </c>
      <c r="W54" s="69">
        <v>2152</v>
      </c>
      <c r="X54" s="69">
        <v>1975</v>
      </c>
      <c r="Y54" s="69">
        <v>1889</v>
      </c>
      <c r="Z54" s="69">
        <v>1886</v>
      </c>
      <c r="AA54" s="69">
        <v>1903</v>
      </c>
      <c r="AB54" s="69">
        <v>1821</v>
      </c>
      <c r="AC54" s="69">
        <v>1757</v>
      </c>
      <c r="AD54" s="69">
        <v>1707</v>
      </c>
      <c r="AE54" s="69">
        <v>1773</v>
      </c>
      <c r="AF54" s="69">
        <v>1672</v>
      </c>
      <c r="AG54" s="69">
        <v>1511</v>
      </c>
      <c r="AH54" s="69">
        <v>1657</v>
      </c>
      <c r="AI54" s="69">
        <v>1691</v>
      </c>
      <c r="AJ54" s="69">
        <v>1693</v>
      </c>
      <c r="AK54" s="69">
        <v>1651</v>
      </c>
      <c r="AL54" s="69">
        <v>1718</v>
      </c>
      <c r="AM54" s="69">
        <v>1964</v>
      </c>
      <c r="AN54" s="69">
        <v>1855</v>
      </c>
      <c r="AO54" s="69">
        <v>1720</v>
      </c>
      <c r="AP54" s="69">
        <v>1678</v>
      </c>
      <c r="AQ54" s="69">
        <v>1611</v>
      </c>
      <c r="AR54" s="69">
        <v>1544</v>
      </c>
      <c r="AS54" s="69">
        <v>1607</v>
      </c>
      <c r="AT54" s="69">
        <v>1586</v>
      </c>
      <c r="AU54" s="69">
        <v>1577</v>
      </c>
      <c r="AV54" s="69">
        <v>1499</v>
      </c>
      <c r="AW54" s="69">
        <v>1553</v>
      </c>
      <c r="AX54" s="69">
        <v>1549</v>
      </c>
      <c r="AY54" s="69">
        <v>1515</v>
      </c>
      <c r="AZ54" s="69">
        <v>1467</v>
      </c>
      <c r="BA54" s="69">
        <v>1449</v>
      </c>
      <c r="BB54" s="69">
        <v>1533</v>
      </c>
      <c r="BC54" s="12">
        <v>1580</v>
      </c>
      <c r="BD54" s="24"/>
      <c r="BE54" s="24"/>
      <c r="BF54" s="24"/>
      <c r="BG54" s="24"/>
      <c r="BH54" s="24"/>
      <c r="BI54" s="23"/>
      <c r="BJ54" s="23"/>
      <c r="BK54" s="23"/>
      <c r="BL54" s="23"/>
      <c r="BM54" s="23"/>
      <c r="BN54" s="23"/>
      <c r="BO54" s="23"/>
      <c r="BP54" s="23"/>
      <c r="BQ54" s="23"/>
      <c r="BR54" s="23"/>
      <c r="BS54" s="23"/>
      <c r="BT54" s="23"/>
      <c r="BU54" s="22"/>
      <c r="BV54" s="20"/>
      <c r="BW54" s="18"/>
    </row>
    <row r="55" spans="1:75" x14ac:dyDescent="0.25">
      <c r="A55" s="2">
        <v>52</v>
      </c>
      <c r="B55" s="69">
        <v>3415</v>
      </c>
      <c r="C55" s="69">
        <v>3433</v>
      </c>
      <c r="D55" s="69">
        <v>3415</v>
      </c>
      <c r="E55" s="69">
        <v>3328</v>
      </c>
      <c r="F55" s="69">
        <v>3292</v>
      </c>
      <c r="G55" s="69">
        <v>3351</v>
      </c>
      <c r="H55" s="69">
        <v>3064</v>
      </c>
      <c r="I55" s="69">
        <v>2997</v>
      </c>
      <c r="J55" s="69">
        <v>2754</v>
      </c>
      <c r="K55" s="69">
        <v>2462</v>
      </c>
      <c r="L55" s="69">
        <v>2501</v>
      </c>
      <c r="M55" s="69">
        <v>3696</v>
      </c>
      <c r="N55" s="69">
        <v>3461</v>
      </c>
      <c r="O55" s="69">
        <v>3347</v>
      </c>
      <c r="P55" s="69">
        <v>3143</v>
      </c>
      <c r="Q55" s="69">
        <v>3124</v>
      </c>
      <c r="R55" s="69">
        <v>2908</v>
      </c>
      <c r="S55" s="69">
        <v>2929</v>
      </c>
      <c r="T55" s="69">
        <v>2771</v>
      </c>
      <c r="U55" s="69">
        <v>2616</v>
      </c>
      <c r="V55" s="69">
        <v>2462</v>
      </c>
      <c r="W55" s="69">
        <v>2433</v>
      </c>
      <c r="X55" s="69">
        <v>2335</v>
      </c>
      <c r="Y55" s="69">
        <v>2143</v>
      </c>
      <c r="Z55" s="69">
        <v>2143</v>
      </c>
      <c r="AA55" s="69">
        <v>2007</v>
      </c>
      <c r="AB55" s="69">
        <v>1941</v>
      </c>
      <c r="AC55" s="69">
        <v>1918</v>
      </c>
      <c r="AD55" s="69">
        <v>1839</v>
      </c>
      <c r="AE55" s="69">
        <v>1837</v>
      </c>
      <c r="AF55" s="69">
        <v>1881</v>
      </c>
      <c r="AG55" s="69">
        <v>1799</v>
      </c>
      <c r="AH55" s="69">
        <v>1706</v>
      </c>
      <c r="AI55" s="69">
        <v>1771</v>
      </c>
      <c r="AJ55" s="69">
        <v>1833</v>
      </c>
      <c r="AK55" s="69">
        <v>1944</v>
      </c>
      <c r="AL55" s="69">
        <v>1819</v>
      </c>
      <c r="AM55" s="69">
        <v>1889</v>
      </c>
      <c r="AN55" s="69">
        <v>2144</v>
      </c>
      <c r="AO55" s="69">
        <v>1998</v>
      </c>
      <c r="AP55" s="69">
        <v>1872</v>
      </c>
      <c r="AQ55" s="69">
        <v>1827</v>
      </c>
      <c r="AR55" s="69">
        <v>1727</v>
      </c>
      <c r="AS55" s="69">
        <v>1781</v>
      </c>
      <c r="AT55" s="69">
        <v>1667</v>
      </c>
      <c r="AU55" s="69">
        <v>1627</v>
      </c>
      <c r="AV55" s="69">
        <v>1596</v>
      </c>
      <c r="AW55" s="69">
        <v>1590</v>
      </c>
      <c r="AX55" s="69">
        <v>1633</v>
      </c>
      <c r="AY55" s="69">
        <v>1679</v>
      </c>
      <c r="AZ55" s="69">
        <v>1645</v>
      </c>
      <c r="BA55" s="69">
        <v>1519</v>
      </c>
      <c r="BB55" s="69">
        <v>1628</v>
      </c>
      <c r="BC55" s="12">
        <v>1640</v>
      </c>
      <c r="BD55" s="24"/>
      <c r="BE55" s="24"/>
      <c r="BF55" s="24"/>
      <c r="BG55" s="24"/>
      <c r="BH55" s="24"/>
      <c r="BI55" s="23"/>
      <c r="BJ55" s="23"/>
      <c r="BK55" s="23"/>
      <c r="BL55" s="23"/>
      <c r="BM55" s="23"/>
      <c r="BN55" s="23"/>
      <c r="BO55" s="23"/>
      <c r="BP55" s="23"/>
      <c r="BQ55" s="23"/>
      <c r="BR55" s="23"/>
      <c r="BS55" s="23"/>
      <c r="BT55" s="23"/>
      <c r="BU55" s="22"/>
      <c r="BV55" s="20"/>
      <c r="BW55" s="18"/>
    </row>
    <row r="56" spans="1:75" x14ac:dyDescent="0.25">
      <c r="A56" s="2">
        <v>53</v>
      </c>
      <c r="B56" s="69">
        <v>3822</v>
      </c>
      <c r="C56" s="69">
        <v>3743</v>
      </c>
      <c r="D56" s="69">
        <v>3742</v>
      </c>
      <c r="E56" s="69">
        <v>3645</v>
      </c>
      <c r="F56" s="69">
        <v>3616</v>
      </c>
      <c r="G56" s="69">
        <v>3725</v>
      </c>
      <c r="H56" s="69">
        <v>3445</v>
      </c>
      <c r="I56" s="69">
        <v>3548</v>
      </c>
      <c r="J56" s="69">
        <v>3336</v>
      </c>
      <c r="K56" s="69">
        <v>3126</v>
      </c>
      <c r="L56" s="69">
        <v>2756</v>
      </c>
      <c r="M56" s="69">
        <v>2910</v>
      </c>
      <c r="N56" s="69">
        <v>3900</v>
      </c>
      <c r="O56" s="69">
        <v>3808</v>
      </c>
      <c r="P56" s="69">
        <v>3563</v>
      </c>
      <c r="Q56" s="69">
        <v>3365</v>
      </c>
      <c r="R56" s="69">
        <v>3326</v>
      </c>
      <c r="S56" s="69">
        <v>3227</v>
      </c>
      <c r="T56" s="69">
        <v>3263</v>
      </c>
      <c r="U56" s="69">
        <v>2911</v>
      </c>
      <c r="V56" s="69">
        <v>2873</v>
      </c>
      <c r="W56" s="69">
        <v>2733</v>
      </c>
      <c r="X56" s="69">
        <v>2575</v>
      </c>
      <c r="Y56" s="69">
        <v>2533</v>
      </c>
      <c r="Z56" s="69">
        <v>2441</v>
      </c>
      <c r="AA56" s="69">
        <v>2285</v>
      </c>
      <c r="AB56" s="69">
        <v>2139</v>
      </c>
      <c r="AC56" s="69">
        <v>2220</v>
      </c>
      <c r="AD56" s="69">
        <v>2153</v>
      </c>
      <c r="AE56" s="69">
        <v>2069</v>
      </c>
      <c r="AF56" s="69">
        <v>2083</v>
      </c>
      <c r="AG56" s="69">
        <v>2045</v>
      </c>
      <c r="AH56" s="69">
        <v>2024</v>
      </c>
      <c r="AI56" s="69">
        <v>1794</v>
      </c>
      <c r="AJ56" s="69">
        <v>1950</v>
      </c>
      <c r="AK56" s="69">
        <v>1987</v>
      </c>
      <c r="AL56" s="69">
        <v>2097</v>
      </c>
      <c r="AM56" s="69">
        <v>2023</v>
      </c>
      <c r="AN56" s="69">
        <v>2082</v>
      </c>
      <c r="AO56" s="69">
        <v>2274</v>
      </c>
      <c r="AP56" s="69">
        <v>2181</v>
      </c>
      <c r="AQ56" s="69">
        <v>2016</v>
      </c>
      <c r="AR56" s="69">
        <v>1939</v>
      </c>
      <c r="AS56" s="69">
        <v>1859</v>
      </c>
      <c r="AT56" s="69">
        <v>1712</v>
      </c>
      <c r="AU56" s="69">
        <v>1848</v>
      </c>
      <c r="AV56" s="69">
        <v>1836</v>
      </c>
      <c r="AW56" s="69">
        <v>1717</v>
      </c>
      <c r="AX56" s="69">
        <v>1733</v>
      </c>
      <c r="AY56" s="69">
        <v>1722</v>
      </c>
      <c r="AZ56" s="69">
        <v>1748</v>
      </c>
      <c r="BA56" s="69">
        <v>1663</v>
      </c>
      <c r="BB56" s="69">
        <v>1727</v>
      </c>
      <c r="BC56" s="12">
        <v>1706</v>
      </c>
      <c r="BD56" s="24"/>
      <c r="BE56" s="24"/>
      <c r="BF56" s="24"/>
      <c r="BG56" s="24"/>
      <c r="BH56" s="24"/>
      <c r="BI56" s="23"/>
      <c r="BJ56" s="23"/>
      <c r="BK56" s="23"/>
      <c r="BL56" s="23"/>
      <c r="BM56" s="23"/>
      <c r="BN56" s="23"/>
      <c r="BO56" s="23"/>
      <c r="BP56" s="23"/>
      <c r="BQ56" s="23"/>
      <c r="BR56" s="23"/>
      <c r="BS56" s="23"/>
      <c r="BT56" s="23"/>
      <c r="BU56" s="22"/>
      <c r="BV56" s="20"/>
      <c r="BW56" s="18"/>
    </row>
    <row r="57" spans="1:75" x14ac:dyDescent="0.25">
      <c r="A57" s="2">
        <v>54</v>
      </c>
      <c r="B57" s="69">
        <v>4051</v>
      </c>
      <c r="C57" s="69">
        <v>4097</v>
      </c>
      <c r="D57" s="69">
        <v>4220</v>
      </c>
      <c r="E57" s="69">
        <v>4095</v>
      </c>
      <c r="F57" s="69">
        <v>4184</v>
      </c>
      <c r="G57" s="69">
        <v>4029</v>
      </c>
      <c r="H57" s="69">
        <v>3832</v>
      </c>
      <c r="I57" s="69">
        <v>3899</v>
      </c>
      <c r="J57" s="69">
        <v>4019</v>
      </c>
      <c r="K57" s="69">
        <v>3654</v>
      </c>
      <c r="L57" s="69">
        <v>3334</v>
      </c>
      <c r="M57" s="69">
        <v>3149</v>
      </c>
      <c r="N57" s="69">
        <v>3136</v>
      </c>
      <c r="O57" s="69">
        <v>4354</v>
      </c>
      <c r="P57" s="69">
        <v>4075</v>
      </c>
      <c r="Q57" s="69">
        <v>3939</v>
      </c>
      <c r="R57" s="69">
        <v>3612</v>
      </c>
      <c r="S57" s="69">
        <v>3668</v>
      </c>
      <c r="T57" s="69">
        <v>3538</v>
      </c>
      <c r="U57" s="69">
        <v>3412</v>
      </c>
      <c r="V57" s="69">
        <v>3190</v>
      </c>
      <c r="W57" s="69">
        <v>3066</v>
      </c>
      <c r="X57" s="69">
        <v>2909</v>
      </c>
      <c r="Y57" s="69">
        <v>2832</v>
      </c>
      <c r="Z57" s="69">
        <v>2834</v>
      </c>
      <c r="AA57" s="69">
        <v>2634</v>
      </c>
      <c r="AB57" s="69">
        <v>2469</v>
      </c>
      <c r="AC57" s="69">
        <v>2361</v>
      </c>
      <c r="AD57" s="69">
        <v>2306</v>
      </c>
      <c r="AE57" s="69">
        <v>2244</v>
      </c>
      <c r="AF57" s="69">
        <v>2259</v>
      </c>
      <c r="AG57" s="69">
        <v>2136</v>
      </c>
      <c r="AH57" s="69">
        <v>2216</v>
      </c>
      <c r="AI57" s="69">
        <v>2013</v>
      </c>
      <c r="AJ57" s="69">
        <v>1962</v>
      </c>
      <c r="AK57" s="69">
        <v>2082</v>
      </c>
      <c r="AL57" s="69">
        <v>2173</v>
      </c>
      <c r="AM57" s="69">
        <v>2281</v>
      </c>
      <c r="AN57" s="69">
        <v>2261</v>
      </c>
      <c r="AO57" s="69">
        <v>2034</v>
      </c>
      <c r="AP57" s="69">
        <v>2545</v>
      </c>
      <c r="AQ57" s="69">
        <v>2303</v>
      </c>
      <c r="AR57" s="69">
        <v>2187</v>
      </c>
      <c r="AS57" s="69">
        <v>2074</v>
      </c>
      <c r="AT57" s="69">
        <v>1904</v>
      </c>
      <c r="AU57" s="69">
        <v>1984</v>
      </c>
      <c r="AV57" s="69">
        <v>1951</v>
      </c>
      <c r="AW57" s="69">
        <v>1898</v>
      </c>
      <c r="AX57" s="69">
        <v>1753</v>
      </c>
      <c r="AY57" s="69">
        <v>1825</v>
      </c>
      <c r="AZ57" s="69">
        <v>1757</v>
      </c>
      <c r="BA57" s="69">
        <v>1810</v>
      </c>
      <c r="BB57" s="69">
        <v>1867</v>
      </c>
      <c r="BC57" s="12">
        <v>1841</v>
      </c>
      <c r="BD57" s="24"/>
      <c r="BE57" s="24"/>
      <c r="BF57" s="24"/>
      <c r="BG57" s="24"/>
      <c r="BH57" s="24"/>
      <c r="BI57" s="23"/>
      <c r="BJ57" s="23"/>
      <c r="BK57" s="23"/>
      <c r="BL57" s="23"/>
      <c r="BM57" s="23"/>
      <c r="BN57" s="23"/>
      <c r="BO57" s="23"/>
      <c r="BP57" s="23"/>
      <c r="BQ57" s="23"/>
      <c r="BR57" s="23"/>
      <c r="BS57" s="23"/>
      <c r="BT57" s="23"/>
      <c r="BU57" s="22"/>
      <c r="BV57" s="20"/>
      <c r="BW57" s="18"/>
    </row>
    <row r="58" spans="1:75" x14ac:dyDescent="0.25">
      <c r="A58" s="2">
        <v>55</v>
      </c>
      <c r="B58" s="69">
        <v>4378</v>
      </c>
      <c r="C58" s="69">
        <v>4498</v>
      </c>
      <c r="D58" s="69">
        <v>4607</v>
      </c>
      <c r="E58" s="69">
        <v>4454</v>
      </c>
      <c r="F58" s="69">
        <v>4412</v>
      </c>
      <c r="G58" s="69">
        <v>4332</v>
      </c>
      <c r="H58" s="69">
        <v>4138</v>
      </c>
      <c r="I58" s="69">
        <v>4293</v>
      </c>
      <c r="J58" s="69">
        <v>4405</v>
      </c>
      <c r="K58" s="69">
        <v>4491</v>
      </c>
      <c r="L58" s="69">
        <v>3895</v>
      </c>
      <c r="M58" s="69">
        <v>3647</v>
      </c>
      <c r="N58" s="69">
        <v>3336</v>
      </c>
      <c r="O58" s="69">
        <v>3356</v>
      </c>
      <c r="P58" s="69">
        <v>4441</v>
      </c>
      <c r="Q58" s="69">
        <v>4563</v>
      </c>
      <c r="R58" s="69">
        <v>4212</v>
      </c>
      <c r="S58" s="69">
        <v>3974</v>
      </c>
      <c r="T58" s="69">
        <v>3908</v>
      </c>
      <c r="U58" s="69">
        <v>3793</v>
      </c>
      <c r="V58" s="69">
        <v>3692</v>
      </c>
      <c r="W58" s="69">
        <v>3489</v>
      </c>
      <c r="X58" s="69">
        <v>3193</v>
      </c>
      <c r="Y58" s="69">
        <v>3100</v>
      </c>
      <c r="Z58" s="69">
        <v>2996</v>
      </c>
      <c r="AA58" s="69">
        <v>2921</v>
      </c>
      <c r="AB58" s="69">
        <v>2846</v>
      </c>
      <c r="AC58" s="69">
        <v>2668</v>
      </c>
      <c r="AD58" s="69">
        <v>2419</v>
      </c>
      <c r="AE58" s="69">
        <v>2537</v>
      </c>
      <c r="AF58" s="69">
        <v>2471</v>
      </c>
      <c r="AG58" s="69">
        <v>2426</v>
      </c>
      <c r="AH58" s="69">
        <v>2408</v>
      </c>
      <c r="AI58" s="69">
        <v>2308</v>
      </c>
      <c r="AJ58" s="69">
        <v>2292</v>
      </c>
      <c r="AK58" s="69">
        <v>2172</v>
      </c>
      <c r="AL58" s="69">
        <v>2197</v>
      </c>
      <c r="AM58" s="69">
        <v>2388</v>
      </c>
      <c r="AN58" s="69">
        <v>2348</v>
      </c>
      <c r="AO58" s="69">
        <v>2305</v>
      </c>
      <c r="AP58" s="69">
        <v>2290</v>
      </c>
      <c r="AQ58" s="69">
        <v>2682</v>
      </c>
      <c r="AR58" s="69">
        <v>2626</v>
      </c>
      <c r="AS58" s="69">
        <v>2254</v>
      </c>
      <c r="AT58" s="69">
        <v>2194</v>
      </c>
      <c r="AU58" s="69">
        <v>2136</v>
      </c>
      <c r="AV58" s="69">
        <v>2152</v>
      </c>
      <c r="AW58" s="69">
        <v>2081</v>
      </c>
      <c r="AX58" s="69">
        <v>2076</v>
      </c>
      <c r="AY58" s="69">
        <v>1981</v>
      </c>
      <c r="AZ58" s="69">
        <v>1972</v>
      </c>
      <c r="BA58" s="69">
        <v>1911</v>
      </c>
      <c r="BB58" s="69">
        <v>1897</v>
      </c>
      <c r="BC58" s="12">
        <v>1963</v>
      </c>
      <c r="BD58" s="24"/>
      <c r="BE58" s="24"/>
      <c r="BF58" s="24"/>
      <c r="BG58" s="24"/>
      <c r="BH58" s="24"/>
      <c r="BI58" s="23"/>
      <c r="BJ58" s="23"/>
      <c r="BK58" s="23"/>
      <c r="BL58" s="23"/>
      <c r="BM58" s="23"/>
      <c r="BN58" s="23"/>
      <c r="BO58" s="23"/>
      <c r="BP58" s="23"/>
      <c r="BQ58" s="23"/>
      <c r="BR58" s="23"/>
      <c r="BS58" s="23"/>
      <c r="BT58" s="23"/>
      <c r="BU58" s="22"/>
      <c r="BV58" s="20"/>
      <c r="BW58" s="18"/>
    </row>
    <row r="59" spans="1:75" x14ac:dyDescent="0.25">
      <c r="A59" s="2">
        <v>56</v>
      </c>
      <c r="B59" s="69">
        <v>5126</v>
      </c>
      <c r="C59" s="69">
        <v>5061</v>
      </c>
      <c r="D59" s="69">
        <v>5151</v>
      </c>
      <c r="E59" s="69">
        <v>4942</v>
      </c>
      <c r="F59" s="69">
        <v>4926</v>
      </c>
      <c r="G59" s="69">
        <v>4856</v>
      </c>
      <c r="H59" s="69">
        <v>4767</v>
      </c>
      <c r="I59" s="69">
        <v>4624</v>
      </c>
      <c r="J59" s="69">
        <v>4961</v>
      </c>
      <c r="K59" s="69">
        <v>4750</v>
      </c>
      <c r="L59" s="69">
        <v>4513</v>
      </c>
      <c r="M59" s="69">
        <v>4351</v>
      </c>
      <c r="N59" s="69">
        <v>4075</v>
      </c>
      <c r="O59" s="69">
        <v>3529</v>
      </c>
      <c r="P59" s="69">
        <v>3517</v>
      </c>
      <c r="Q59" s="69">
        <v>4991</v>
      </c>
      <c r="R59" s="69">
        <v>4639</v>
      </c>
      <c r="S59" s="69">
        <v>4559</v>
      </c>
      <c r="T59" s="69">
        <v>4371</v>
      </c>
      <c r="U59" s="69">
        <v>4259</v>
      </c>
      <c r="V59" s="69">
        <v>3951</v>
      </c>
      <c r="W59" s="69">
        <v>3764</v>
      </c>
      <c r="X59" s="69">
        <v>3774</v>
      </c>
      <c r="Y59" s="69">
        <v>3461</v>
      </c>
      <c r="Z59" s="69">
        <v>3395</v>
      </c>
      <c r="AA59" s="69">
        <v>3349</v>
      </c>
      <c r="AB59" s="69">
        <v>3235</v>
      </c>
      <c r="AC59" s="69">
        <v>3048</v>
      </c>
      <c r="AD59" s="69">
        <v>2851</v>
      </c>
      <c r="AE59" s="69">
        <v>2800</v>
      </c>
      <c r="AF59" s="69">
        <v>2607</v>
      </c>
      <c r="AG59" s="69">
        <v>2596</v>
      </c>
      <c r="AH59" s="69">
        <v>2623</v>
      </c>
      <c r="AI59" s="69">
        <v>2527</v>
      </c>
      <c r="AJ59" s="69">
        <v>2543</v>
      </c>
      <c r="AK59" s="69">
        <v>2485</v>
      </c>
      <c r="AL59" s="69">
        <v>2335</v>
      </c>
      <c r="AM59" s="69">
        <v>2375</v>
      </c>
      <c r="AN59" s="69">
        <v>2547</v>
      </c>
      <c r="AO59" s="69">
        <v>2646</v>
      </c>
      <c r="AP59" s="69">
        <v>2511</v>
      </c>
      <c r="AQ59" s="69">
        <v>2450</v>
      </c>
      <c r="AR59" s="69">
        <v>2902</v>
      </c>
      <c r="AS59" s="69">
        <v>2640</v>
      </c>
      <c r="AT59" s="69">
        <v>2403</v>
      </c>
      <c r="AU59" s="69">
        <v>2442</v>
      </c>
      <c r="AV59" s="69">
        <v>2329</v>
      </c>
      <c r="AW59" s="69">
        <v>2183</v>
      </c>
      <c r="AX59" s="69">
        <v>2192</v>
      </c>
      <c r="AY59" s="69">
        <v>2259</v>
      </c>
      <c r="AZ59" s="69">
        <v>2079</v>
      </c>
      <c r="BA59" s="69">
        <v>2071</v>
      </c>
      <c r="BB59" s="69">
        <v>2065</v>
      </c>
      <c r="BC59" s="12">
        <v>2020</v>
      </c>
      <c r="BD59" s="24"/>
      <c r="BE59" s="24"/>
      <c r="BF59" s="24"/>
      <c r="BG59" s="24"/>
      <c r="BH59" s="24"/>
      <c r="BI59" s="23"/>
      <c r="BJ59" s="23"/>
      <c r="BK59" s="23"/>
      <c r="BL59" s="23"/>
      <c r="BM59" s="23"/>
      <c r="BN59" s="23"/>
      <c r="BO59" s="23"/>
      <c r="BP59" s="23"/>
      <c r="BQ59" s="23"/>
      <c r="BR59" s="23"/>
      <c r="BS59" s="23"/>
      <c r="BT59" s="23"/>
      <c r="BU59" s="22"/>
      <c r="BV59" s="20"/>
      <c r="BW59" s="18"/>
    </row>
    <row r="60" spans="1:75" x14ac:dyDescent="0.25">
      <c r="A60" s="2">
        <v>57</v>
      </c>
      <c r="B60" s="69">
        <v>5454</v>
      </c>
      <c r="C60" s="69">
        <v>5651</v>
      </c>
      <c r="D60" s="69">
        <v>5683</v>
      </c>
      <c r="E60" s="69">
        <v>5386</v>
      </c>
      <c r="F60" s="69">
        <v>5413</v>
      </c>
      <c r="G60" s="69">
        <v>5465</v>
      </c>
      <c r="H60" s="69">
        <v>5167</v>
      </c>
      <c r="I60" s="69">
        <v>5354</v>
      </c>
      <c r="J60" s="69">
        <v>5197</v>
      </c>
      <c r="K60" s="69">
        <v>5289</v>
      </c>
      <c r="L60" s="69">
        <v>4966</v>
      </c>
      <c r="M60" s="69">
        <v>5047</v>
      </c>
      <c r="N60" s="69">
        <v>4753</v>
      </c>
      <c r="O60" s="69">
        <v>4260</v>
      </c>
      <c r="P60" s="69">
        <v>3804</v>
      </c>
      <c r="Q60" s="69">
        <v>3991</v>
      </c>
      <c r="R60" s="69">
        <v>5291</v>
      </c>
      <c r="S60" s="69">
        <v>5307</v>
      </c>
      <c r="T60" s="69">
        <v>5019</v>
      </c>
      <c r="U60" s="69">
        <v>4496</v>
      </c>
      <c r="V60" s="69">
        <v>4457</v>
      </c>
      <c r="W60" s="69">
        <v>4416</v>
      </c>
      <c r="X60" s="69">
        <v>4231</v>
      </c>
      <c r="Y60" s="69">
        <v>3863</v>
      </c>
      <c r="Z60" s="69">
        <v>3758</v>
      </c>
      <c r="AA60" s="69">
        <v>3634</v>
      </c>
      <c r="AB60" s="69">
        <v>3710</v>
      </c>
      <c r="AC60" s="69">
        <v>3402</v>
      </c>
      <c r="AD60" s="69">
        <v>3236</v>
      </c>
      <c r="AE60" s="69">
        <v>3032</v>
      </c>
      <c r="AF60" s="69">
        <v>2937</v>
      </c>
      <c r="AG60" s="69">
        <v>2856</v>
      </c>
      <c r="AH60" s="69">
        <v>3010</v>
      </c>
      <c r="AI60" s="69">
        <v>2857</v>
      </c>
      <c r="AJ60" s="69">
        <v>2779</v>
      </c>
      <c r="AK60" s="69">
        <v>2720</v>
      </c>
      <c r="AL60" s="69">
        <v>2767</v>
      </c>
      <c r="AM60" s="69">
        <v>2460</v>
      </c>
      <c r="AN60" s="69">
        <v>2768</v>
      </c>
      <c r="AO60" s="69">
        <v>2691</v>
      </c>
      <c r="AP60" s="69">
        <v>2727</v>
      </c>
      <c r="AQ60" s="69">
        <v>2675</v>
      </c>
      <c r="AR60" s="69">
        <v>2767</v>
      </c>
      <c r="AS60" s="69">
        <v>3081</v>
      </c>
      <c r="AT60" s="69">
        <v>2843</v>
      </c>
      <c r="AU60" s="69">
        <v>2647</v>
      </c>
      <c r="AV60" s="69">
        <v>2456</v>
      </c>
      <c r="AW60" s="69">
        <v>2435</v>
      </c>
      <c r="AX60" s="69">
        <v>2305</v>
      </c>
      <c r="AY60" s="69">
        <v>2351</v>
      </c>
      <c r="AZ60" s="69">
        <v>2231</v>
      </c>
      <c r="BA60" s="69">
        <v>2137</v>
      </c>
      <c r="BB60" s="69">
        <v>2248</v>
      </c>
      <c r="BC60" s="12">
        <v>2224</v>
      </c>
      <c r="BD60" s="24"/>
      <c r="BE60" s="24"/>
      <c r="BF60" s="24"/>
      <c r="BG60" s="24"/>
      <c r="BH60" s="24"/>
      <c r="BI60" s="23"/>
      <c r="BJ60" s="23"/>
      <c r="BK60" s="23"/>
      <c r="BL60" s="23"/>
      <c r="BM60" s="23"/>
      <c r="BN60" s="23"/>
      <c r="BO60" s="23"/>
      <c r="BP60" s="23"/>
      <c r="BQ60" s="23"/>
      <c r="BR60" s="23"/>
      <c r="BS60" s="23"/>
      <c r="BT60" s="23"/>
      <c r="BU60" s="22"/>
      <c r="BV60" s="20"/>
      <c r="BW60" s="18"/>
    </row>
    <row r="61" spans="1:75" x14ac:dyDescent="0.25">
      <c r="A61" s="2">
        <v>58</v>
      </c>
      <c r="B61" s="69">
        <v>6064</v>
      </c>
      <c r="C61" s="69">
        <v>6005</v>
      </c>
      <c r="D61" s="69">
        <v>6133</v>
      </c>
      <c r="E61" s="69">
        <v>6000</v>
      </c>
      <c r="F61" s="69">
        <v>5914</v>
      </c>
      <c r="G61" s="69">
        <v>6201</v>
      </c>
      <c r="H61" s="69">
        <v>5745</v>
      </c>
      <c r="I61" s="69">
        <v>5955</v>
      </c>
      <c r="J61" s="69">
        <v>5916</v>
      </c>
      <c r="K61" s="69">
        <v>5718</v>
      </c>
      <c r="L61" s="69">
        <v>5474</v>
      </c>
      <c r="M61" s="69">
        <v>5628</v>
      </c>
      <c r="N61" s="69">
        <v>5565</v>
      </c>
      <c r="O61" s="69">
        <v>5041</v>
      </c>
      <c r="P61" s="69">
        <v>4570</v>
      </c>
      <c r="Q61" s="69">
        <v>4157</v>
      </c>
      <c r="R61" s="69">
        <v>4214</v>
      </c>
      <c r="S61" s="69">
        <v>5837</v>
      </c>
      <c r="T61" s="69">
        <v>5854</v>
      </c>
      <c r="U61" s="69">
        <v>5356</v>
      </c>
      <c r="V61" s="69">
        <v>4865</v>
      </c>
      <c r="W61" s="69">
        <v>4774</v>
      </c>
      <c r="X61" s="69">
        <v>4642</v>
      </c>
      <c r="Y61" s="69">
        <v>4385</v>
      </c>
      <c r="Z61" s="69">
        <v>4388</v>
      </c>
      <c r="AA61" s="69">
        <v>4026</v>
      </c>
      <c r="AB61" s="69">
        <v>3971</v>
      </c>
      <c r="AC61" s="69">
        <v>3686</v>
      </c>
      <c r="AD61" s="69">
        <v>3677</v>
      </c>
      <c r="AE61" s="69">
        <v>3423</v>
      </c>
      <c r="AF61" s="69">
        <v>3245</v>
      </c>
      <c r="AG61" s="69">
        <v>3176</v>
      </c>
      <c r="AH61" s="69">
        <v>3159</v>
      </c>
      <c r="AI61" s="69">
        <v>2984</v>
      </c>
      <c r="AJ61" s="69">
        <v>3002</v>
      </c>
      <c r="AK61" s="69">
        <v>2987</v>
      </c>
      <c r="AL61" s="69">
        <v>2933</v>
      </c>
      <c r="AM61" s="69">
        <v>2949</v>
      </c>
      <c r="AN61" s="69">
        <v>2678</v>
      </c>
      <c r="AO61" s="69">
        <v>2614</v>
      </c>
      <c r="AP61" s="69">
        <v>2918</v>
      </c>
      <c r="AQ61" s="69">
        <v>2955</v>
      </c>
      <c r="AR61" s="69">
        <v>2869</v>
      </c>
      <c r="AS61" s="69">
        <v>2720</v>
      </c>
      <c r="AT61" s="69">
        <v>3199</v>
      </c>
      <c r="AU61" s="69">
        <v>3056</v>
      </c>
      <c r="AV61" s="69">
        <v>2903</v>
      </c>
      <c r="AW61" s="69">
        <v>2614</v>
      </c>
      <c r="AX61" s="69">
        <v>2616</v>
      </c>
      <c r="AY61" s="69">
        <v>2475</v>
      </c>
      <c r="AZ61" s="69">
        <v>2510</v>
      </c>
      <c r="BA61" s="69">
        <v>2330</v>
      </c>
      <c r="BB61" s="69">
        <v>2371</v>
      </c>
      <c r="BC61" s="12">
        <v>2443</v>
      </c>
      <c r="BD61" s="24"/>
      <c r="BE61" s="24"/>
      <c r="BF61" s="24"/>
      <c r="BG61" s="24"/>
      <c r="BH61" s="24"/>
      <c r="BI61" s="23"/>
      <c r="BJ61" s="23"/>
      <c r="BK61" s="23"/>
      <c r="BL61" s="23"/>
      <c r="BM61" s="23"/>
      <c r="BN61" s="23"/>
      <c r="BO61" s="23"/>
      <c r="BP61" s="23"/>
      <c r="BQ61" s="23"/>
      <c r="BR61" s="23"/>
      <c r="BS61" s="23"/>
      <c r="BT61" s="23"/>
      <c r="BU61" s="22"/>
      <c r="BV61" s="20"/>
      <c r="BW61" s="18"/>
    </row>
    <row r="62" spans="1:75" x14ac:dyDescent="0.25">
      <c r="A62" s="2">
        <v>59</v>
      </c>
      <c r="B62" s="69">
        <v>6380</v>
      </c>
      <c r="C62" s="69">
        <v>6562</v>
      </c>
      <c r="D62" s="69">
        <v>6866</v>
      </c>
      <c r="E62" s="69">
        <v>6414</v>
      </c>
      <c r="F62" s="69">
        <v>6411</v>
      </c>
      <c r="G62" s="69">
        <v>6423</v>
      </c>
      <c r="H62" s="69">
        <v>6466</v>
      </c>
      <c r="I62" s="69">
        <v>6525</v>
      </c>
      <c r="J62" s="69">
        <v>6438</v>
      </c>
      <c r="K62" s="69">
        <v>6304</v>
      </c>
      <c r="L62" s="69">
        <v>6027</v>
      </c>
      <c r="M62" s="69">
        <v>6163</v>
      </c>
      <c r="N62" s="69">
        <v>6089</v>
      </c>
      <c r="O62" s="69">
        <v>5941</v>
      </c>
      <c r="P62" s="69">
        <v>5302</v>
      </c>
      <c r="Q62" s="69">
        <v>5069</v>
      </c>
      <c r="R62" s="69">
        <v>4351</v>
      </c>
      <c r="S62" s="69">
        <v>4484</v>
      </c>
      <c r="T62" s="69">
        <v>6257</v>
      </c>
      <c r="U62" s="69">
        <v>6085</v>
      </c>
      <c r="V62" s="69">
        <v>5759</v>
      </c>
      <c r="W62" s="69">
        <v>5283</v>
      </c>
      <c r="X62" s="69">
        <v>5018</v>
      </c>
      <c r="Y62" s="69">
        <v>4928</v>
      </c>
      <c r="Z62" s="69">
        <v>4775</v>
      </c>
      <c r="AA62" s="69">
        <v>4764</v>
      </c>
      <c r="AB62" s="69">
        <v>4296</v>
      </c>
      <c r="AC62" s="69">
        <v>4195</v>
      </c>
      <c r="AD62" s="69">
        <v>4006</v>
      </c>
      <c r="AE62" s="69">
        <v>3783</v>
      </c>
      <c r="AF62" s="69">
        <v>3724</v>
      </c>
      <c r="AG62" s="69">
        <v>3460</v>
      </c>
      <c r="AH62" s="69">
        <v>3384</v>
      </c>
      <c r="AI62" s="69">
        <v>3292</v>
      </c>
      <c r="AJ62" s="69">
        <v>3264</v>
      </c>
      <c r="AK62" s="69">
        <v>3298</v>
      </c>
      <c r="AL62" s="69">
        <v>3226</v>
      </c>
      <c r="AM62" s="69">
        <v>3143</v>
      </c>
      <c r="AN62" s="69">
        <v>3051</v>
      </c>
      <c r="AO62" s="69">
        <v>2852</v>
      </c>
      <c r="AP62" s="69">
        <v>2917</v>
      </c>
      <c r="AQ62" s="69">
        <v>3100</v>
      </c>
      <c r="AR62" s="69">
        <v>3099</v>
      </c>
      <c r="AS62" s="69">
        <v>2926</v>
      </c>
      <c r="AT62" s="69">
        <v>2965</v>
      </c>
      <c r="AU62" s="69">
        <v>3376</v>
      </c>
      <c r="AV62" s="69">
        <v>3266</v>
      </c>
      <c r="AW62" s="69">
        <v>3018</v>
      </c>
      <c r="AX62" s="69">
        <v>2853</v>
      </c>
      <c r="AY62" s="69">
        <v>2687</v>
      </c>
      <c r="AZ62" s="69">
        <v>2537</v>
      </c>
      <c r="BA62" s="69">
        <v>2569</v>
      </c>
      <c r="BB62" s="69">
        <v>2717</v>
      </c>
      <c r="BC62" s="12">
        <v>2599</v>
      </c>
      <c r="BD62" s="24"/>
      <c r="BE62" s="24"/>
      <c r="BF62" s="24"/>
      <c r="BG62" s="24"/>
      <c r="BH62" s="24"/>
      <c r="BI62" s="23"/>
      <c r="BJ62" s="23"/>
      <c r="BK62" s="23"/>
      <c r="BL62" s="23"/>
      <c r="BM62" s="23"/>
      <c r="BN62" s="23"/>
      <c r="BO62" s="23"/>
      <c r="BP62" s="23"/>
      <c r="BQ62" s="23"/>
      <c r="BR62" s="23"/>
      <c r="BS62" s="23"/>
      <c r="BT62" s="23"/>
      <c r="BU62" s="22"/>
      <c r="BV62" s="20"/>
      <c r="BW62" s="18"/>
    </row>
    <row r="63" spans="1:75" x14ac:dyDescent="0.25">
      <c r="A63" s="2">
        <v>60</v>
      </c>
      <c r="B63" s="69">
        <v>7020</v>
      </c>
      <c r="C63" s="69">
        <v>6720</v>
      </c>
      <c r="D63" s="69">
        <v>7102</v>
      </c>
      <c r="E63" s="69">
        <v>6733</v>
      </c>
      <c r="F63" s="69">
        <v>6996</v>
      </c>
      <c r="G63" s="69">
        <v>6875</v>
      </c>
      <c r="H63" s="69">
        <v>6590</v>
      </c>
      <c r="I63" s="69">
        <v>6927</v>
      </c>
      <c r="J63" s="69">
        <v>7143</v>
      </c>
      <c r="K63" s="69">
        <v>6843</v>
      </c>
      <c r="L63" s="69">
        <v>6565</v>
      </c>
      <c r="M63" s="69">
        <v>6578</v>
      </c>
      <c r="N63" s="69">
        <v>6382</v>
      </c>
      <c r="O63" s="69">
        <v>6487</v>
      </c>
      <c r="P63" s="69">
        <v>6232</v>
      </c>
      <c r="Q63" s="69">
        <v>5902</v>
      </c>
      <c r="R63" s="69">
        <v>5331</v>
      </c>
      <c r="S63" s="69">
        <v>4780</v>
      </c>
      <c r="T63" s="69">
        <v>4961</v>
      </c>
      <c r="U63" s="69">
        <v>6761</v>
      </c>
      <c r="V63" s="69">
        <v>6425</v>
      </c>
      <c r="W63" s="69">
        <v>6064</v>
      </c>
      <c r="X63" s="69">
        <v>5598</v>
      </c>
      <c r="Y63" s="69">
        <v>5362</v>
      </c>
      <c r="Z63" s="69">
        <v>5372</v>
      </c>
      <c r="AA63" s="69">
        <v>5294</v>
      </c>
      <c r="AB63" s="69">
        <v>4751</v>
      </c>
      <c r="AC63" s="69">
        <v>4652</v>
      </c>
      <c r="AD63" s="69">
        <v>4469</v>
      </c>
      <c r="AE63" s="69">
        <v>4302</v>
      </c>
      <c r="AF63" s="69">
        <v>4078</v>
      </c>
      <c r="AG63" s="69">
        <v>3989</v>
      </c>
      <c r="AH63" s="69">
        <v>3824</v>
      </c>
      <c r="AI63" s="69">
        <v>3529</v>
      </c>
      <c r="AJ63" s="69">
        <v>3651</v>
      </c>
      <c r="AK63" s="69">
        <v>3565</v>
      </c>
      <c r="AL63" s="69">
        <v>3474</v>
      </c>
      <c r="AM63" s="69">
        <v>3422</v>
      </c>
      <c r="AN63" s="69">
        <v>3442</v>
      </c>
      <c r="AO63" s="69">
        <v>3358</v>
      </c>
      <c r="AP63" s="69">
        <v>3035</v>
      </c>
      <c r="AQ63" s="69">
        <v>3210</v>
      </c>
      <c r="AR63" s="69">
        <v>3461</v>
      </c>
      <c r="AS63" s="69">
        <v>3326</v>
      </c>
      <c r="AT63" s="69">
        <v>3294</v>
      </c>
      <c r="AU63" s="69">
        <v>3229</v>
      </c>
      <c r="AV63" s="69">
        <v>3588</v>
      </c>
      <c r="AW63" s="69">
        <v>3471</v>
      </c>
      <c r="AX63" s="69">
        <v>3238</v>
      </c>
      <c r="AY63" s="69">
        <v>3088</v>
      </c>
      <c r="AZ63" s="69">
        <v>2846</v>
      </c>
      <c r="BA63" s="69">
        <v>2725</v>
      </c>
      <c r="BB63" s="69">
        <v>2892</v>
      </c>
      <c r="BC63" s="12">
        <v>2770</v>
      </c>
      <c r="BD63" s="24"/>
      <c r="BE63" s="24"/>
      <c r="BF63" s="24"/>
      <c r="BG63" s="24"/>
      <c r="BH63" s="24"/>
      <c r="BI63" s="23"/>
      <c r="BJ63" s="23"/>
      <c r="BK63" s="23"/>
      <c r="BL63" s="23"/>
      <c r="BM63" s="23"/>
      <c r="BN63" s="23"/>
      <c r="BO63" s="23"/>
      <c r="BP63" s="23"/>
      <c r="BQ63" s="23"/>
      <c r="BR63" s="23"/>
      <c r="BS63" s="23"/>
      <c r="BT63" s="23"/>
      <c r="BU63" s="22"/>
      <c r="BV63" s="20"/>
      <c r="BW63" s="18"/>
    </row>
    <row r="64" spans="1:75" x14ac:dyDescent="0.25">
      <c r="A64" s="2">
        <v>61</v>
      </c>
      <c r="B64" s="69">
        <v>7267</v>
      </c>
      <c r="C64" s="69">
        <v>7450</v>
      </c>
      <c r="D64" s="69">
        <v>7205</v>
      </c>
      <c r="E64" s="69">
        <v>7023</v>
      </c>
      <c r="F64" s="69">
        <v>7271</v>
      </c>
      <c r="G64" s="69">
        <v>7292</v>
      </c>
      <c r="H64" s="69">
        <v>7040</v>
      </c>
      <c r="I64" s="69">
        <v>7172</v>
      </c>
      <c r="J64" s="69">
        <v>7572</v>
      </c>
      <c r="K64" s="69">
        <v>7434</v>
      </c>
      <c r="L64" s="69">
        <v>7172</v>
      </c>
      <c r="M64" s="69">
        <v>7330</v>
      </c>
      <c r="N64" s="69">
        <v>6913</v>
      </c>
      <c r="O64" s="69">
        <v>6874</v>
      </c>
      <c r="P64" s="69">
        <v>6935</v>
      </c>
      <c r="Q64" s="69">
        <v>6819</v>
      </c>
      <c r="R64" s="69">
        <v>6115</v>
      </c>
      <c r="S64" s="69">
        <v>5793</v>
      </c>
      <c r="T64" s="69">
        <v>5183</v>
      </c>
      <c r="U64" s="69">
        <v>5249</v>
      </c>
      <c r="V64" s="69">
        <v>6973</v>
      </c>
      <c r="W64" s="69">
        <v>6523</v>
      </c>
      <c r="X64" s="69">
        <v>6371</v>
      </c>
      <c r="Y64" s="69">
        <v>5953</v>
      </c>
      <c r="Z64" s="69">
        <v>5883</v>
      </c>
      <c r="AA64" s="69">
        <v>5751</v>
      </c>
      <c r="AB64" s="69">
        <v>5535</v>
      </c>
      <c r="AC64" s="69">
        <v>5264</v>
      </c>
      <c r="AD64" s="69">
        <v>4988</v>
      </c>
      <c r="AE64" s="69">
        <v>4726</v>
      </c>
      <c r="AF64" s="69">
        <v>4584</v>
      </c>
      <c r="AG64" s="69">
        <v>4426</v>
      </c>
      <c r="AH64" s="69">
        <v>4299</v>
      </c>
      <c r="AI64" s="69">
        <v>4004</v>
      </c>
      <c r="AJ64" s="69">
        <v>3842</v>
      </c>
      <c r="AK64" s="69">
        <v>3817</v>
      </c>
      <c r="AL64" s="69">
        <v>3805</v>
      </c>
      <c r="AM64" s="69">
        <v>3790</v>
      </c>
      <c r="AN64" s="69">
        <v>3653</v>
      </c>
      <c r="AO64" s="69">
        <v>3669</v>
      </c>
      <c r="AP64" s="69">
        <v>3475</v>
      </c>
      <c r="AQ64" s="69">
        <v>3229</v>
      </c>
      <c r="AR64" s="69">
        <v>3354</v>
      </c>
      <c r="AS64" s="69">
        <v>3493</v>
      </c>
      <c r="AT64" s="69">
        <v>3455</v>
      </c>
      <c r="AU64" s="69">
        <v>3523</v>
      </c>
      <c r="AV64" s="69">
        <v>3467</v>
      </c>
      <c r="AW64" s="69">
        <v>3889</v>
      </c>
      <c r="AX64" s="69">
        <v>3673</v>
      </c>
      <c r="AY64" s="69">
        <v>3362</v>
      </c>
      <c r="AZ64" s="69">
        <v>3124</v>
      </c>
      <c r="BA64" s="69">
        <v>3108</v>
      </c>
      <c r="BB64" s="69">
        <v>3005</v>
      </c>
      <c r="BC64" s="12">
        <v>3012</v>
      </c>
      <c r="BD64" s="24"/>
      <c r="BE64" s="24"/>
      <c r="BF64" s="24"/>
      <c r="BG64" s="24"/>
      <c r="BH64" s="24"/>
      <c r="BI64" s="23"/>
      <c r="BJ64" s="23"/>
      <c r="BK64" s="23"/>
      <c r="BL64" s="23"/>
      <c r="BM64" s="23"/>
      <c r="BN64" s="23"/>
      <c r="BO64" s="23"/>
      <c r="BP64" s="23"/>
      <c r="BQ64" s="23"/>
      <c r="BR64" s="23"/>
      <c r="BS64" s="23"/>
      <c r="BT64" s="23"/>
      <c r="BU64" s="22"/>
      <c r="BV64" s="20"/>
      <c r="BW64" s="18"/>
    </row>
    <row r="65" spans="1:75" x14ac:dyDescent="0.25">
      <c r="A65" s="2">
        <v>62</v>
      </c>
      <c r="B65" s="69">
        <v>6998</v>
      </c>
      <c r="C65" s="69">
        <v>7817</v>
      </c>
      <c r="D65" s="69">
        <v>8353</v>
      </c>
      <c r="E65" s="69">
        <v>7820</v>
      </c>
      <c r="F65" s="69">
        <v>8247</v>
      </c>
      <c r="G65" s="69">
        <v>8100</v>
      </c>
      <c r="H65" s="69">
        <v>7649</v>
      </c>
      <c r="I65" s="69">
        <v>7927</v>
      </c>
      <c r="J65" s="69">
        <v>8249</v>
      </c>
      <c r="K65" s="69">
        <v>8184</v>
      </c>
      <c r="L65" s="69">
        <v>7832</v>
      </c>
      <c r="M65" s="69">
        <v>7829</v>
      </c>
      <c r="N65" s="69">
        <v>7606</v>
      </c>
      <c r="O65" s="69">
        <v>7445</v>
      </c>
      <c r="P65" s="69">
        <v>7484</v>
      </c>
      <c r="Q65" s="69">
        <v>7411</v>
      </c>
      <c r="R65" s="69">
        <v>6965</v>
      </c>
      <c r="S65" s="69">
        <v>6573</v>
      </c>
      <c r="T65" s="69">
        <v>6187</v>
      </c>
      <c r="U65" s="69">
        <v>5373</v>
      </c>
      <c r="V65" s="69">
        <v>5464</v>
      </c>
      <c r="W65" s="69">
        <v>7396</v>
      </c>
      <c r="X65" s="69">
        <v>7360</v>
      </c>
      <c r="Y65" s="69">
        <v>6752</v>
      </c>
      <c r="Z65" s="69">
        <v>6338</v>
      </c>
      <c r="AA65" s="69">
        <v>6297</v>
      </c>
      <c r="AB65" s="69">
        <v>5868</v>
      </c>
      <c r="AC65" s="69">
        <v>5795</v>
      </c>
      <c r="AD65" s="69">
        <v>5453</v>
      </c>
      <c r="AE65" s="69">
        <v>5171</v>
      </c>
      <c r="AF65" s="69">
        <v>4873</v>
      </c>
      <c r="AG65" s="69">
        <v>4895</v>
      </c>
      <c r="AH65" s="69">
        <v>4823</v>
      </c>
      <c r="AI65" s="69">
        <v>4532</v>
      </c>
      <c r="AJ65" s="69">
        <v>4271</v>
      </c>
      <c r="AK65" s="69">
        <v>4161</v>
      </c>
      <c r="AL65" s="69">
        <v>4018</v>
      </c>
      <c r="AM65" s="69">
        <v>4055</v>
      </c>
      <c r="AN65" s="69">
        <v>3976</v>
      </c>
      <c r="AO65" s="69">
        <v>3927</v>
      </c>
      <c r="AP65" s="69">
        <v>3845</v>
      </c>
      <c r="AQ65" s="69">
        <v>3747</v>
      </c>
      <c r="AR65" s="69">
        <v>3497</v>
      </c>
      <c r="AS65" s="69">
        <v>3678</v>
      </c>
      <c r="AT65" s="69">
        <v>3734</v>
      </c>
      <c r="AU65" s="69">
        <v>3754</v>
      </c>
      <c r="AV65" s="69">
        <v>3728</v>
      </c>
      <c r="AW65" s="69">
        <v>3597</v>
      </c>
      <c r="AX65" s="69">
        <v>4021</v>
      </c>
      <c r="AY65" s="69">
        <v>3912</v>
      </c>
      <c r="AZ65" s="69">
        <v>3565</v>
      </c>
      <c r="BA65" s="69">
        <v>3379</v>
      </c>
      <c r="BB65" s="69">
        <v>3375</v>
      </c>
      <c r="BC65" s="12">
        <v>3247</v>
      </c>
      <c r="BD65" s="24"/>
      <c r="BE65" s="24"/>
      <c r="BF65" s="24"/>
      <c r="BG65" s="24"/>
      <c r="BH65" s="24"/>
      <c r="BI65" s="23"/>
      <c r="BJ65" s="23"/>
      <c r="BK65" s="23"/>
      <c r="BL65" s="23"/>
      <c r="BM65" s="23"/>
      <c r="BN65" s="23"/>
      <c r="BO65" s="23"/>
      <c r="BP65" s="23"/>
      <c r="BQ65" s="23"/>
      <c r="BR65" s="23"/>
      <c r="BS65" s="23"/>
      <c r="BT65" s="23"/>
      <c r="BU65" s="22"/>
      <c r="BV65" s="20"/>
      <c r="BW65" s="18"/>
    </row>
    <row r="66" spans="1:75" x14ac:dyDescent="0.25">
      <c r="A66" s="2">
        <v>63</v>
      </c>
      <c r="B66" s="69">
        <v>7359</v>
      </c>
      <c r="C66" s="69">
        <v>7599</v>
      </c>
      <c r="D66" s="69">
        <v>8419</v>
      </c>
      <c r="E66" s="69">
        <v>8413</v>
      </c>
      <c r="F66" s="69">
        <v>8251</v>
      </c>
      <c r="G66" s="69">
        <v>8587</v>
      </c>
      <c r="H66" s="69">
        <v>8243</v>
      </c>
      <c r="I66" s="69">
        <v>8494</v>
      </c>
      <c r="J66" s="69">
        <v>8753</v>
      </c>
      <c r="K66" s="69">
        <v>8398</v>
      </c>
      <c r="L66" s="69">
        <v>8302</v>
      </c>
      <c r="M66" s="69">
        <v>8524</v>
      </c>
      <c r="N66" s="69">
        <v>8154</v>
      </c>
      <c r="O66" s="69">
        <v>7954</v>
      </c>
      <c r="P66" s="69">
        <v>7833</v>
      </c>
      <c r="Q66" s="69">
        <v>8160</v>
      </c>
      <c r="R66" s="69">
        <v>7807</v>
      </c>
      <c r="S66" s="69">
        <v>7667</v>
      </c>
      <c r="T66" s="69">
        <v>7052</v>
      </c>
      <c r="U66" s="69">
        <v>6381</v>
      </c>
      <c r="V66" s="69">
        <v>5572</v>
      </c>
      <c r="W66" s="69">
        <v>5746</v>
      </c>
      <c r="X66" s="69">
        <v>8113</v>
      </c>
      <c r="Y66" s="69">
        <v>7754</v>
      </c>
      <c r="Z66" s="69">
        <v>7258</v>
      </c>
      <c r="AA66" s="69">
        <v>6763</v>
      </c>
      <c r="AB66" s="69">
        <v>6364</v>
      </c>
      <c r="AC66" s="69">
        <v>6302</v>
      </c>
      <c r="AD66" s="69">
        <v>5964</v>
      </c>
      <c r="AE66" s="69">
        <v>5763</v>
      </c>
      <c r="AF66" s="69">
        <v>5573</v>
      </c>
      <c r="AG66" s="69">
        <v>5363</v>
      </c>
      <c r="AH66" s="69">
        <v>5261</v>
      </c>
      <c r="AI66" s="69">
        <v>4920</v>
      </c>
      <c r="AJ66" s="69">
        <v>4799</v>
      </c>
      <c r="AK66" s="69">
        <v>4651</v>
      </c>
      <c r="AL66" s="69">
        <v>4359</v>
      </c>
      <c r="AM66" s="69">
        <v>4371</v>
      </c>
      <c r="AN66" s="69">
        <v>4235</v>
      </c>
      <c r="AO66" s="69">
        <v>4206</v>
      </c>
      <c r="AP66" s="69">
        <v>4114</v>
      </c>
      <c r="AQ66" s="69">
        <v>4059</v>
      </c>
      <c r="AR66" s="69">
        <v>3955</v>
      </c>
      <c r="AS66" s="69">
        <v>3463</v>
      </c>
      <c r="AT66" s="69">
        <v>3725</v>
      </c>
      <c r="AU66" s="69">
        <v>3922</v>
      </c>
      <c r="AV66" s="69">
        <v>3944</v>
      </c>
      <c r="AW66" s="69">
        <v>3976</v>
      </c>
      <c r="AX66" s="69">
        <v>3737</v>
      </c>
      <c r="AY66" s="69">
        <v>4449</v>
      </c>
      <c r="AZ66" s="69">
        <v>4059</v>
      </c>
      <c r="BA66" s="69">
        <v>3724</v>
      </c>
      <c r="BB66" s="69">
        <v>3634</v>
      </c>
      <c r="BC66" s="12">
        <v>3518</v>
      </c>
      <c r="BD66" s="24"/>
      <c r="BE66" s="24"/>
      <c r="BF66" s="24"/>
      <c r="BG66" s="24"/>
      <c r="BH66" s="24"/>
      <c r="BI66" s="23"/>
      <c r="BJ66" s="23"/>
      <c r="BK66" s="23"/>
      <c r="BL66" s="23"/>
      <c r="BM66" s="23"/>
      <c r="BN66" s="23"/>
      <c r="BO66" s="23"/>
      <c r="BP66" s="23"/>
      <c r="BQ66" s="23"/>
      <c r="BR66" s="23"/>
      <c r="BS66" s="23"/>
      <c r="BT66" s="23"/>
      <c r="BU66" s="22"/>
      <c r="BV66" s="20"/>
      <c r="BW66" s="18"/>
    </row>
    <row r="67" spans="1:75" x14ac:dyDescent="0.25">
      <c r="A67" s="2">
        <v>64</v>
      </c>
      <c r="B67" s="69">
        <v>7544</v>
      </c>
      <c r="C67" s="69">
        <v>7779</v>
      </c>
      <c r="D67" s="69">
        <v>8322</v>
      </c>
      <c r="E67" s="69">
        <v>8661</v>
      </c>
      <c r="F67" s="69">
        <v>9089</v>
      </c>
      <c r="G67" s="69">
        <v>9121</v>
      </c>
      <c r="H67" s="69">
        <v>8878</v>
      </c>
      <c r="I67" s="69">
        <v>9110</v>
      </c>
      <c r="J67" s="69">
        <v>9631</v>
      </c>
      <c r="K67" s="69">
        <v>9246</v>
      </c>
      <c r="L67" s="69">
        <v>8911</v>
      </c>
      <c r="M67" s="69">
        <v>9282</v>
      </c>
      <c r="N67" s="69">
        <v>9097</v>
      </c>
      <c r="O67" s="69">
        <v>8816</v>
      </c>
      <c r="P67" s="69">
        <v>8463</v>
      </c>
      <c r="Q67" s="69">
        <v>8640</v>
      </c>
      <c r="R67" s="69">
        <v>8289</v>
      </c>
      <c r="S67" s="69">
        <v>8407</v>
      </c>
      <c r="T67" s="69">
        <v>8152</v>
      </c>
      <c r="U67" s="69">
        <v>7423</v>
      </c>
      <c r="V67" s="69">
        <v>6612</v>
      </c>
      <c r="W67" s="69">
        <v>6076</v>
      </c>
      <c r="X67" s="69">
        <v>6193</v>
      </c>
      <c r="Y67" s="69">
        <v>8157</v>
      </c>
      <c r="Z67" s="69">
        <v>8339</v>
      </c>
      <c r="AA67" s="69">
        <v>7553</v>
      </c>
      <c r="AB67" s="69">
        <v>7099</v>
      </c>
      <c r="AC67" s="69">
        <v>6989</v>
      </c>
      <c r="AD67" s="69">
        <v>6630</v>
      </c>
      <c r="AE67" s="69">
        <v>6446</v>
      </c>
      <c r="AF67" s="69">
        <v>6164</v>
      </c>
      <c r="AG67" s="69">
        <v>5846</v>
      </c>
      <c r="AH67" s="69">
        <v>5864</v>
      </c>
      <c r="AI67" s="69">
        <v>5520</v>
      </c>
      <c r="AJ67" s="69">
        <v>5479</v>
      </c>
      <c r="AK67" s="69">
        <v>5219</v>
      </c>
      <c r="AL67" s="69">
        <v>4796</v>
      </c>
      <c r="AM67" s="69">
        <v>4720</v>
      </c>
      <c r="AN67" s="69">
        <v>4483</v>
      </c>
      <c r="AO67" s="69">
        <v>4393</v>
      </c>
      <c r="AP67" s="69">
        <v>4303</v>
      </c>
      <c r="AQ67" s="69">
        <v>4402</v>
      </c>
      <c r="AR67" s="69">
        <v>4365</v>
      </c>
      <c r="AS67" s="69">
        <v>4079</v>
      </c>
      <c r="AT67" s="69">
        <v>3833</v>
      </c>
      <c r="AU67" s="69">
        <v>3927</v>
      </c>
      <c r="AV67" s="69">
        <v>4161</v>
      </c>
      <c r="AW67" s="69">
        <v>4142</v>
      </c>
      <c r="AX67" s="69">
        <v>4041</v>
      </c>
      <c r="AY67" s="69">
        <v>4023</v>
      </c>
      <c r="AZ67" s="69">
        <v>4639</v>
      </c>
      <c r="BA67" s="69">
        <v>4260</v>
      </c>
      <c r="BB67" s="69">
        <v>4079</v>
      </c>
      <c r="BC67" s="12">
        <v>3938</v>
      </c>
      <c r="BD67" s="24"/>
      <c r="BE67" s="24"/>
      <c r="BF67" s="24"/>
      <c r="BG67" s="24"/>
      <c r="BH67" s="24"/>
      <c r="BI67" s="23"/>
      <c r="BJ67" s="23"/>
      <c r="BK67" s="23"/>
      <c r="BL67" s="23"/>
      <c r="BM67" s="23"/>
      <c r="BN67" s="23"/>
      <c r="BO67" s="23"/>
      <c r="BP67" s="23"/>
      <c r="BQ67" s="23"/>
      <c r="BR67" s="23"/>
      <c r="BS67" s="23"/>
      <c r="BT67" s="23"/>
      <c r="BU67" s="22"/>
      <c r="BV67" s="20"/>
      <c r="BW67" s="18"/>
    </row>
    <row r="68" spans="1:75" x14ac:dyDescent="0.25">
      <c r="A68" s="2">
        <v>65</v>
      </c>
      <c r="B68" s="69">
        <v>7743</v>
      </c>
      <c r="C68" s="69">
        <v>7985</v>
      </c>
      <c r="D68" s="69">
        <v>8359</v>
      </c>
      <c r="E68" s="69">
        <v>8164</v>
      </c>
      <c r="F68" s="69">
        <v>9146</v>
      </c>
      <c r="G68" s="69">
        <v>9307</v>
      </c>
      <c r="H68" s="69">
        <v>8998</v>
      </c>
      <c r="I68" s="69">
        <v>9502</v>
      </c>
      <c r="J68" s="69">
        <v>9924</v>
      </c>
      <c r="K68" s="69">
        <v>9784</v>
      </c>
      <c r="L68" s="69">
        <v>9486</v>
      </c>
      <c r="M68" s="69">
        <v>9663</v>
      </c>
      <c r="N68" s="69">
        <v>9637</v>
      </c>
      <c r="O68" s="69">
        <v>9460</v>
      </c>
      <c r="P68" s="69">
        <v>9318</v>
      </c>
      <c r="Q68" s="69">
        <v>9136</v>
      </c>
      <c r="R68" s="69">
        <v>8684</v>
      </c>
      <c r="S68" s="69">
        <v>8909</v>
      </c>
      <c r="T68" s="69">
        <v>8805</v>
      </c>
      <c r="U68" s="69">
        <v>8464</v>
      </c>
      <c r="V68" s="69">
        <v>7687</v>
      </c>
      <c r="W68" s="69">
        <v>7069</v>
      </c>
      <c r="X68" s="69">
        <v>6301</v>
      </c>
      <c r="Y68" s="69">
        <v>6297</v>
      </c>
      <c r="Z68" s="69">
        <v>9026</v>
      </c>
      <c r="AA68" s="69">
        <v>8636</v>
      </c>
      <c r="AB68" s="69">
        <v>7981</v>
      </c>
      <c r="AC68" s="69">
        <v>7466</v>
      </c>
      <c r="AD68" s="69">
        <v>7263</v>
      </c>
      <c r="AE68" s="69">
        <v>7132</v>
      </c>
      <c r="AF68" s="69">
        <v>6891</v>
      </c>
      <c r="AG68" s="69">
        <v>6330</v>
      </c>
      <c r="AH68" s="69">
        <v>6309</v>
      </c>
      <c r="AI68" s="69">
        <v>6024</v>
      </c>
      <c r="AJ68" s="69">
        <v>5874</v>
      </c>
      <c r="AK68" s="69">
        <v>5807</v>
      </c>
      <c r="AL68" s="69">
        <v>5430</v>
      </c>
      <c r="AM68" s="69">
        <v>5139</v>
      </c>
      <c r="AN68" s="69">
        <v>4960</v>
      </c>
      <c r="AO68" s="69">
        <v>4842</v>
      </c>
      <c r="AP68" s="69">
        <v>4647</v>
      </c>
      <c r="AQ68" s="69">
        <v>4705</v>
      </c>
      <c r="AR68" s="69">
        <v>4579</v>
      </c>
      <c r="AS68" s="69">
        <v>4471</v>
      </c>
      <c r="AT68" s="69">
        <v>4208</v>
      </c>
      <c r="AU68" s="69">
        <v>3968</v>
      </c>
      <c r="AV68" s="69">
        <v>4156</v>
      </c>
      <c r="AW68" s="69">
        <v>4348</v>
      </c>
      <c r="AX68" s="69">
        <v>4221</v>
      </c>
      <c r="AY68" s="69">
        <v>4201</v>
      </c>
      <c r="AZ68" s="69">
        <v>4097</v>
      </c>
      <c r="BA68" s="69">
        <v>4817</v>
      </c>
      <c r="BB68" s="69">
        <v>4690</v>
      </c>
      <c r="BC68" s="12">
        <v>4368</v>
      </c>
      <c r="BD68" s="24"/>
      <c r="BE68" s="24"/>
      <c r="BF68" s="24"/>
      <c r="BG68" s="24"/>
      <c r="BH68" s="24"/>
      <c r="BI68" s="23"/>
      <c r="BJ68" s="23"/>
      <c r="BK68" s="23"/>
      <c r="BL68" s="23"/>
      <c r="BM68" s="23"/>
      <c r="BN68" s="23"/>
      <c r="BO68" s="23"/>
      <c r="BP68" s="23"/>
      <c r="BQ68" s="23"/>
      <c r="BR68" s="23"/>
      <c r="BS68" s="23"/>
      <c r="BT68" s="23"/>
      <c r="BU68" s="22"/>
      <c r="BV68" s="20"/>
      <c r="BW68" s="18"/>
    </row>
    <row r="69" spans="1:75" x14ac:dyDescent="0.25">
      <c r="A69" s="2">
        <v>66</v>
      </c>
      <c r="B69" s="69">
        <v>7900</v>
      </c>
      <c r="C69" s="69">
        <v>7782</v>
      </c>
      <c r="D69" s="69">
        <v>8239</v>
      </c>
      <c r="E69" s="69">
        <v>7846</v>
      </c>
      <c r="F69" s="69">
        <v>8405</v>
      </c>
      <c r="G69" s="69">
        <v>9487</v>
      </c>
      <c r="H69" s="69">
        <v>9281</v>
      </c>
      <c r="I69" s="69">
        <v>9690</v>
      </c>
      <c r="J69" s="69">
        <v>10107</v>
      </c>
      <c r="K69" s="69">
        <v>9936</v>
      </c>
      <c r="L69" s="69">
        <v>9710</v>
      </c>
      <c r="M69" s="69">
        <v>10189</v>
      </c>
      <c r="N69" s="69">
        <v>9803</v>
      </c>
      <c r="O69" s="69">
        <v>9907</v>
      </c>
      <c r="P69" s="69">
        <v>9930</v>
      </c>
      <c r="Q69" s="69">
        <v>9802</v>
      </c>
      <c r="R69" s="69">
        <v>9316</v>
      </c>
      <c r="S69" s="69">
        <v>9288</v>
      </c>
      <c r="T69" s="69">
        <v>9511</v>
      </c>
      <c r="U69" s="69">
        <v>9064</v>
      </c>
      <c r="V69" s="69">
        <v>8597</v>
      </c>
      <c r="W69" s="69">
        <v>8056</v>
      </c>
      <c r="X69" s="69">
        <v>7382</v>
      </c>
      <c r="Y69" s="69">
        <v>6595</v>
      </c>
      <c r="Z69" s="69">
        <v>6677</v>
      </c>
      <c r="AA69" s="69">
        <v>9211</v>
      </c>
      <c r="AB69" s="69">
        <v>8827</v>
      </c>
      <c r="AC69" s="69">
        <v>8498</v>
      </c>
      <c r="AD69" s="69">
        <v>7826</v>
      </c>
      <c r="AE69" s="69">
        <v>7434</v>
      </c>
      <c r="AF69" s="69">
        <v>7360</v>
      </c>
      <c r="AG69" s="69">
        <v>7138</v>
      </c>
      <c r="AH69" s="69">
        <v>6967</v>
      </c>
      <c r="AI69" s="69">
        <v>6447</v>
      </c>
      <c r="AJ69" s="69">
        <v>6423</v>
      </c>
      <c r="AK69" s="69">
        <v>6093</v>
      </c>
      <c r="AL69" s="69">
        <v>5830</v>
      </c>
      <c r="AM69" s="69">
        <v>5706</v>
      </c>
      <c r="AN69" s="69">
        <v>5434</v>
      </c>
      <c r="AO69" s="69">
        <v>5140</v>
      </c>
      <c r="AP69" s="69">
        <v>4986</v>
      </c>
      <c r="AQ69" s="69">
        <v>4937</v>
      </c>
      <c r="AR69" s="69">
        <v>4889</v>
      </c>
      <c r="AS69" s="69">
        <v>4863</v>
      </c>
      <c r="AT69" s="69">
        <v>4570</v>
      </c>
      <c r="AU69" s="69">
        <v>4428</v>
      </c>
      <c r="AV69" s="69">
        <v>4183</v>
      </c>
      <c r="AW69" s="69">
        <v>4324</v>
      </c>
      <c r="AX69" s="69">
        <v>4478</v>
      </c>
      <c r="AY69" s="69">
        <v>4619</v>
      </c>
      <c r="AZ69" s="69">
        <v>4475</v>
      </c>
      <c r="BA69" s="69">
        <v>4396</v>
      </c>
      <c r="BB69" s="69">
        <v>5290</v>
      </c>
      <c r="BC69" s="12">
        <v>4841</v>
      </c>
      <c r="BD69" s="24"/>
      <c r="BE69" s="24"/>
      <c r="BF69" s="24"/>
      <c r="BG69" s="24"/>
      <c r="BH69" s="24"/>
      <c r="BI69" s="23"/>
      <c r="BJ69" s="23"/>
      <c r="BK69" s="23"/>
      <c r="BL69" s="23"/>
      <c r="BM69" s="23"/>
      <c r="BN69" s="23"/>
      <c r="BO69" s="23"/>
      <c r="BP69" s="23"/>
      <c r="BQ69" s="23"/>
      <c r="BR69" s="23"/>
      <c r="BS69" s="23"/>
      <c r="BT69" s="23"/>
      <c r="BU69" s="22"/>
      <c r="BV69" s="20"/>
      <c r="BW69" s="18"/>
    </row>
    <row r="70" spans="1:75" x14ac:dyDescent="0.25">
      <c r="A70" s="2">
        <v>67</v>
      </c>
      <c r="B70" s="69">
        <v>8540</v>
      </c>
      <c r="C70" s="69">
        <v>8704</v>
      </c>
      <c r="D70" s="69">
        <v>8680</v>
      </c>
      <c r="E70" s="69">
        <v>8438</v>
      </c>
      <c r="F70" s="69">
        <v>8828</v>
      </c>
      <c r="G70" s="69">
        <v>9154</v>
      </c>
      <c r="H70" s="69">
        <v>9744</v>
      </c>
      <c r="I70" s="69">
        <v>10465</v>
      </c>
      <c r="J70" s="69">
        <v>10658</v>
      </c>
      <c r="K70" s="69">
        <v>10520</v>
      </c>
      <c r="L70" s="69">
        <v>10088</v>
      </c>
      <c r="M70" s="69">
        <v>10756</v>
      </c>
      <c r="N70" s="69">
        <v>10479</v>
      </c>
      <c r="O70" s="69">
        <v>10292</v>
      </c>
      <c r="P70" s="69">
        <v>10435</v>
      </c>
      <c r="Q70" s="69">
        <v>10500</v>
      </c>
      <c r="R70" s="69">
        <v>10067</v>
      </c>
      <c r="S70" s="69">
        <v>10116</v>
      </c>
      <c r="T70" s="69">
        <v>9991</v>
      </c>
      <c r="U70" s="69">
        <v>9617</v>
      </c>
      <c r="V70" s="69">
        <v>9425</v>
      </c>
      <c r="W70" s="69">
        <v>9140</v>
      </c>
      <c r="X70" s="69">
        <v>8583</v>
      </c>
      <c r="Y70" s="69">
        <v>7696</v>
      </c>
      <c r="Z70" s="69">
        <v>6844</v>
      </c>
      <c r="AA70" s="69">
        <v>7159</v>
      </c>
      <c r="AB70" s="69">
        <v>9671</v>
      </c>
      <c r="AC70" s="69">
        <v>9314</v>
      </c>
      <c r="AD70" s="69">
        <v>8862</v>
      </c>
      <c r="AE70" s="69">
        <v>8250</v>
      </c>
      <c r="AF70" s="69">
        <v>8026</v>
      </c>
      <c r="AG70" s="69">
        <v>7729</v>
      </c>
      <c r="AH70" s="69">
        <v>7826</v>
      </c>
      <c r="AI70" s="69">
        <v>7163</v>
      </c>
      <c r="AJ70" s="69">
        <v>6940</v>
      </c>
      <c r="AK70" s="69">
        <v>6537</v>
      </c>
      <c r="AL70" s="69">
        <v>6476</v>
      </c>
      <c r="AM70" s="69">
        <v>6315</v>
      </c>
      <c r="AN70" s="69">
        <v>6098</v>
      </c>
      <c r="AO70" s="69">
        <v>5589</v>
      </c>
      <c r="AP70" s="69">
        <v>5342</v>
      </c>
      <c r="AQ70" s="69">
        <v>5347</v>
      </c>
      <c r="AR70" s="69">
        <v>5283</v>
      </c>
      <c r="AS70" s="69">
        <v>5066</v>
      </c>
      <c r="AT70" s="69">
        <v>5071</v>
      </c>
      <c r="AU70" s="69">
        <v>4836</v>
      </c>
      <c r="AV70" s="69">
        <v>4593</v>
      </c>
      <c r="AW70" s="69">
        <v>4332</v>
      </c>
      <c r="AX70" s="69">
        <v>4432</v>
      </c>
      <c r="AY70" s="69">
        <v>4698</v>
      </c>
      <c r="AZ70" s="69">
        <v>4738</v>
      </c>
      <c r="BA70" s="69">
        <v>4768</v>
      </c>
      <c r="BB70" s="69">
        <v>4652</v>
      </c>
      <c r="BC70" s="12">
        <v>5605</v>
      </c>
      <c r="BD70" s="24"/>
      <c r="BE70" s="24"/>
      <c r="BF70" s="24"/>
      <c r="BG70" s="24"/>
      <c r="BH70" s="24"/>
      <c r="BI70" s="23"/>
      <c r="BJ70" s="23"/>
      <c r="BK70" s="23"/>
      <c r="BL70" s="23"/>
      <c r="BM70" s="23"/>
      <c r="BN70" s="23"/>
      <c r="BO70" s="23"/>
      <c r="BP70" s="23"/>
      <c r="BQ70" s="23"/>
      <c r="BR70" s="23"/>
      <c r="BS70" s="23"/>
      <c r="BT70" s="23"/>
      <c r="BU70" s="22"/>
      <c r="BV70" s="20"/>
      <c r="BW70" s="18"/>
    </row>
    <row r="71" spans="1:75" x14ac:dyDescent="0.25">
      <c r="A71" s="2">
        <v>68</v>
      </c>
      <c r="B71" s="69">
        <v>8682</v>
      </c>
      <c r="C71" s="69">
        <v>8697</v>
      </c>
      <c r="D71" s="69">
        <v>9101</v>
      </c>
      <c r="E71" s="69">
        <v>8459</v>
      </c>
      <c r="F71" s="69">
        <v>8901</v>
      </c>
      <c r="G71" s="69">
        <v>9132</v>
      </c>
      <c r="H71" s="69">
        <v>8982</v>
      </c>
      <c r="I71" s="69">
        <v>10192</v>
      </c>
      <c r="J71" s="69">
        <v>11040</v>
      </c>
      <c r="K71" s="69">
        <v>10736</v>
      </c>
      <c r="L71" s="69">
        <v>10529</v>
      </c>
      <c r="M71" s="69">
        <v>10946</v>
      </c>
      <c r="N71" s="69">
        <v>10913</v>
      </c>
      <c r="O71" s="69">
        <v>10968</v>
      </c>
      <c r="P71" s="69">
        <v>10585</v>
      </c>
      <c r="Q71" s="69">
        <v>10856</v>
      </c>
      <c r="R71" s="69">
        <v>10744</v>
      </c>
      <c r="S71" s="69">
        <v>10800</v>
      </c>
      <c r="T71" s="69">
        <v>10441</v>
      </c>
      <c r="U71" s="69">
        <v>10021</v>
      </c>
      <c r="V71" s="69">
        <v>9972</v>
      </c>
      <c r="W71" s="69">
        <v>9897</v>
      </c>
      <c r="X71" s="69">
        <v>9785</v>
      </c>
      <c r="Y71" s="69">
        <v>8903</v>
      </c>
      <c r="Z71" s="69">
        <v>8268</v>
      </c>
      <c r="AA71" s="69">
        <v>7213</v>
      </c>
      <c r="AB71" s="69">
        <v>7321</v>
      </c>
      <c r="AC71" s="69">
        <v>9958</v>
      </c>
      <c r="AD71" s="69">
        <v>9464</v>
      </c>
      <c r="AE71" s="69">
        <v>9140</v>
      </c>
      <c r="AF71" s="69">
        <v>8419</v>
      </c>
      <c r="AG71" s="69">
        <v>8225</v>
      </c>
      <c r="AH71" s="69">
        <v>8156</v>
      </c>
      <c r="AI71" s="69">
        <v>7764</v>
      </c>
      <c r="AJ71" s="69">
        <v>7414</v>
      </c>
      <c r="AK71" s="69">
        <v>7185</v>
      </c>
      <c r="AL71" s="69">
        <v>6986</v>
      </c>
      <c r="AM71" s="69">
        <v>6691</v>
      </c>
      <c r="AN71" s="69">
        <v>6489</v>
      </c>
      <c r="AO71" s="69">
        <v>6168</v>
      </c>
      <c r="AP71" s="69">
        <v>5597</v>
      </c>
      <c r="AQ71" s="69">
        <v>5618</v>
      </c>
      <c r="AR71" s="69">
        <v>5632</v>
      </c>
      <c r="AS71" s="69">
        <v>5364</v>
      </c>
      <c r="AT71" s="69">
        <v>5271</v>
      </c>
      <c r="AU71" s="69">
        <v>5233</v>
      </c>
      <c r="AV71" s="69">
        <v>5162</v>
      </c>
      <c r="AW71" s="69">
        <v>5032</v>
      </c>
      <c r="AX71" s="69">
        <v>4629</v>
      </c>
      <c r="AY71" s="69">
        <v>4724</v>
      </c>
      <c r="AZ71" s="69">
        <v>4794</v>
      </c>
      <c r="BA71" s="69">
        <v>4956</v>
      </c>
      <c r="BB71" s="69">
        <v>4957</v>
      </c>
      <c r="BC71" s="12">
        <v>5010</v>
      </c>
      <c r="BD71" s="24"/>
      <c r="BE71" s="24"/>
      <c r="BF71" s="24"/>
      <c r="BG71" s="24"/>
      <c r="BH71" s="24"/>
      <c r="BI71" s="23"/>
      <c r="BJ71" s="23"/>
      <c r="BK71" s="23"/>
      <c r="BL71" s="23"/>
      <c r="BM71" s="23"/>
      <c r="BN71" s="23"/>
      <c r="BO71" s="23"/>
      <c r="BP71" s="23"/>
      <c r="BQ71" s="23"/>
      <c r="BR71" s="23"/>
      <c r="BS71" s="23"/>
      <c r="BT71" s="23"/>
      <c r="BU71" s="22"/>
      <c r="BV71" s="20"/>
      <c r="BW71" s="18"/>
    </row>
    <row r="72" spans="1:75" x14ac:dyDescent="0.25">
      <c r="A72" s="2">
        <v>69</v>
      </c>
      <c r="B72" s="69">
        <v>8879</v>
      </c>
      <c r="C72" s="69">
        <v>9201</v>
      </c>
      <c r="D72" s="69">
        <v>9182</v>
      </c>
      <c r="E72" s="69">
        <v>8746</v>
      </c>
      <c r="F72" s="69">
        <v>9006</v>
      </c>
      <c r="G72" s="69">
        <v>9256</v>
      </c>
      <c r="H72" s="69">
        <v>9140</v>
      </c>
      <c r="I72" s="69">
        <v>9897</v>
      </c>
      <c r="J72" s="69">
        <v>11142</v>
      </c>
      <c r="K72" s="69">
        <v>11035</v>
      </c>
      <c r="L72" s="69">
        <v>10864</v>
      </c>
      <c r="M72" s="69">
        <v>11562</v>
      </c>
      <c r="N72" s="69">
        <v>11284</v>
      </c>
      <c r="O72" s="69">
        <v>11380</v>
      </c>
      <c r="P72" s="69">
        <v>11183</v>
      </c>
      <c r="Q72" s="69">
        <v>11508</v>
      </c>
      <c r="R72" s="69">
        <v>11106</v>
      </c>
      <c r="S72" s="69">
        <v>11211</v>
      </c>
      <c r="T72" s="69">
        <v>10841</v>
      </c>
      <c r="U72" s="69">
        <v>10604</v>
      </c>
      <c r="V72" s="69">
        <v>10327</v>
      </c>
      <c r="W72" s="69">
        <v>10442</v>
      </c>
      <c r="X72" s="69">
        <v>10278</v>
      </c>
      <c r="Y72" s="69">
        <v>9708</v>
      </c>
      <c r="Z72" s="69">
        <v>9323</v>
      </c>
      <c r="AA72" s="69">
        <v>8462</v>
      </c>
      <c r="AB72" s="69">
        <v>7450</v>
      </c>
      <c r="AC72" s="69">
        <v>7594</v>
      </c>
      <c r="AD72" s="69">
        <v>10424</v>
      </c>
      <c r="AE72" s="69">
        <v>10201</v>
      </c>
      <c r="AF72" s="69">
        <v>9448</v>
      </c>
      <c r="AG72" s="69">
        <v>8882</v>
      </c>
      <c r="AH72" s="69">
        <v>8768</v>
      </c>
      <c r="AI72" s="69">
        <v>8074</v>
      </c>
      <c r="AJ72" s="69">
        <v>8194</v>
      </c>
      <c r="AK72" s="69">
        <v>7820</v>
      </c>
      <c r="AL72" s="69">
        <v>7376</v>
      </c>
      <c r="AM72" s="69">
        <v>7139</v>
      </c>
      <c r="AN72" s="69">
        <v>7107</v>
      </c>
      <c r="AO72" s="69">
        <v>6758</v>
      </c>
      <c r="AP72" s="69">
        <v>6356</v>
      </c>
      <c r="AQ72" s="69">
        <v>6126</v>
      </c>
      <c r="AR72" s="69">
        <v>5950</v>
      </c>
      <c r="AS72" s="69">
        <v>5771</v>
      </c>
      <c r="AT72" s="69">
        <v>5499</v>
      </c>
      <c r="AU72" s="69">
        <v>5352</v>
      </c>
      <c r="AV72" s="69">
        <v>5497</v>
      </c>
      <c r="AW72" s="69">
        <v>5456</v>
      </c>
      <c r="AX72" s="69">
        <v>5151</v>
      </c>
      <c r="AY72" s="69">
        <v>4850</v>
      </c>
      <c r="AZ72" s="69">
        <v>4820</v>
      </c>
      <c r="BA72" s="69">
        <v>5265</v>
      </c>
      <c r="BB72" s="69">
        <v>5392</v>
      </c>
      <c r="BC72" s="12">
        <v>5359</v>
      </c>
      <c r="BD72" s="24"/>
      <c r="BE72" s="24"/>
      <c r="BF72" s="24"/>
      <c r="BG72" s="24"/>
      <c r="BH72" s="24"/>
      <c r="BI72" s="23"/>
      <c r="BJ72" s="23"/>
      <c r="BK72" s="23"/>
      <c r="BL72" s="23"/>
      <c r="BM72" s="23"/>
      <c r="BN72" s="23"/>
      <c r="BO72" s="23"/>
      <c r="BP72" s="23"/>
      <c r="BQ72" s="23"/>
      <c r="BR72" s="23"/>
      <c r="BS72" s="23"/>
      <c r="BT72" s="23"/>
      <c r="BU72" s="22"/>
      <c r="BV72" s="20"/>
      <c r="BW72" s="18"/>
    </row>
    <row r="73" spans="1:75" x14ac:dyDescent="0.25">
      <c r="A73" s="2">
        <v>70</v>
      </c>
      <c r="B73" s="69">
        <v>8869</v>
      </c>
      <c r="C73" s="69">
        <v>9098</v>
      </c>
      <c r="D73" s="69">
        <v>9500</v>
      </c>
      <c r="E73" s="69">
        <v>8763</v>
      </c>
      <c r="F73" s="69">
        <v>9012</v>
      </c>
      <c r="G73" s="69">
        <v>9170</v>
      </c>
      <c r="H73" s="69">
        <v>9146</v>
      </c>
      <c r="I73" s="69">
        <v>9699</v>
      </c>
      <c r="J73" s="69">
        <v>10465</v>
      </c>
      <c r="K73" s="69">
        <v>11141</v>
      </c>
      <c r="L73" s="69">
        <v>11015</v>
      </c>
      <c r="M73" s="69">
        <v>11644</v>
      </c>
      <c r="N73" s="69">
        <v>11427</v>
      </c>
      <c r="O73" s="69">
        <v>11325</v>
      </c>
      <c r="P73" s="69">
        <v>11336</v>
      </c>
      <c r="Q73" s="69">
        <v>11788</v>
      </c>
      <c r="R73" s="69">
        <v>11425</v>
      </c>
      <c r="S73" s="69">
        <v>11660</v>
      </c>
      <c r="T73" s="69">
        <v>11719</v>
      </c>
      <c r="U73" s="69">
        <v>11076</v>
      </c>
      <c r="V73" s="69">
        <v>10997</v>
      </c>
      <c r="W73" s="69">
        <v>10743</v>
      </c>
      <c r="X73" s="69">
        <v>10875</v>
      </c>
      <c r="Y73" s="69">
        <v>10453</v>
      </c>
      <c r="Z73" s="69">
        <v>10680</v>
      </c>
      <c r="AA73" s="69">
        <v>9579</v>
      </c>
      <c r="AB73" s="69">
        <v>8523</v>
      </c>
      <c r="AC73" s="69">
        <v>7637</v>
      </c>
      <c r="AD73" s="69">
        <v>7998</v>
      </c>
      <c r="AE73" s="69">
        <v>10542</v>
      </c>
      <c r="AF73" s="69">
        <v>10585</v>
      </c>
      <c r="AG73" s="69">
        <v>9740</v>
      </c>
      <c r="AH73" s="69">
        <v>9252</v>
      </c>
      <c r="AI73" s="69">
        <v>8753</v>
      </c>
      <c r="AJ73" s="69">
        <v>8629</v>
      </c>
      <c r="AK73" s="69">
        <v>8659</v>
      </c>
      <c r="AL73" s="69">
        <v>8043</v>
      </c>
      <c r="AM73" s="69">
        <v>7801</v>
      </c>
      <c r="AN73" s="69">
        <v>7572</v>
      </c>
      <c r="AO73" s="69">
        <v>7127</v>
      </c>
      <c r="AP73" s="69">
        <v>6951</v>
      </c>
      <c r="AQ73" s="69">
        <v>6546</v>
      </c>
      <c r="AR73" s="69">
        <v>6172</v>
      </c>
      <c r="AS73" s="69">
        <v>6058</v>
      </c>
      <c r="AT73" s="69">
        <v>5834</v>
      </c>
      <c r="AU73" s="69">
        <v>5784</v>
      </c>
      <c r="AV73" s="69">
        <v>5614</v>
      </c>
      <c r="AW73" s="69">
        <v>5793</v>
      </c>
      <c r="AX73" s="69">
        <v>5412</v>
      </c>
      <c r="AY73" s="69">
        <v>5338</v>
      </c>
      <c r="AZ73" s="69">
        <v>5204</v>
      </c>
      <c r="BA73" s="69">
        <v>5214</v>
      </c>
      <c r="BB73" s="69">
        <v>5594</v>
      </c>
      <c r="BC73" s="12">
        <v>5754</v>
      </c>
      <c r="BD73" s="24"/>
      <c r="BE73" s="24"/>
      <c r="BF73" s="24"/>
      <c r="BG73" s="24"/>
      <c r="BH73" s="24"/>
      <c r="BI73" s="23"/>
      <c r="BJ73" s="23"/>
      <c r="BK73" s="23"/>
      <c r="BL73" s="23"/>
      <c r="BM73" s="23"/>
      <c r="BN73" s="23"/>
      <c r="BO73" s="23"/>
      <c r="BP73" s="23"/>
      <c r="BQ73" s="23"/>
      <c r="BR73" s="23"/>
      <c r="BS73" s="23"/>
      <c r="BT73" s="23"/>
      <c r="BU73" s="22"/>
      <c r="BV73" s="20"/>
      <c r="BW73" s="18"/>
    </row>
    <row r="74" spans="1:75" x14ac:dyDescent="0.25">
      <c r="A74" s="2">
        <v>71</v>
      </c>
      <c r="B74" s="69">
        <v>8981</v>
      </c>
      <c r="C74" s="69">
        <v>9146</v>
      </c>
      <c r="D74" s="69">
        <v>9227</v>
      </c>
      <c r="E74" s="69">
        <v>8774</v>
      </c>
      <c r="F74" s="69">
        <v>8979</v>
      </c>
      <c r="G74" s="69">
        <v>9257</v>
      </c>
      <c r="H74" s="69">
        <v>8848</v>
      </c>
      <c r="I74" s="69">
        <v>9641</v>
      </c>
      <c r="J74" s="69">
        <v>10072</v>
      </c>
      <c r="K74" s="69">
        <v>10174</v>
      </c>
      <c r="L74" s="69">
        <v>10884</v>
      </c>
      <c r="M74" s="69">
        <v>11709</v>
      </c>
      <c r="N74" s="69">
        <v>11386</v>
      </c>
      <c r="O74" s="69">
        <v>11771</v>
      </c>
      <c r="P74" s="69">
        <v>11643</v>
      </c>
      <c r="Q74" s="69">
        <v>12076</v>
      </c>
      <c r="R74" s="69">
        <v>11535</v>
      </c>
      <c r="S74" s="69">
        <v>11754</v>
      </c>
      <c r="T74" s="69">
        <v>11701</v>
      </c>
      <c r="U74" s="69">
        <v>11617</v>
      </c>
      <c r="V74" s="69">
        <v>11532</v>
      </c>
      <c r="W74" s="69">
        <v>11133</v>
      </c>
      <c r="X74" s="69">
        <v>11153</v>
      </c>
      <c r="Y74" s="69">
        <v>10782</v>
      </c>
      <c r="Z74" s="69">
        <v>11193</v>
      </c>
      <c r="AA74" s="69">
        <v>10579</v>
      </c>
      <c r="AB74" s="69">
        <v>9776</v>
      </c>
      <c r="AC74" s="69">
        <v>8554</v>
      </c>
      <c r="AD74" s="69">
        <v>7900</v>
      </c>
      <c r="AE74" s="69">
        <v>8081</v>
      </c>
      <c r="AF74" s="69">
        <v>11129</v>
      </c>
      <c r="AG74" s="69">
        <v>10809</v>
      </c>
      <c r="AH74" s="69">
        <v>10545</v>
      </c>
      <c r="AI74" s="69">
        <v>9334</v>
      </c>
      <c r="AJ74" s="69">
        <v>9186</v>
      </c>
      <c r="AK74" s="69">
        <v>8961</v>
      </c>
      <c r="AL74" s="69">
        <v>8817</v>
      </c>
      <c r="AM74" s="69">
        <v>8308</v>
      </c>
      <c r="AN74" s="69">
        <v>8145</v>
      </c>
      <c r="AO74" s="69">
        <v>7579</v>
      </c>
      <c r="AP74" s="69">
        <v>7390</v>
      </c>
      <c r="AQ74" s="69">
        <v>7381</v>
      </c>
      <c r="AR74" s="69">
        <v>6991</v>
      </c>
      <c r="AS74" s="69">
        <v>6435</v>
      </c>
      <c r="AT74" s="69">
        <v>6401</v>
      </c>
      <c r="AU74" s="69">
        <v>6144</v>
      </c>
      <c r="AV74" s="69">
        <v>5988</v>
      </c>
      <c r="AW74" s="69">
        <v>6090</v>
      </c>
      <c r="AX74" s="69">
        <v>5893</v>
      </c>
      <c r="AY74" s="69">
        <v>5828</v>
      </c>
      <c r="AZ74" s="69">
        <v>5754</v>
      </c>
      <c r="BA74" s="69">
        <v>5333</v>
      </c>
      <c r="BB74" s="69">
        <v>5453</v>
      </c>
      <c r="BC74" s="12">
        <v>5915</v>
      </c>
      <c r="BD74" s="24"/>
      <c r="BE74" s="24"/>
      <c r="BF74" s="24"/>
      <c r="BG74" s="24"/>
      <c r="BH74" s="24"/>
      <c r="BI74" s="23"/>
      <c r="BJ74" s="23"/>
      <c r="BK74" s="23"/>
      <c r="BL74" s="23"/>
      <c r="BM74" s="23"/>
      <c r="BN74" s="23"/>
      <c r="BO74" s="23"/>
      <c r="BP74" s="23"/>
      <c r="BQ74" s="23"/>
      <c r="BR74" s="23"/>
      <c r="BS74" s="23"/>
      <c r="BT74" s="23"/>
      <c r="BU74" s="22"/>
      <c r="BV74" s="20"/>
      <c r="BW74" s="18"/>
    </row>
    <row r="75" spans="1:75" x14ac:dyDescent="0.25">
      <c r="A75" s="2">
        <v>72</v>
      </c>
      <c r="B75" s="69">
        <v>9451</v>
      </c>
      <c r="C75" s="69">
        <v>9766</v>
      </c>
      <c r="D75" s="69">
        <v>9832</v>
      </c>
      <c r="E75" s="69">
        <v>9244</v>
      </c>
      <c r="F75" s="69">
        <v>9623</v>
      </c>
      <c r="G75" s="69">
        <v>9676</v>
      </c>
      <c r="H75" s="69">
        <v>9345</v>
      </c>
      <c r="I75" s="69">
        <v>9933</v>
      </c>
      <c r="J75" s="69">
        <v>10289</v>
      </c>
      <c r="K75" s="69">
        <v>10171</v>
      </c>
      <c r="L75" s="69">
        <v>10025</v>
      </c>
      <c r="M75" s="69">
        <v>11697</v>
      </c>
      <c r="N75" s="69">
        <v>11697</v>
      </c>
      <c r="O75" s="69">
        <v>11785</v>
      </c>
      <c r="P75" s="69">
        <v>11938</v>
      </c>
      <c r="Q75" s="69">
        <v>11996</v>
      </c>
      <c r="R75" s="69">
        <v>11918</v>
      </c>
      <c r="S75" s="69">
        <v>11995</v>
      </c>
      <c r="T75" s="69">
        <v>12117</v>
      </c>
      <c r="U75" s="69">
        <v>12334</v>
      </c>
      <c r="V75" s="69">
        <v>11997</v>
      </c>
      <c r="W75" s="69">
        <v>11931</v>
      </c>
      <c r="X75" s="69">
        <v>11540</v>
      </c>
      <c r="Y75" s="69">
        <v>11322</v>
      </c>
      <c r="Z75" s="69">
        <v>11632</v>
      </c>
      <c r="AA75" s="69">
        <v>11488</v>
      </c>
      <c r="AB75" s="69">
        <v>10825</v>
      </c>
      <c r="AC75" s="69">
        <v>10125</v>
      </c>
      <c r="AD75" s="69">
        <v>9038</v>
      </c>
      <c r="AE75" s="69">
        <v>8055</v>
      </c>
      <c r="AF75" s="69">
        <v>8457</v>
      </c>
      <c r="AG75" s="69">
        <v>11272</v>
      </c>
      <c r="AH75" s="69">
        <v>11315</v>
      </c>
      <c r="AI75" s="69">
        <v>10129</v>
      </c>
      <c r="AJ75" s="69">
        <v>9839</v>
      </c>
      <c r="AK75" s="69">
        <v>9654</v>
      </c>
      <c r="AL75" s="69">
        <v>9098</v>
      </c>
      <c r="AM75" s="69">
        <v>9082</v>
      </c>
      <c r="AN75" s="69">
        <v>8687</v>
      </c>
      <c r="AO75" s="69">
        <v>8133</v>
      </c>
      <c r="AP75" s="69">
        <v>7841</v>
      </c>
      <c r="AQ75" s="69">
        <v>7743</v>
      </c>
      <c r="AR75" s="69">
        <v>7465</v>
      </c>
      <c r="AS75" s="69">
        <v>7191</v>
      </c>
      <c r="AT75" s="69">
        <v>6699</v>
      </c>
      <c r="AU75" s="69">
        <v>6424</v>
      </c>
      <c r="AV75" s="69">
        <v>6424</v>
      </c>
      <c r="AW75" s="69">
        <v>6396</v>
      </c>
      <c r="AX75" s="69">
        <v>6316</v>
      </c>
      <c r="AY75" s="69">
        <v>6277</v>
      </c>
      <c r="AZ75" s="69">
        <v>6134</v>
      </c>
      <c r="BA75" s="69">
        <v>6032</v>
      </c>
      <c r="BB75" s="69">
        <v>5805</v>
      </c>
      <c r="BC75" s="12">
        <v>6034</v>
      </c>
      <c r="BD75" s="24"/>
      <c r="BE75" s="24"/>
      <c r="BF75" s="24"/>
      <c r="BG75" s="24"/>
      <c r="BH75" s="24"/>
      <c r="BI75" s="23"/>
      <c r="BJ75" s="23"/>
      <c r="BK75" s="23"/>
      <c r="BL75" s="23"/>
      <c r="BM75" s="23"/>
      <c r="BN75" s="23"/>
      <c r="BO75" s="23"/>
      <c r="BP75" s="23"/>
      <c r="BQ75" s="23"/>
      <c r="BR75" s="23"/>
      <c r="BS75" s="23"/>
      <c r="BT75" s="23"/>
      <c r="BU75" s="22"/>
      <c r="BV75" s="20"/>
      <c r="BW75" s="18"/>
    </row>
    <row r="76" spans="1:75" x14ac:dyDescent="0.25">
      <c r="A76" s="2">
        <v>73</v>
      </c>
      <c r="B76" s="69">
        <v>9648</v>
      </c>
      <c r="C76" s="69">
        <v>9591</v>
      </c>
      <c r="D76" s="69">
        <v>9956</v>
      </c>
      <c r="E76" s="69">
        <v>9195</v>
      </c>
      <c r="F76" s="69">
        <v>9499</v>
      </c>
      <c r="G76" s="69">
        <v>9868</v>
      </c>
      <c r="H76" s="69">
        <v>9343</v>
      </c>
      <c r="I76" s="69">
        <v>10020</v>
      </c>
      <c r="J76" s="69">
        <v>10178</v>
      </c>
      <c r="K76" s="69">
        <v>10108</v>
      </c>
      <c r="L76" s="69">
        <v>9876</v>
      </c>
      <c r="M76" s="69">
        <v>10852</v>
      </c>
      <c r="N76" s="69">
        <v>11524</v>
      </c>
      <c r="O76" s="69">
        <v>12095</v>
      </c>
      <c r="P76" s="69">
        <v>11853</v>
      </c>
      <c r="Q76" s="69">
        <v>12442</v>
      </c>
      <c r="R76" s="69">
        <v>11915</v>
      </c>
      <c r="S76" s="69">
        <v>12332</v>
      </c>
      <c r="T76" s="69">
        <v>12446</v>
      </c>
      <c r="U76" s="69">
        <v>12104</v>
      </c>
      <c r="V76" s="69">
        <v>12390</v>
      </c>
      <c r="W76" s="69">
        <v>12376</v>
      </c>
      <c r="X76" s="69">
        <v>12129</v>
      </c>
      <c r="Y76" s="69">
        <v>11599</v>
      </c>
      <c r="Z76" s="69">
        <v>11732</v>
      </c>
      <c r="AA76" s="69">
        <v>11678</v>
      </c>
      <c r="AB76" s="69">
        <v>11370</v>
      </c>
      <c r="AC76" s="69">
        <v>11154</v>
      </c>
      <c r="AD76" s="69">
        <v>10190</v>
      </c>
      <c r="AE76" s="69">
        <v>9264</v>
      </c>
      <c r="AF76" s="69">
        <v>8192</v>
      </c>
      <c r="AG76" s="69">
        <v>8492</v>
      </c>
      <c r="AH76" s="69">
        <v>11879</v>
      </c>
      <c r="AI76" s="69">
        <v>11441</v>
      </c>
      <c r="AJ76" s="69">
        <v>10809</v>
      </c>
      <c r="AK76" s="69">
        <v>10016</v>
      </c>
      <c r="AL76" s="69">
        <v>9669</v>
      </c>
      <c r="AM76" s="69">
        <v>9353</v>
      </c>
      <c r="AN76" s="69">
        <v>9412</v>
      </c>
      <c r="AO76" s="69">
        <v>8837</v>
      </c>
      <c r="AP76" s="69">
        <v>8244</v>
      </c>
      <c r="AQ76" s="69">
        <v>8060</v>
      </c>
      <c r="AR76" s="69">
        <v>8061</v>
      </c>
      <c r="AS76" s="69">
        <v>7575</v>
      </c>
      <c r="AT76" s="69">
        <v>7256</v>
      </c>
      <c r="AU76" s="69">
        <v>6765</v>
      </c>
      <c r="AV76" s="69">
        <v>6562</v>
      </c>
      <c r="AW76" s="69">
        <v>6847</v>
      </c>
      <c r="AX76" s="69">
        <v>6578</v>
      </c>
      <c r="AY76" s="69">
        <v>6589</v>
      </c>
      <c r="AZ76" s="69">
        <v>6363</v>
      </c>
      <c r="BA76" s="69">
        <v>6435</v>
      </c>
      <c r="BB76" s="69">
        <v>6368</v>
      </c>
      <c r="BC76" s="12">
        <v>5858</v>
      </c>
      <c r="BD76" s="24"/>
      <c r="BE76" s="24"/>
      <c r="BF76" s="24"/>
      <c r="BG76" s="24"/>
      <c r="BH76" s="24"/>
      <c r="BI76" s="23"/>
      <c r="BJ76" s="23"/>
      <c r="BK76" s="23"/>
      <c r="BL76" s="23"/>
      <c r="BM76" s="23"/>
      <c r="BN76" s="23"/>
      <c r="BO76" s="23"/>
      <c r="BP76" s="23"/>
      <c r="BQ76" s="23"/>
      <c r="BR76" s="23"/>
      <c r="BS76" s="23"/>
      <c r="BT76" s="23"/>
      <c r="BU76" s="22"/>
      <c r="BV76" s="20"/>
      <c r="BW76" s="18"/>
    </row>
    <row r="77" spans="1:75" x14ac:dyDescent="0.25">
      <c r="A77" s="2">
        <v>74</v>
      </c>
      <c r="B77" s="69">
        <v>9721</v>
      </c>
      <c r="C77" s="69">
        <v>9852</v>
      </c>
      <c r="D77" s="69">
        <v>9979</v>
      </c>
      <c r="E77" s="69">
        <v>9309</v>
      </c>
      <c r="F77" s="69">
        <v>9587</v>
      </c>
      <c r="G77" s="69">
        <v>9755</v>
      </c>
      <c r="H77" s="69">
        <v>9406</v>
      </c>
      <c r="I77" s="69">
        <v>9898</v>
      </c>
      <c r="J77" s="69">
        <v>10344</v>
      </c>
      <c r="K77" s="69">
        <v>9984</v>
      </c>
      <c r="L77" s="69">
        <v>9662</v>
      </c>
      <c r="M77" s="69">
        <v>10430</v>
      </c>
      <c r="N77" s="69">
        <v>10721</v>
      </c>
      <c r="O77" s="69">
        <v>11735</v>
      </c>
      <c r="P77" s="69">
        <v>11905</v>
      </c>
      <c r="Q77" s="69">
        <v>12130</v>
      </c>
      <c r="R77" s="69">
        <v>11967</v>
      </c>
      <c r="S77" s="69">
        <v>12319</v>
      </c>
      <c r="T77" s="69">
        <v>12600</v>
      </c>
      <c r="U77" s="69">
        <v>12188</v>
      </c>
      <c r="V77" s="69">
        <v>12027</v>
      </c>
      <c r="W77" s="69">
        <v>12639</v>
      </c>
      <c r="X77" s="69">
        <v>12443</v>
      </c>
      <c r="Y77" s="69">
        <v>12065</v>
      </c>
      <c r="Z77" s="69">
        <v>12083</v>
      </c>
      <c r="AA77" s="69">
        <v>11982</v>
      </c>
      <c r="AB77" s="69">
        <v>11604</v>
      </c>
      <c r="AC77" s="69">
        <v>11593</v>
      </c>
      <c r="AD77" s="69">
        <v>11339</v>
      </c>
      <c r="AE77" s="69">
        <v>10359</v>
      </c>
      <c r="AF77" s="69">
        <v>9507</v>
      </c>
      <c r="AG77" s="69">
        <v>8458</v>
      </c>
      <c r="AH77" s="69">
        <v>8998</v>
      </c>
      <c r="AI77" s="69">
        <v>11637</v>
      </c>
      <c r="AJ77" s="69">
        <v>11705</v>
      </c>
      <c r="AK77" s="69">
        <v>11010</v>
      </c>
      <c r="AL77" s="69">
        <v>10396</v>
      </c>
      <c r="AM77" s="69">
        <v>10074</v>
      </c>
      <c r="AN77" s="69">
        <v>9553</v>
      </c>
      <c r="AO77" s="69">
        <v>9534</v>
      </c>
      <c r="AP77" s="69">
        <v>8902</v>
      </c>
      <c r="AQ77" s="69">
        <v>8677</v>
      </c>
      <c r="AR77" s="69">
        <v>8498</v>
      </c>
      <c r="AS77" s="69">
        <v>7966</v>
      </c>
      <c r="AT77" s="69">
        <v>8019</v>
      </c>
      <c r="AU77" s="69">
        <v>7385</v>
      </c>
      <c r="AV77" s="69">
        <v>7159</v>
      </c>
      <c r="AW77" s="69">
        <v>6827</v>
      </c>
      <c r="AX77" s="69">
        <v>6863</v>
      </c>
      <c r="AY77" s="69">
        <v>6928</v>
      </c>
      <c r="AZ77" s="69">
        <v>6929</v>
      </c>
      <c r="BA77" s="69">
        <v>6857</v>
      </c>
      <c r="BB77" s="69">
        <v>6849</v>
      </c>
      <c r="BC77" s="12">
        <v>6740</v>
      </c>
      <c r="BD77" s="24"/>
      <c r="BE77" s="24"/>
      <c r="BF77" s="24"/>
      <c r="BG77" s="24"/>
      <c r="BH77" s="24"/>
      <c r="BI77" s="23"/>
      <c r="BJ77" s="23"/>
      <c r="BK77" s="23"/>
      <c r="BL77" s="23"/>
      <c r="BM77" s="23"/>
      <c r="BN77" s="23"/>
      <c r="BO77" s="23"/>
      <c r="BP77" s="23"/>
      <c r="BQ77" s="23"/>
      <c r="BR77" s="23"/>
      <c r="BS77" s="23"/>
      <c r="BT77" s="23"/>
      <c r="BU77" s="22"/>
      <c r="BV77" s="20"/>
      <c r="BW77" s="18"/>
    </row>
    <row r="78" spans="1:75" x14ac:dyDescent="0.25">
      <c r="A78" s="2">
        <v>75</v>
      </c>
      <c r="B78" s="69">
        <v>9767</v>
      </c>
      <c r="C78" s="69">
        <v>9515</v>
      </c>
      <c r="D78" s="69">
        <v>9743</v>
      </c>
      <c r="E78" s="69">
        <v>9085</v>
      </c>
      <c r="F78" s="69">
        <v>9229</v>
      </c>
      <c r="G78" s="69">
        <v>9636</v>
      </c>
      <c r="H78" s="69">
        <v>9054</v>
      </c>
      <c r="I78" s="69">
        <v>10069</v>
      </c>
      <c r="J78" s="69">
        <v>9918</v>
      </c>
      <c r="K78" s="69">
        <v>9875</v>
      </c>
      <c r="L78" s="69">
        <v>9667</v>
      </c>
      <c r="M78" s="69">
        <v>10200</v>
      </c>
      <c r="N78" s="69">
        <v>10350</v>
      </c>
      <c r="O78" s="69">
        <v>10276</v>
      </c>
      <c r="P78" s="69">
        <v>11236</v>
      </c>
      <c r="Q78" s="69">
        <v>11986</v>
      </c>
      <c r="R78" s="69">
        <v>11824</v>
      </c>
      <c r="S78" s="69">
        <v>12216</v>
      </c>
      <c r="T78" s="69">
        <v>12325</v>
      </c>
      <c r="U78" s="69">
        <v>12102</v>
      </c>
      <c r="V78" s="69">
        <v>12024</v>
      </c>
      <c r="W78" s="69">
        <v>12265</v>
      </c>
      <c r="X78" s="69">
        <v>12390</v>
      </c>
      <c r="Y78" s="69">
        <v>12190</v>
      </c>
      <c r="Z78" s="69">
        <v>12547</v>
      </c>
      <c r="AA78" s="69">
        <v>11979</v>
      </c>
      <c r="AB78" s="69">
        <v>11753</v>
      </c>
      <c r="AC78" s="69">
        <v>11801</v>
      </c>
      <c r="AD78" s="69">
        <v>11768</v>
      </c>
      <c r="AE78" s="69">
        <v>11235</v>
      </c>
      <c r="AF78" s="69">
        <v>10346</v>
      </c>
      <c r="AG78" s="69">
        <v>9282</v>
      </c>
      <c r="AH78" s="69">
        <v>8766</v>
      </c>
      <c r="AI78" s="69">
        <v>8656</v>
      </c>
      <c r="AJ78" s="69">
        <v>12023</v>
      </c>
      <c r="AK78" s="69">
        <v>11970</v>
      </c>
      <c r="AL78" s="69">
        <v>10981</v>
      </c>
      <c r="AM78" s="69">
        <v>10250</v>
      </c>
      <c r="AN78" s="69">
        <v>10164</v>
      </c>
      <c r="AO78" s="69">
        <v>9635</v>
      </c>
      <c r="AP78" s="69">
        <v>9541</v>
      </c>
      <c r="AQ78" s="69">
        <v>9219</v>
      </c>
      <c r="AR78" s="69">
        <v>8778</v>
      </c>
      <c r="AS78" s="69">
        <v>8494</v>
      </c>
      <c r="AT78" s="69">
        <v>8080</v>
      </c>
      <c r="AU78" s="69">
        <v>7948</v>
      </c>
      <c r="AV78" s="69">
        <v>7851</v>
      </c>
      <c r="AW78" s="69">
        <v>7460</v>
      </c>
      <c r="AX78" s="69">
        <v>7120</v>
      </c>
      <c r="AY78" s="69">
        <v>7263</v>
      </c>
      <c r="AZ78" s="69">
        <v>6925</v>
      </c>
      <c r="BA78" s="69">
        <v>7238</v>
      </c>
      <c r="BB78" s="69">
        <v>7405</v>
      </c>
      <c r="BC78" s="12">
        <v>7190</v>
      </c>
      <c r="BD78" s="24"/>
      <c r="BE78" s="24"/>
      <c r="BF78" s="24"/>
      <c r="BG78" s="24"/>
      <c r="BH78" s="24"/>
      <c r="BI78" s="23"/>
      <c r="BJ78" s="23"/>
      <c r="BK78" s="23"/>
      <c r="BL78" s="23"/>
      <c r="BM78" s="23"/>
      <c r="BN78" s="23"/>
      <c r="BO78" s="23"/>
      <c r="BP78" s="23"/>
      <c r="BQ78" s="23"/>
      <c r="BR78" s="23"/>
      <c r="BS78" s="23"/>
      <c r="BT78" s="23"/>
      <c r="BU78" s="22"/>
      <c r="BV78" s="20"/>
      <c r="BW78" s="18"/>
    </row>
    <row r="79" spans="1:75" x14ac:dyDescent="0.25">
      <c r="A79" s="2">
        <v>76</v>
      </c>
      <c r="B79" s="69">
        <v>9965</v>
      </c>
      <c r="C79" s="69">
        <v>9549</v>
      </c>
      <c r="D79" s="69">
        <v>9804</v>
      </c>
      <c r="E79" s="69">
        <v>9059</v>
      </c>
      <c r="F79" s="69">
        <v>9228</v>
      </c>
      <c r="G79" s="69">
        <v>9437</v>
      </c>
      <c r="H79" s="69">
        <v>8985</v>
      </c>
      <c r="I79" s="69">
        <v>9859</v>
      </c>
      <c r="J79" s="69">
        <v>9913</v>
      </c>
      <c r="K79" s="69">
        <v>9443</v>
      </c>
      <c r="L79" s="69">
        <v>9435</v>
      </c>
      <c r="M79" s="69">
        <v>10031</v>
      </c>
      <c r="N79" s="69">
        <v>9993</v>
      </c>
      <c r="O79" s="69">
        <v>9731</v>
      </c>
      <c r="P79" s="69">
        <v>10323</v>
      </c>
      <c r="Q79" s="69">
        <v>11544</v>
      </c>
      <c r="R79" s="69">
        <v>11734</v>
      </c>
      <c r="S79" s="69">
        <v>11768</v>
      </c>
      <c r="T79" s="69">
        <v>12267</v>
      </c>
      <c r="U79" s="69">
        <v>11917</v>
      </c>
      <c r="V79" s="69">
        <v>11976</v>
      </c>
      <c r="W79" s="69">
        <v>11984</v>
      </c>
      <c r="X79" s="69">
        <v>12078</v>
      </c>
      <c r="Y79" s="69">
        <v>12030</v>
      </c>
      <c r="Z79" s="69">
        <v>12813</v>
      </c>
      <c r="AA79" s="69">
        <v>12556</v>
      </c>
      <c r="AB79" s="69">
        <v>11940</v>
      </c>
      <c r="AC79" s="69">
        <v>11776</v>
      </c>
      <c r="AD79" s="69">
        <v>11911</v>
      </c>
      <c r="AE79" s="69">
        <v>11706</v>
      </c>
      <c r="AF79" s="69">
        <v>11271</v>
      </c>
      <c r="AG79" s="69">
        <v>10459</v>
      </c>
      <c r="AH79" s="69">
        <v>9785</v>
      </c>
      <c r="AI79" s="69">
        <v>8426</v>
      </c>
      <c r="AJ79" s="69">
        <v>9031</v>
      </c>
      <c r="AK79" s="69">
        <v>12157</v>
      </c>
      <c r="AL79" s="69">
        <v>12063</v>
      </c>
      <c r="AM79" s="69">
        <v>11211</v>
      </c>
      <c r="AN79" s="69">
        <v>10498</v>
      </c>
      <c r="AO79" s="69">
        <v>9907</v>
      </c>
      <c r="AP79" s="69">
        <v>9723</v>
      </c>
      <c r="AQ79" s="69">
        <v>9808</v>
      </c>
      <c r="AR79" s="69">
        <v>9353</v>
      </c>
      <c r="AS79" s="69">
        <v>8659</v>
      </c>
      <c r="AT79" s="69">
        <v>8699</v>
      </c>
      <c r="AU79" s="69">
        <v>8379</v>
      </c>
      <c r="AV79" s="69">
        <v>8370</v>
      </c>
      <c r="AW79" s="69">
        <v>7979</v>
      </c>
      <c r="AX79" s="69">
        <v>7727</v>
      </c>
      <c r="AY79" s="69">
        <v>7429</v>
      </c>
      <c r="AZ79" s="69">
        <v>7451</v>
      </c>
      <c r="BA79" s="69">
        <v>7569</v>
      </c>
      <c r="BB79" s="69">
        <v>7622</v>
      </c>
      <c r="BC79" s="12">
        <v>7629</v>
      </c>
      <c r="BD79" s="24"/>
      <c r="BE79" s="24"/>
      <c r="BF79" s="24"/>
      <c r="BG79" s="24"/>
      <c r="BH79" s="24"/>
      <c r="BI79" s="23"/>
      <c r="BJ79" s="23"/>
      <c r="BK79" s="23"/>
      <c r="BL79" s="23"/>
      <c r="BM79" s="23"/>
      <c r="BN79" s="23"/>
      <c r="BO79" s="23"/>
      <c r="BP79" s="23"/>
      <c r="BQ79" s="23"/>
      <c r="BR79" s="23"/>
      <c r="BS79" s="23"/>
      <c r="BT79" s="23"/>
      <c r="BU79" s="22"/>
      <c r="BV79" s="20"/>
      <c r="BW79" s="18"/>
    </row>
    <row r="80" spans="1:75" x14ac:dyDescent="0.25">
      <c r="A80" s="2">
        <v>77</v>
      </c>
      <c r="B80" s="69">
        <v>9290</v>
      </c>
      <c r="C80" s="69">
        <v>9455</v>
      </c>
      <c r="D80" s="69">
        <v>9607</v>
      </c>
      <c r="E80" s="69">
        <v>8638</v>
      </c>
      <c r="F80" s="69">
        <v>8907</v>
      </c>
      <c r="G80" s="69">
        <v>9129</v>
      </c>
      <c r="H80" s="69">
        <v>8623</v>
      </c>
      <c r="I80" s="69">
        <v>9409</v>
      </c>
      <c r="J80" s="69">
        <v>9240</v>
      </c>
      <c r="K80" s="69">
        <v>9472</v>
      </c>
      <c r="L80" s="69">
        <v>9021</v>
      </c>
      <c r="M80" s="69">
        <v>9642</v>
      </c>
      <c r="N80" s="69">
        <v>9591</v>
      </c>
      <c r="O80" s="69">
        <v>9591</v>
      </c>
      <c r="P80" s="69">
        <v>9700</v>
      </c>
      <c r="Q80" s="69">
        <v>10060</v>
      </c>
      <c r="R80" s="69">
        <v>10768</v>
      </c>
      <c r="S80" s="69">
        <v>11173</v>
      </c>
      <c r="T80" s="69">
        <v>11716</v>
      </c>
      <c r="U80" s="69">
        <v>11734</v>
      </c>
      <c r="V80" s="69">
        <v>11476</v>
      </c>
      <c r="W80" s="69">
        <v>11910</v>
      </c>
      <c r="X80" s="69">
        <v>11876</v>
      </c>
      <c r="Y80" s="69">
        <v>11730</v>
      </c>
      <c r="Z80" s="69">
        <v>12479</v>
      </c>
      <c r="AA80" s="69">
        <v>12410</v>
      </c>
      <c r="AB80" s="69">
        <v>11871</v>
      </c>
      <c r="AC80" s="69">
        <v>11662</v>
      </c>
      <c r="AD80" s="69">
        <v>11947</v>
      </c>
      <c r="AE80" s="69">
        <v>11624</v>
      </c>
      <c r="AF80" s="69">
        <v>11719</v>
      </c>
      <c r="AG80" s="69">
        <v>11310</v>
      </c>
      <c r="AH80" s="69">
        <v>10758</v>
      </c>
      <c r="AI80" s="69">
        <v>9475</v>
      </c>
      <c r="AJ80" s="69">
        <v>8667</v>
      </c>
      <c r="AK80" s="69">
        <v>8759</v>
      </c>
      <c r="AL80" s="69">
        <v>12191</v>
      </c>
      <c r="AM80" s="69">
        <v>11874</v>
      </c>
      <c r="AN80" s="69">
        <v>11404</v>
      </c>
      <c r="AO80" s="69">
        <v>10412</v>
      </c>
      <c r="AP80" s="69">
        <v>10126</v>
      </c>
      <c r="AQ80" s="69">
        <v>9958</v>
      </c>
      <c r="AR80" s="69">
        <v>9870</v>
      </c>
      <c r="AS80" s="69">
        <v>9286</v>
      </c>
      <c r="AT80" s="69">
        <v>9045</v>
      </c>
      <c r="AU80" s="69">
        <v>8705</v>
      </c>
      <c r="AV80" s="69">
        <v>8694</v>
      </c>
      <c r="AW80" s="69">
        <v>8507</v>
      </c>
      <c r="AX80" s="69">
        <v>8130</v>
      </c>
      <c r="AY80" s="69">
        <v>7905</v>
      </c>
      <c r="AZ80" s="69">
        <v>7506</v>
      </c>
      <c r="BA80" s="69">
        <v>7877</v>
      </c>
      <c r="BB80" s="69">
        <v>7845</v>
      </c>
      <c r="BC80" s="12">
        <v>7860</v>
      </c>
      <c r="BD80" s="24"/>
      <c r="BE80" s="24"/>
      <c r="BF80" s="24"/>
      <c r="BG80" s="24"/>
      <c r="BH80" s="24"/>
      <c r="BI80" s="23"/>
      <c r="BJ80" s="23"/>
      <c r="BK80" s="23"/>
      <c r="BL80" s="23"/>
      <c r="BM80" s="23"/>
      <c r="BN80" s="23"/>
      <c r="BO80" s="23"/>
      <c r="BP80" s="23"/>
      <c r="BQ80" s="23"/>
      <c r="BR80" s="23"/>
      <c r="BS80" s="23"/>
      <c r="BT80" s="23"/>
      <c r="BU80" s="22"/>
      <c r="BV80" s="20"/>
      <c r="BW80" s="18"/>
    </row>
    <row r="81" spans="1:75" x14ac:dyDescent="0.25">
      <c r="A81" s="2">
        <v>78</v>
      </c>
      <c r="B81" s="69">
        <v>9017</v>
      </c>
      <c r="C81" s="69">
        <v>9160</v>
      </c>
      <c r="D81" s="69">
        <v>9627</v>
      </c>
      <c r="E81" s="69">
        <v>8660</v>
      </c>
      <c r="F81" s="69">
        <v>8917</v>
      </c>
      <c r="G81" s="69">
        <v>8855</v>
      </c>
      <c r="H81" s="69">
        <v>8418</v>
      </c>
      <c r="I81" s="69">
        <v>9220</v>
      </c>
      <c r="J81" s="69">
        <v>9057</v>
      </c>
      <c r="K81" s="69">
        <v>9012</v>
      </c>
      <c r="L81" s="69">
        <v>8997</v>
      </c>
      <c r="M81" s="69">
        <v>9314</v>
      </c>
      <c r="N81" s="69">
        <v>9177</v>
      </c>
      <c r="O81" s="69">
        <v>9146</v>
      </c>
      <c r="P81" s="69">
        <v>9268</v>
      </c>
      <c r="Q81" s="69">
        <v>9647</v>
      </c>
      <c r="R81" s="69">
        <v>9507</v>
      </c>
      <c r="S81" s="69">
        <v>10583</v>
      </c>
      <c r="T81" s="69">
        <v>11019</v>
      </c>
      <c r="U81" s="69">
        <v>11141</v>
      </c>
      <c r="V81" s="69">
        <v>11275</v>
      </c>
      <c r="W81" s="69">
        <v>11540</v>
      </c>
      <c r="X81" s="69">
        <v>11678</v>
      </c>
      <c r="Y81" s="69">
        <v>11291</v>
      </c>
      <c r="Z81" s="69">
        <v>11950</v>
      </c>
      <c r="AA81" s="69">
        <v>12206</v>
      </c>
      <c r="AB81" s="69">
        <v>11545</v>
      </c>
      <c r="AC81" s="69">
        <v>11709</v>
      </c>
      <c r="AD81" s="69">
        <v>11725</v>
      </c>
      <c r="AE81" s="69">
        <v>11539</v>
      </c>
      <c r="AF81" s="69">
        <v>11568</v>
      </c>
      <c r="AG81" s="69">
        <v>11575</v>
      </c>
      <c r="AH81" s="69">
        <v>11580</v>
      </c>
      <c r="AI81" s="69">
        <v>10378</v>
      </c>
      <c r="AJ81" s="69">
        <v>9868</v>
      </c>
      <c r="AK81" s="69">
        <v>8624</v>
      </c>
      <c r="AL81" s="69">
        <v>8776</v>
      </c>
      <c r="AM81" s="69">
        <v>12184</v>
      </c>
      <c r="AN81" s="69">
        <v>12106</v>
      </c>
      <c r="AO81" s="69">
        <v>11261</v>
      </c>
      <c r="AP81" s="69">
        <v>10383</v>
      </c>
      <c r="AQ81" s="69">
        <v>10177</v>
      </c>
      <c r="AR81" s="69">
        <v>9892</v>
      </c>
      <c r="AS81" s="69">
        <v>9849</v>
      </c>
      <c r="AT81" s="69">
        <v>9324</v>
      </c>
      <c r="AU81" s="69">
        <v>8906</v>
      </c>
      <c r="AV81" s="69">
        <v>8837</v>
      </c>
      <c r="AW81" s="69">
        <v>8906</v>
      </c>
      <c r="AX81" s="69">
        <v>8451</v>
      </c>
      <c r="AY81" s="69">
        <v>8539</v>
      </c>
      <c r="AZ81" s="69">
        <v>7864</v>
      </c>
      <c r="BA81" s="69">
        <v>8151</v>
      </c>
      <c r="BB81" s="69">
        <v>8393</v>
      </c>
      <c r="BC81" s="12">
        <v>8299</v>
      </c>
      <c r="BD81" s="24"/>
      <c r="BE81" s="24"/>
      <c r="BF81" s="24"/>
      <c r="BG81" s="24"/>
      <c r="BH81" s="24"/>
      <c r="BI81" s="23"/>
      <c r="BJ81" s="23"/>
      <c r="BK81" s="23"/>
      <c r="BL81" s="23"/>
      <c r="BM81" s="23"/>
      <c r="BN81" s="23"/>
      <c r="BO81" s="23"/>
      <c r="BP81" s="23"/>
      <c r="BQ81" s="23"/>
      <c r="BR81" s="23"/>
      <c r="BS81" s="23"/>
      <c r="BT81" s="23"/>
      <c r="BU81" s="22"/>
      <c r="BV81" s="20"/>
      <c r="BW81" s="18"/>
    </row>
    <row r="82" spans="1:75" x14ac:dyDescent="0.25">
      <c r="A82" s="2">
        <v>79</v>
      </c>
      <c r="B82" s="69">
        <v>8914</v>
      </c>
      <c r="C82" s="69">
        <v>8831</v>
      </c>
      <c r="D82" s="69">
        <v>9075</v>
      </c>
      <c r="E82" s="69">
        <v>8324</v>
      </c>
      <c r="F82" s="69">
        <v>8512</v>
      </c>
      <c r="G82" s="69">
        <v>8716</v>
      </c>
      <c r="H82" s="69">
        <v>8214</v>
      </c>
      <c r="I82" s="69">
        <v>8787</v>
      </c>
      <c r="J82" s="69">
        <v>8533</v>
      </c>
      <c r="K82" s="69">
        <v>8757</v>
      </c>
      <c r="L82" s="69">
        <v>8483</v>
      </c>
      <c r="M82" s="69">
        <v>9105</v>
      </c>
      <c r="N82" s="69">
        <v>8867</v>
      </c>
      <c r="O82" s="69">
        <v>8785</v>
      </c>
      <c r="P82" s="69">
        <v>8932</v>
      </c>
      <c r="Q82" s="69">
        <v>9280</v>
      </c>
      <c r="R82" s="69">
        <v>8651</v>
      </c>
      <c r="S82" s="69">
        <v>9585</v>
      </c>
      <c r="T82" s="69">
        <v>10333</v>
      </c>
      <c r="U82" s="69">
        <v>10487</v>
      </c>
      <c r="V82" s="69">
        <v>10762</v>
      </c>
      <c r="W82" s="69">
        <v>11067</v>
      </c>
      <c r="X82" s="69">
        <v>11040</v>
      </c>
      <c r="Y82" s="69">
        <v>10930</v>
      </c>
      <c r="Z82" s="69">
        <v>11611</v>
      </c>
      <c r="AA82" s="69">
        <v>11493</v>
      </c>
      <c r="AB82" s="69">
        <v>11512</v>
      </c>
      <c r="AC82" s="69">
        <v>11562</v>
      </c>
      <c r="AD82" s="69">
        <v>11666</v>
      </c>
      <c r="AE82" s="69">
        <v>11437</v>
      </c>
      <c r="AF82" s="69">
        <v>11530</v>
      </c>
      <c r="AG82" s="69">
        <v>11176</v>
      </c>
      <c r="AH82" s="69">
        <v>11899</v>
      </c>
      <c r="AI82" s="69">
        <v>10925</v>
      </c>
      <c r="AJ82" s="69">
        <v>10689</v>
      </c>
      <c r="AK82" s="69">
        <v>9579</v>
      </c>
      <c r="AL82" s="69">
        <v>8482</v>
      </c>
      <c r="AM82" s="69">
        <v>8895</v>
      </c>
      <c r="AN82" s="69">
        <v>12233</v>
      </c>
      <c r="AO82" s="69">
        <v>11707</v>
      </c>
      <c r="AP82" s="69">
        <v>11149</v>
      </c>
      <c r="AQ82" s="69">
        <v>10602</v>
      </c>
      <c r="AR82" s="69">
        <v>10500</v>
      </c>
      <c r="AS82" s="69">
        <v>9868</v>
      </c>
      <c r="AT82" s="69">
        <v>9767</v>
      </c>
      <c r="AU82" s="69">
        <v>9422</v>
      </c>
      <c r="AV82" s="69">
        <v>9100</v>
      </c>
      <c r="AW82" s="69">
        <v>9290</v>
      </c>
      <c r="AX82" s="69">
        <v>8842</v>
      </c>
      <c r="AY82" s="69">
        <v>8725</v>
      </c>
      <c r="AZ82" s="69">
        <v>8586</v>
      </c>
      <c r="BA82" s="69">
        <v>8289</v>
      </c>
      <c r="BB82" s="69">
        <v>8365</v>
      </c>
      <c r="BC82" s="12">
        <v>8529</v>
      </c>
      <c r="BD82" s="24"/>
      <c r="BE82" s="24"/>
      <c r="BF82" s="24"/>
      <c r="BG82" s="24"/>
      <c r="BH82" s="24"/>
      <c r="BI82" s="23"/>
      <c r="BJ82" s="23"/>
      <c r="BK82" s="23"/>
      <c r="BL82" s="23"/>
      <c r="BM82" s="23"/>
      <c r="BN82" s="23"/>
      <c r="BO82" s="23"/>
      <c r="BP82" s="23"/>
      <c r="BQ82" s="23"/>
      <c r="BR82" s="23"/>
      <c r="BS82" s="23"/>
      <c r="BT82" s="23"/>
      <c r="BU82" s="22"/>
      <c r="BV82" s="20"/>
      <c r="BW82" s="18"/>
    </row>
    <row r="83" spans="1:75" x14ac:dyDescent="0.25">
      <c r="A83" s="2">
        <v>80</v>
      </c>
      <c r="B83" s="69">
        <v>8501</v>
      </c>
      <c r="C83" s="69">
        <v>8440</v>
      </c>
      <c r="D83" s="69">
        <v>8481</v>
      </c>
      <c r="E83" s="69">
        <v>7710</v>
      </c>
      <c r="F83" s="69">
        <v>8136</v>
      </c>
      <c r="G83" s="69">
        <v>8126</v>
      </c>
      <c r="H83" s="69">
        <v>7714</v>
      </c>
      <c r="I83" s="69">
        <v>8514</v>
      </c>
      <c r="J83" s="69">
        <v>8203</v>
      </c>
      <c r="K83" s="69">
        <v>8162</v>
      </c>
      <c r="L83" s="69">
        <v>8183</v>
      </c>
      <c r="M83" s="69">
        <v>8590</v>
      </c>
      <c r="N83" s="69">
        <v>8586</v>
      </c>
      <c r="O83" s="69">
        <v>8222</v>
      </c>
      <c r="P83" s="69">
        <v>8473</v>
      </c>
      <c r="Q83" s="69">
        <v>8706</v>
      </c>
      <c r="R83" s="69">
        <v>8428</v>
      </c>
      <c r="S83" s="69">
        <v>8715</v>
      </c>
      <c r="T83" s="69">
        <v>9073</v>
      </c>
      <c r="U83" s="69">
        <v>9691</v>
      </c>
      <c r="V83" s="69">
        <v>9956</v>
      </c>
      <c r="W83" s="69">
        <v>10378</v>
      </c>
      <c r="X83" s="69">
        <v>10503</v>
      </c>
      <c r="Y83" s="69">
        <v>10678</v>
      </c>
      <c r="Z83" s="69">
        <v>11074</v>
      </c>
      <c r="AA83" s="69">
        <v>11040</v>
      </c>
      <c r="AB83" s="69">
        <v>10889</v>
      </c>
      <c r="AC83" s="69">
        <v>11286</v>
      </c>
      <c r="AD83" s="69">
        <v>11413</v>
      </c>
      <c r="AE83" s="69">
        <v>11315</v>
      </c>
      <c r="AF83" s="69">
        <v>11090</v>
      </c>
      <c r="AG83" s="69">
        <v>11118</v>
      </c>
      <c r="AH83" s="69">
        <v>11534</v>
      </c>
      <c r="AI83" s="69">
        <v>11082</v>
      </c>
      <c r="AJ83" s="69">
        <v>11101</v>
      </c>
      <c r="AK83" s="69">
        <v>10534</v>
      </c>
      <c r="AL83" s="69">
        <v>9429</v>
      </c>
      <c r="AM83" s="69">
        <v>8338</v>
      </c>
      <c r="AN83" s="69">
        <v>8548</v>
      </c>
      <c r="AO83" s="69">
        <v>11720</v>
      </c>
      <c r="AP83" s="69">
        <v>11698</v>
      </c>
      <c r="AQ83" s="69">
        <v>11200</v>
      </c>
      <c r="AR83" s="69">
        <v>10540</v>
      </c>
      <c r="AS83" s="69">
        <v>10016</v>
      </c>
      <c r="AT83" s="69">
        <v>9816</v>
      </c>
      <c r="AU83" s="69">
        <v>9756</v>
      </c>
      <c r="AV83" s="69">
        <v>9429</v>
      </c>
      <c r="AW83" s="69">
        <v>9304</v>
      </c>
      <c r="AX83" s="69">
        <v>9337</v>
      </c>
      <c r="AY83" s="69">
        <v>9162</v>
      </c>
      <c r="AZ83" s="69">
        <v>9007</v>
      </c>
      <c r="BA83" s="69">
        <v>8843</v>
      </c>
      <c r="BB83" s="69">
        <v>8942</v>
      </c>
      <c r="BC83" s="12">
        <v>8878</v>
      </c>
      <c r="BD83" s="24"/>
      <c r="BE83" s="24"/>
      <c r="BF83" s="24"/>
      <c r="BG83" s="24"/>
      <c r="BH83" s="24"/>
      <c r="BI83" s="23"/>
      <c r="BJ83" s="23"/>
      <c r="BK83" s="23"/>
      <c r="BL83" s="23"/>
      <c r="BM83" s="23"/>
      <c r="BN83" s="23"/>
      <c r="BO83" s="23"/>
      <c r="BP83" s="23"/>
      <c r="BQ83" s="23"/>
      <c r="BR83" s="23"/>
      <c r="BS83" s="23"/>
      <c r="BT83" s="23"/>
      <c r="BU83" s="22"/>
      <c r="BV83" s="20"/>
      <c r="BW83" s="18"/>
    </row>
    <row r="84" spans="1:75" x14ac:dyDescent="0.25">
      <c r="A84" s="2">
        <v>81</v>
      </c>
      <c r="B84" s="69">
        <v>8024</v>
      </c>
      <c r="C84" s="69">
        <v>7873</v>
      </c>
      <c r="D84" s="69">
        <v>8118</v>
      </c>
      <c r="E84" s="69">
        <v>7120</v>
      </c>
      <c r="F84" s="69">
        <v>7370</v>
      </c>
      <c r="G84" s="69">
        <v>7761</v>
      </c>
      <c r="H84" s="69">
        <v>7265</v>
      </c>
      <c r="I84" s="69">
        <v>7498</v>
      </c>
      <c r="J84" s="69">
        <v>7663</v>
      </c>
      <c r="K84" s="69">
        <v>7652</v>
      </c>
      <c r="L84" s="69">
        <v>7549</v>
      </c>
      <c r="M84" s="69">
        <v>7872</v>
      </c>
      <c r="N84" s="69">
        <v>7831</v>
      </c>
      <c r="O84" s="69">
        <v>7961</v>
      </c>
      <c r="P84" s="69">
        <v>7837</v>
      </c>
      <c r="Q84" s="69">
        <v>8152</v>
      </c>
      <c r="R84" s="69">
        <v>7550</v>
      </c>
      <c r="S84" s="69">
        <v>8128</v>
      </c>
      <c r="T84" s="69">
        <v>8289</v>
      </c>
      <c r="U84" s="69">
        <v>8264</v>
      </c>
      <c r="V84" s="69">
        <v>9166</v>
      </c>
      <c r="W84" s="69">
        <v>9562</v>
      </c>
      <c r="X84" s="69">
        <v>9725</v>
      </c>
      <c r="Y84" s="69">
        <v>9687</v>
      </c>
      <c r="Z84" s="69">
        <v>10333</v>
      </c>
      <c r="AA84" s="69">
        <v>10304</v>
      </c>
      <c r="AB84" s="69">
        <v>10161</v>
      </c>
      <c r="AC84" s="69">
        <v>10532</v>
      </c>
      <c r="AD84" s="69">
        <v>10913</v>
      </c>
      <c r="AE84" s="69">
        <v>10622</v>
      </c>
      <c r="AF84" s="69">
        <v>10857</v>
      </c>
      <c r="AG84" s="69">
        <v>10451</v>
      </c>
      <c r="AH84" s="69">
        <v>11097</v>
      </c>
      <c r="AI84" s="69">
        <v>10675</v>
      </c>
      <c r="AJ84" s="69">
        <v>11046</v>
      </c>
      <c r="AK84" s="69">
        <v>10773</v>
      </c>
      <c r="AL84" s="69">
        <v>9851</v>
      </c>
      <c r="AM84" s="69">
        <v>9069</v>
      </c>
      <c r="AN84" s="69">
        <v>8175</v>
      </c>
      <c r="AO84" s="69">
        <v>8459</v>
      </c>
      <c r="AP84" s="69">
        <v>11367</v>
      </c>
      <c r="AQ84" s="69">
        <v>11801</v>
      </c>
      <c r="AR84" s="69">
        <v>11271</v>
      </c>
      <c r="AS84" s="69">
        <v>10075</v>
      </c>
      <c r="AT84" s="69">
        <v>10077</v>
      </c>
      <c r="AU84" s="69">
        <v>9654</v>
      </c>
      <c r="AV84" s="69">
        <v>9871</v>
      </c>
      <c r="AW84" s="69">
        <v>9760</v>
      </c>
      <c r="AX84" s="69">
        <v>9225</v>
      </c>
      <c r="AY84" s="69">
        <v>9349</v>
      </c>
      <c r="AZ84" s="69">
        <v>9135</v>
      </c>
      <c r="BA84" s="69">
        <v>9526</v>
      </c>
      <c r="BB84" s="69">
        <v>9505</v>
      </c>
      <c r="BC84" s="12">
        <v>9052</v>
      </c>
      <c r="BD84" s="24"/>
      <c r="BE84" s="24"/>
      <c r="BF84" s="24"/>
      <c r="BG84" s="24"/>
      <c r="BH84" s="24"/>
      <c r="BI84" s="23"/>
      <c r="BJ84" s="23"/>
      <c r="BK84" s="23"/>
      <c r="BL84" s="23"/>
      <c r="BM84" s="23"/>
      <c r="BN84" s="23"/>
      <c r="BO84" s="23"/>
      <c r="BP84" s="23"/>
      <c r="BQ84" s="23"/>
      <c r="BR84" s="23"/>
      <c r="BS84" s="23"/>
      <c r="BT84" s="23"/>
      <c r="BU84" s="22"/>
      <c r="BV84" s="20"/>
      <c r="BW84" s="18"/>
    </row>
    <row r="85" spans="1:75" x14ac:dyDescent="0.25">
      <c r="A85" s="2">
        <v>82</v>
      </c>
      <c r="B85" s="69">
        <v>7419</v>
      </c>
      <c r="C85" s="69">
        <v>7814</v>
      </c>
      <c r="D85" s="69">
        <v>8171</v>
      </c>
      <c r="E85" s="69">
        <v>7024</v>
      </c>
      <c r="F85" s="69">
        <v>7141</v>
      </c>
      <c r="G85" s="69">
        <v>7428</v>
      </c>
      <c r="H85" s="69">
        <v>6771</v>
      </c>
      <c r="I85" s="69">
        <v>7442</v>
      </c>
      <c r="J85" s="69">
        <v>7114</v>
      </c>
      <c r="K85" s="69">
        <v>7213</v>
      </c>
      <c r="L85" s="69">
        <v>7243</v>
      </c>
      <c r="M85" s="69">
        <v>7573</v>
      </c>
      <c r="N85" s="69">
        <v>7481</v>
      </c>
      <c r="O85" s="69">
        <v>7589</v>
      </c>
      <c r="P85" s="69">
        <v>7476</v>
      </c>
      <c r="Q85" s="69">
        <v>7733</v>
      </c>
      <c r="R85" s="69">
        <v>7265</v>
      </c>
      <c r="S85" s="69">
        <v>7365</v>
      </c>
      <c r="T85" s="69">
        <v>7656</v>
      </c>
      <c r="U85" s="69">
        <v>7550</v>
      </c>
      <c r="V85" s="69">
        <v>7878</v>
      </c>
      <c r="W85" s="69">
        <v>8883</v>
      </c>
      <c r="X85" s="69">
        <v>8907</v>
      </c>
      <c r="Y85" s="69">
        <v>8903</v>
      </c>
      <c r="Z85" s="69">
        <v>9772</v>
      </c>
      <c r="AA85" s="69">
        <v>9609</v>
      </c>
      <c r="AB85" s="69">
        <v>9374</v>
      </c>
      <c r="AC85" s="69">
        <v>9615</v>
      </c>
      <c r="AD85" s="69">
        <v>10191</v>
      </c>
      <c r="AE85" s="69">
        <v>10084</v>
      </c>
      <c r="AF85" s="69">
        <v>10398</v>
      </c>
      <c r="AG85" s="69">
        <v>10281</v>
      </c>
      <c r="AH85" s="69">
        <v>10547</v>
      </c>
      <c r="AI85" s="69">
        <v>10214</v>
      </c>
      <c r="AJ85" s="69">
        <v>10818</v>
      </c>
      <c r="AK85" s="69">
        <v>10602</v>
      </c>
      <c r="AL85" s="69">
        <v>10415</v>
      </c>
      <c r="AM85" s="69">
        <v>9603</v>
      </c>
      <c r="AN85" s="69">
        <v>9089</v>
      </c>
      <c r="AO85" s="69">
        <v>7950</v>
      </c>
      <c r="AP85" s="69">
        <v>8144</v>
      </c>
      <c r="AQ85" s="69">
        <v>11398</v>
      </c>
      <c r="AR85" s="69">
        <v>11614</v>
      </c>
      <c r="AS85" s="69">
        <v>10589</v>
      </c>
      <c r="AT85" s="69">
        <v>9883</v>
      </c>
      <c r="AU85" s="69">
        <v>9964</v>
      </c>
      <c r="AV85" s="69">
        <v>9942</v>
      </c>
      <c r="AW85" s="69">
        <v>9772</v>
      </c>
      <c r="AX85" s="69">
        <v>9518</v>
      </c>
      <c r="AY85" s="69">
        <v>9282</v>
      </c>
      <c r="AZ85" s="69">
        <v>9338</v>
      </c>
      <c r="BA85" s="69">
        <v>9643</v>
      </c>
      <c r="BB85" s="69">
        <v>10087</v>
      </c>
      <c r="BC85" s="12">
        <v>9619</v>
      </c>
      <c r="BD85" s="24"/>
      <c r="BE85" s="24"/>
      <c r="BF85" s="24"/>
      <c r="BG85" s="24"/>
      <c r="BH85" s="24"/>
      <c r="BI85" s="23"/>
      <c r="BJ85" s="23"/>
      <c r="BK85" s="23"/>
      <c r="BL85" s="23"/>
      <c r="BM85" s="23"/>
      <c r="BN85" s="23"/>
      <c r="BO85" s="23"/>
      <c r="BP85" s="23"/>
      <c r="BQ85" s="23"/>
      <c r="BR85" s="23"/>
      <c r="BS85" s="23"/>
      <c r="BT85" s="23"/>
      <c r="BU85" s="22"/>
      <c r="BV85" s="20"/>
      <c r="BW85" s="18"/>
    </row>
    <row r="86" spans="1:75" x14ac:dyDescent="0.25">
      <c r="A86" s="2">
        <v>83</v>
      </c>
      <c r="B86" s="69">
        <v>6939</v>
      </c>
      <c r="C86" s="69">
        <v>6937</v>
      </c>
      <c r="D86" s="69">
        <v>7372</v>
      </c>
      <c r="E86" s="69">
        <v>6390</v>
      </c>
      <c r="F86" s="69">
        <v>6612</v>
      </c>
      <c r="G86" s="69">
        <v>6743</v>
      </c>
      <c r="H86" s="69">
        <v>6362</v>
      </c>
      <c r="I86" s="69">
        <v>6885</v>
      </c>
      <c r="J86" s="69">
        <v>6520</v>
      </c>
      <c r="K86" s="69">
        <v>6281</v>
      </c>
      <c r="L86" s="69">
        <v>6615</v>
      </c>
      <c r="M86" s="69">
        <v>6910</v>
      </c>
      <c r="N86" s="69">
        <v>6970</v>
      </c>
      <c r="O86" s="69">
        <v>6871</v>
      </c>
      <c r="P86" s="69">
        <v>7088</v>
      </c>
      <c r="Q86" s="69">
        <v>7167</v>
      </c>
      <c r="R86" s="69">
        <v>6657</v>
      </c>
      <c r="S86" s="69">
        <v>6779</v>
      </c>
      <c r="T86" s="69">
        <v>7074</v>
      </c>
      <c r="U86" s="69">
        <v>7241</v>
      </c>
      <c r="V86" s="69">
        <v>6969</v>
      </c>
      <c r="W86" s="69">
        <v>7218</v>
      </c>
      <c r="X86" s="69">
        <v>8098</v>
      </c>
      <c r="Y86" s="69">
        <v>8059</v>
      </c>
      <c r="Z86" s="69">
        <v>8821</v>
      </c>
      <c r="AA86" s="69">
        <v>8713</v>
      </c>
      <c r="AB86" s="69">
        <v>8861</v>
      </c>
      <c r="AC86" s="69">
        <v>9003</v>
      </c>
      <c r="AD86" s="69">
        <v>9324</v>
      </c>
      <c r="AE86" s="69">
        <v>9397</v>
      </c>
      <c r="AF86" s="69">
        <v>9643</v>
      </c>
      <c r="AG86" s="69">
        <v>9732</v>
      </c>
      <c r="AH86" s="69">
        <v>10028</v>
      </c>
      <c r="AI86" s="69">
        <v>9623</v>
      </c>
      <c r="AJ86" s="69">
        <v>10158</v>
      </c>
      <c r="AK86" s="69">
        <v>10138</v>
      </c>
      <c r="AL86" s="69">
        <v>10151</v>
      </c>
      <c r="AM86" s="69">
        <v>10045</v>
      </c>
      <c r="AN86" s="69">
        <v>9468</v>
      </c>
      <c r="AO86" s="69">
        <v>8540</v>
      </c>
      <c r="AP86" s="69">
        <v>7753</v>
      </c>
      <c r="AQ86" s="69">
        <v>7984</v>
      </c>
      <c r="AR86" s="69">
        <v>11341</v>
      </c>
      <c r="AS86" s="69">
        <v>10918</v>
      </c>
      <c r="AT86" s="69">
        <v>10315</v>
      </c>
      <c r="AU86" s="69">
        <v>9804</v>
      </c>
      <c r="AV86" s="69">
        <v>9773</v>
      </c>
      <c r="AW86" s="69">
        <v>9658</v>
      </c>
      <c r="AX86" s="69">
        <v>9539</v>
      </c>
      <c r="AY86" s="69">
        <v>9307</v>
      </c>
      <c r="AZ86" s="69">
        <v>9277</v>
      </c>
      <c r="BA86" s="69">
        <v>9673</v>
      </c>
      <c r="BB86" s="69">
        <v>9935</v>
      </c>
      <c r="BC86" s="12">
        <v>9936</v>
      </c>
      <c r="BD86" s="24"/>
      <c r="BE86" s="24"/>
      <c r="BF86" s="24"/>
      <c r="BG86" s="24"/>
      <c r="BH86" s="24"/>
      <c r="BI86" s="23"/>
      <c r="BJ86" s="23"/>
      <c r="BK86" s="23"/>
      <c r="BL86" s="23"/>
      <c r="BM86" s="23"/>
      <c r="BN86" s="23"/>
      <c r="BO86" s="23"/>
      <c r="BP86" s="23"/>
      <c r="BQ86" s="23"/>
      <c r="BR86" s="23"/>
      <c r="BS86" s="23"/>
      <c r="BT86" s="23"/>
      <c r="BU86" s="22"/>
      <c r="BV86" s="20"/>
      <c r="BW86" s="18"/>
    </row>
    <row r="87" spans="1:75" x14ac:dyDescent="0.25">
      <c r="A87" s="2">
        <v>84</v>
      </c>
      <c r="B87" s="69">
        <v>6535</v>
      </c>
      <c r="C87" s="69">
        <v>6616</v>
      </c>
      <c r="D87" s="69">
        <v>6527</v>
      </c>
      <c r="E87" s="69">
        <v>6064</v>
      </c>
      <c r="F87" s="69">
        <v>6231</v>
      </c>
      <c r="G87" s="69">
        <v>6281</v>
      </c>
      <c r="H87" s="69">
        <v>5838</v>
      </c>
      <c r="I87" s="69">
        <v>6406</v>
      </c>
      <c r="J87" s="69">
        <v>6164</v>
      </c>
      <c r="K87" s="69">
        <v>6129</v>
      </c>
      <c r="L87" s="69">
        <v>5990</v>
      </c>
      <c r="M87" s="69">
        <v>6298</v>
      </c>
      <c r="N87" s="69">
        <v>6326</v>
      </c>
      <c r="O87" s="69">
        <v>6319</v>
      </c>
      <c r="P87" s="69">
        <v>6320</v>
      </c>
      <c r="Q87" s="69">
        <v>6435</v>
      </c>
      <c r="R87" s="69">
        <v>6185</v>
      </c>
      <c r="S87" s="69">
        <v>6262</v>
      </c>
      <c r="T87" s="69">
        <v>6274</v>
      </c>
      <c r="U87" s="69">
        <v>6174</v>
      </c>
      <c r="V87" s="69">
        <v>6398</v>
      </c>
      <c r="W87" s="69">
        <v>6474</v>
      </c>
      <c r="X87" s="69">
        <v>6743</v>
      </c>
      <c r="Y87" s="69">
        <v>7015</v>
      </c>
      <c r="Z87" s="69">
        <v>7841</v>
      </c>
      <c r="AA87" s="69">
        <v>7813</v>
      </c>
      <c r="AB87" s="69">
        <v>7867</v>
      </c>
      <c r="AC87" s="69">
        <v>8136</v>
      </c>
      <c r="AD87" s="69">
        <v>8592</v>
      </c>
      <c r="AE87" s="69">
        <v>8492</v>
      </c>
      <c r="AF87" s="69">
        <v>8994</v>
      </c>
      <c r="AG87" s="69">
        <v>8877</v>
      </c>
      <c r="AH87" s="69">
        <v>9662</v>
      </c>
      <c r="AI87" s="69">
        <v>9293</v>
      </c>
      <c r="AJ87" s="69">
        <v>9249</v>
      </c>
      <c r="AK87" s="69">
        <v>9407</v>
      </c>
      <c r="AL87" s="69">
        <v>9479</v>
      </c>
      <c r="AM87" s="69">
        <v>9598</v>
      </c>
      <c r="AN87" s="69">
        <v>9642</v>
      </c>
      <c r="AO87" s="69">
        <v>8807</v>
      </c>
      <c r="AP87" s="69">
        <v>8157</v>
      </c>
      <c r="AQ87" s="69">
        <v>7240</v>
      </c>
      <c r="AR87" s="69">
        <v>7743</v>
      </c>
      <c r="AS87" s="69">
        <v>10712</v>
      </c>
      <c r="AT87" s="69">
        <v>10635</v>
      </c>
      <c r="AU87" s="69">
        <v>9994</v>
      </c>
      <c r="AV87" s="69">
        <v>9621</v>
      </c>
      <c r="AW87" s="69">
        <v>9731</v>
      </c>
      <c r="AX87" s="69">
        <v>9439</v>
      </c>
      <c r="AY87" s="69">
        <v>9509</v>
      </c>
      <c r="AZ87" s="69">
        <v>9313</v>
      </c>
      <c r="BA87" s="69">
        <v>9523</v>
      </c>
      <c r="BB87" s="69">
        <v>9786</v>
      </c>
      <c r="BC87" s="12">
        <v>9831</v>
      </c>
      <c r="BD87" s="24"/>
      <c r="BE87" s="24"/>
      <c r="BF87" s="24"/>
      <c r="BG87" s="24"/>
      <c r="BH87" s="24"/>
      <c r="BI87" s="23"/>
      <c r="BJ87" s="23"/>
      <c r="BK87" s="23"/>
      <c r="BL87" s="23"/>
      <c r="BM87" s="23"/>
      <c r="BN87" s="23"/>
      <c r="BO87" s="23"/>
      <c r="BP87" s="23"/>
      <c r="BQ87" s="23"/>
      <c r="BR87" s="23"/>
      <c r="BS87" s="23"/>
      <c r="BT87" s="23"/>
      <c r="BU87" s="22"/>
      <c r="BV87" s="20"/>
      <c r="BW87" s="18"/>
    </row>
    <row r="88" spans="1:75" x14ac:dyDescent="0.25">
      <c r="A88" s="2">
        <v>85</v>
      </c>
      <c r="B88" s="69">
        <v>5581</v>
      </c>
      <c r="C88" s="69">
        <v>5775</v>
      </c>
      <c r="D88" s="69">
        <v>5746</v>
      </c>
      <c r="E88" s="69">
        <v>5177</v>
      </c>
      <c r="F88" s="69">
        <v>5299</v>
      </c>
      <c r="G88" s="69">
        <v>5537</v>
      </c>
      <c r="H88" s="69">
        <v>5181</v>
      </c>
      <c r="I88" s="69">
        <v>5482</v>
      </c>
      <c r="J88" s="69">
        <v>5356</v>
      </c>
      <c r="K88" s="69">
        <v>5467</v>
      </c>
      <c r="L88" s="69">
        <v>5402</v>
      </c>
      <c r="M88" s="69">
        <v>5642</v>
      </c>
      <c r="N88" s="69">
        <v>5540</v>
      </c>
      <c r="O88" s="69">
        <v>5617</v>
      </c>
      <c r="P88" s="69">
        <v>5484</v>
      </c>
      <c r="Q88" s="69">
        <v>5800</v>
      </c>
      <c r="R88" s="69">
        <v>5504</v>
      </c>
      <c r="S88" s="69">
        <v>5564</v>
      </c>
      <c r="T88" s="69">
        <v>5729</v>
      </c>
      <c r="U88" s="69">
        <v>5564</v>
      </c>
      <c r="V88" s="69">
        <v>5680</v>
      </c>
      <c r="W88" s="69">
        <v>5800</v>
      </c>
      <c r="X88" s="69">
        <v>5742</v>
      </c>
      <c r="Y88" s="69">
        <v>5893</v>
      </c>
      <c r="Z88" s="69">
        <v>6808</v>
      </c>
      <c r="AA88" s="69">
        <v>6948</v>
      </c>
      <c r="AB88" s="69">
        <v>6844</v>
      </c>
      <c r="AC88" s="69">
        <v>7301</v>
      </c>
      <c r="AD88" s="69">
        <v>7858</v>
      </c>
      <c r="AE88" s="69">
        <v>7675</v>
      </c>
      <c r="AF88" s="69">
        <v>7727</v>
      </c>
      <c r="AG88" s="69">
        <v>7901</v>
      </c>
      <c r="AH88" s="69">
        <v>8748</v>
      </c>
      <c r="AI88" s="69">
        <v>8287</v>
      </c>
      <c r="AJ88" s="69">
        <v>8625</v>
      </c>
      <c r="AK88" s="69">
        <v>8794</v>
      </c>
      <c r="AL88" s="69">
        <v>8831</v>
      </c>
      <c r="AM88" s="69">
        <v>8966</v>
      </c>
      <c r="AN88" s="69">
        <v>9080</v>
      </c>
      <c r="AO88" s="69">
        <v>8808</v>
      </c>
      <c r="AP88" s="69">
        <v>8506</v>
      </c>
      <c r="AQ88" s="69">
        <v>7760</v>
      </c>
      <c r="AR88" s="69">
        <v>7382</v>
      </c>
      <c r="AS88" s="69">
        <v>7106</v>
      </c>
      <c r="AT88" s="69">
        <v>9903</v>
      </c>
      <c r="AU88" s="69">
        <v>10142</v>
      </c>
      <c r="AV88" s="69">
        <v>9700</v>
      </c>
      <c r="AW88" s="69">
        <v>9483</v>
      </c>
      <c r="AX88" s="69">
        <v>9228</v>
      </c>
      <c r="AY88" s="69">
        <v>9269</v>
      </c>
      <c r="AZ88" s="69">
        <v>9245</v>
      </c>
      <c r="BA88" s="69">
        <v>9506</v>
      </c>
      <c r="BB88" s="69">
        <v>9670</v>
      </c>
      <c r="BC88" s="12">
        <v>9727</v>
      </c>
      <c r="BD88" s="24"/>
      <c r="BE88" s="24"/>
      <c r="BF88" s="24"/>
      <c r="BG88" s="24"/>
      <c r="BH88" s="24"/>
      <c r="BI88" s="23"/>
      <c r="BJ88" s="23"/>
      <c r="BK88" s="23"/>
      <c r="BL88" s="23"/>
      <c r="BM88" s="23"/>
      <c r="BN88" s="23"/>
      <c r="BO88" s="23"/>
      <c r="BP88" s="23"/>
      <c r="BQ88" s="23"/>
      <c r="BR88" s="23"/>
      <c r="BS88" s="23"/>
      <c r="BT88" s="23"/>
      <c r="BU88" s="22"/>
      <c r="BV88" s="20"/>
      <c r="BW88" s="18"/>
    </row>
    <row r="89" spans="1:75" x14ac:dyDescent="0.25">
      <c r="A89" s="2">
        <v>86</v>
      </c>
      <c r="B89" s="69">
        <v>5014</v>
      </c>
      <c r="C89" s="69">
        <v>5087</v>
      </c>
      <c r="D89" s="69">
        <v>5230</v>
      </c>
      <c r="E89" s="69">
        <v>4610</v>
      </c>
      <c r="F89" s="69">
        <v>4687</v>
      </c>
      <c r="G89" s="69">
        <v>5016</v>
      </c>
      <c r="H89" s="69">
        <v>4658</v>
      </c>
      <c r="I89" s="69">
        <v>5040</v>
      </c>
      <c r="J89" s="69">
        <v>4680</v>
      </c>
      <c r="K89" s="69">
        <v>4653</v>
      </c>
      <c r="L89" s="69">
        <v>4742</v>
      </c>
      <c r="M89" s="69">
        <v>4995</v>
      </c>
      <c r="N89" s="69">
        <v>4782</v>
      </c>
      <c r="O89" s="69">
        <v>5016</v>
      </c>
      <c r="P89" s="69">
        <v>4988</v>
      </c>
      <c r="Q89" s="69">
        <v>5034</v>
      </c>
      <c r="R89" s="69">
        <v>4774</v>
      </c>
      <c r="S89" s="69">
        <v>5007</v>
      </c>
      <c r="T89" s="69">
        <v>5118</v>
      </c>
      <c r="U89" s="69">
        <v>5024</v>
      </c>
      <c r="V89" s="69">
        <v>5025</v>
      </c>
      <c r="W89" s="69">
        <v>5100</v>
      </c>
      <c r="X89" s="69">
        <v>5202</v>
      </c>
      <c r="Y89" s="69">
        <v>5005</v>
      </c>
      <c r="Z89" s="69">
        <v>5523</v>
      </c>
      <c r="AA89" s="69">
        <v>6111</v>
      </c>
      <c r="AB89" s="69">
        <v>5900</v>
      </c>
      <c r="AC89" s="69">
        <v>6255</v>
      </c>
      <c r="AD89" s="69">
        <v>6815</v>
      </c>
      <c r="AE89" s="69">
        <v>6807</v>
      </c>
      <c r="AF89" s="69">
        <v>6970</v>
      </c>
      <c r="AG89" s="69">
        <v>7037</v>
      </c>
      <c r="AH89" s="69">
        <v>7672</v>
      </c>
      <c r="AI89" s="69">
        <v>7391</v>
      </c>
      <c r="AJ89" s="69">
        <v>7979</v>
      </c>
      <c r="AK89" s="69">
        <v>8039</v>
      </c>
      <c r="AL89" s="69">
        <v>7976</v>
      </c>
      <c r="AM89" s="69">
        <v>8066</v>
      </c>
      <c r="AN89" s="69">
        <v>8284</v>
      </c>
      <c r="AO89" s="69">
        <v>8294</v>
      </c>
      <c r="AP89" s="69">
        <v>8150</v>
      </c>
      <c r="AQ89" s="69">
        <v>7841</v>
      </c>
      <c r="AR89" s="69">
        <v>7409</v>
      </c>
      <c r="AS89" s="69">
        <v>6588</v>
      </c>
      <c r="AT89" s="69">
        <v>6956</v>
      </c>
      <c r="AU89" s="69">
        <v>9605</v>
      </c>
      <c r="AV89" s="69">
        <v>9727</v>
      </c>
      <c r="AW89" s="69">
        <v>9638</v>
      </c>
      <c r="AX89" s="69">
        <v>8855</v>
      </c>
      <c r="AY89" s="69">
        <v>8847</v>
      </c>
      <c r="AZ89" s="69">
        <v>8723</v>
      </c>
      <c r="BA89" s="69">
        <v>9510</v>
      </c>
      <c r="BB89" s="69">
        <v>9538</v>
      </c>
      <c r="BC89" s="12">
        <v>9242</v>
      </c>
      <c r="BD89" s="24"/>
      <c r="BE89" s="24"/>
      <c r="BF89" s="24"/>
      <c r="BG89" s="24"/>
      <c r="BH89" s="24"/>
      <c r="BI89" s="23"/>
      <c r="BJ89" s="23"/>
      <c r="BK89" s="23"/>
      <c r="BL89" s="23"/>
      <c r="BM89" s="23"/>
      <c r="BN89" s="23"/>
      <c r="BO89" s="23"/>
      <c r="BP89" s="23"/>
      <c r="BQ89" s="23"/>
      <c r="BR89" s="23"/>
      <c r="BS89" s="23"/>
      <c r="BT89" s="23"/>
      <c r="BU89" s="22"/>
      <c r="BV89" s="20"/>
      <c r="BW89" s="18"/>
    </row>
    <row r="90" spans="1:75" x14ac:dyDescent="0.25">
      <c r="A90" s="2">
        <v>87</v>
      </c>
      <c r="B90" s="69">
        <v>4065</v>
      </c>
      <c r="C90" s="69">
        <v>4360</v>
      </c>
      <c r="D90" s="69">
        <v>4441</v>
      </c>
      <c r="E90" s="69">
        <v>3812</v>
      </c>
      <c r="F90" s="69">
        <v>4019</v>
      </c>
      <c r="G90" s="69">
        <v>4296</v>
      </c>
      <c r="H90" s="69">
        <v>4013</v>
      </c>
      <c r="I90" s="69">
        <v>4364</v>
      </c>
      <c r="J90" s="69">
        <v>4012</v>
      </c>
      <c r="K90" s="69">
        <v>4169</v>
      </c>
      <c r="L90" s="69">
        <v>4078</v>
      </c>
      <c r="M90" s="69">
        <v>4318</v>
      </c>
      <c r="N90" s="69">
        <v>4246</v>
      </c>
      <c r="O90" s="69">
        <v>4144</v>
      </c>
      <c r="P90" s="69">
        <v>4247</v>
      </c>
      <c r="Q90" s="69">
        <v>4436</v>
      </c>
      <c r="R90" s="69">
        <v>4171</v>
      </c>
      <c r="S90" s="69">
        <v>4248</v>
      </c>
      <c r="T90" s="69">
        <v>4294</v>
      </c>
      <c r="U90" s="69">
        <v>4507</v>
      </c>
      <c r="V90" s="69">
        <v>4305</v>
      </c>
      <c r="W90" s="69">
        <v>4359</v>
      </c>
      <c r="X90" s="69">
        <v>4417</v>
      </c>
      <c r="Y90" s="69">
        <v>4388</v>
      </c>
      <c r="Z90" s="69">
        <v>4521</v>
      </c>
      <c r="AA90" s="69">
        <v>4587</v>
      </c>
      <c r="AB90" s="69">
        <v>4967</v>
      </c>
      <c r="AC90" s="69">
        <v>5334</v>
      </c>
      <c r="AD90" s="69">
        <v>5733</v>
      </c>
      <c r="AE90" s="69">
        <v>5792</v>
      </c>
      <c r="AF90" s="69">
        <v>6196</v>
      </c>
      <c r="AG90" s="69">
        <v>6202</v>
      </c>
      <c r="AH90" s="69">
        <v>6702</v>
      </c>
      <c r="AI90" s="69">
        <v>6478</v>
      </c>
      <c r="AJ90" s="69">
        <v>6989</v>
      </c>
      <c r="AK90" s="69">
        <v>7171</v>
      </c>
      <c r="AL90" s="69">
        <v>7309</v>
      </c>
      <c r="AM90" s="69">
        <v>7241</v>
      </c>
      <c r="AN90" s="69">
        <v>7468</v>
      </c>
      <c r="AO90" s="69">
        <v>7466</v>
      </c>
      <c r="AP90" s="69">
        <v>7440</v>
      </c>
      <c r="AQ90" s="69">
        <v>7618</v>
      </c>
      <c r="AR90" s="69">
        <v>7338</v>
      </c>
      <c r="AS90" s="69">
        <v>6695</v>
      </c>
      <c r="AT90" s="69">
        <v>6121</v>
      </c>
      <c r="AU90" s="69">
        <v>6271</v>
      </c>
      <c r="AV90" s="69">
        <v>9032</v>
      </c>
      <c r="AW90" s="69">
        <v>9171</v>
      </c>
      <c r="AX90" s="69">
        <v>8933</v>
      </c>
      <c r="AY90" s="69">
        <v>8535</v>
      </c>
      <c r="AZ90" s="69">
        <v>8477</v>
      </c>
      <c r="BA90" s="69">
        <v>8962</v>
      </c>
      <c r="BB90" s="69">
        <v>9041</v>
      </c>
      <c r="BC90" s="12">
        <v>9193</v>
      </c>
      <c r="BD90" s="24"/>
      <c r="BE90" s="24"/>
      <c r="BF90" s="24"/>
      <c r="BG90" s="24"/>
      <c r="BH90" s="24"/>
      <c r="BI90" s="23"/>
      <c r="BJ90" s="23"/>
      <c r="BK90" s="23"/>
      <c r="BL90" s="23"/>
      <c r="BM90" s="23"/>
      <c r="BN90" s="23"/>
      <c r="BO90" s="23"/>
      <c r="BP90" s="23"/>
      <c r="BQ90" s="23"/>
      <c r="BR90" s="23"/>
      <c r="BS90" s="23"/>
      <c r="BT90" s="23"/>
      <c r="BU90" s="22"/>
      <c r="BV90" s="20"/>
      <c r="BW90" s="18"/>
    </row>
    <row r="91" spans="1:75" x14ac:dyDescent="0.25">
      <c r="A91" s="2">
        <v>88</v>
      </c>
      <c r="B91" s="69">
        <v>3278</v>
      </c>
      <c r="C91" s="69">
        <v>3188</v>
      </c>
      <c r="D91" s="69">
        <v>3635</v>
      </c>
      <c r="E91" s="69">
        <v>3177</v>
      </c>
      <c r="F91" s="69">
        <v>3355</v>
      </c>
      <c r="G91" s="69">
        <v>3357</v>
      </c>
      <c r="H91" s="69">
        <v>3293</v>
      </c>
      <c r="I91" s="69">
        <v>3784</v>
      </c>
      <c r="J91" s="69">
        <v>3470</v>
      </c>
      <c r="K91" s="69">
        <v>3439</v>
      </c>
      <c r="L91" s="69">
        <v>3376</v>
      </c>
      <c r="M91" s="69">
        <v>3686</v>
      </c>
      <c r="N91" s="69">
        <v>3635</v>
      </c>
      <c r="O91" s="69">
        <v>3654</v>
      </c>
      <c r="P91" s="69">
        <v>3538</v>
      </c>
      <c r="Q91" s="69">
        <v>3879</v>
      </c>
      <c r="R91" s="69">
        <v>3556</v>
      </c>
      <c r="S91" s="69">
        <v>3529</v>
      </c>
      <c r="T91" s="69">
        <v>3645</v>
      </c>
      <c r="U91" s="69">
        <v>3666</v>
      </c>
      <c r="V91" s="69">
        <v>3662</v>
      </c>
      <c r="W91" s="69">
        <v>3772</v>
      </c>
      <c r="X91" s="69">
        <v>3762</v>
      </c>
      <c r="Y91" s="69">
        <v>3646</v>
      </c>
      <c r="Z91" s="69">
        <v>3986</v>
      </c>
      <c r="AA91" s="69">
        <v>4083</v>
      </c>
      <c r="AB91" s="69">
        <v>3823</v>
      </c>
      <c r="AC91" s="69">
        <v>4294</v>
      </c>
      <c r="AD91" s="69">
        <v>4849</v>
      </c>
      <c r="AE91" s="69">
        <v>4648</v>
      </c>
      <c r="AF91" s="69">
        <v>5199</v>
      </c>
      <c r="AG91" s="69">
        <v>5211</v>
      </c>
      <c r="AH91" s="69">
        <v>5810</v>
      </c>
      <c r="AI91" s="69">
        <v>5586</v>
      </c>
      <c r="AJ91" s="69">
        <v>6007</v>
      </c>
      <c r="AK91" s="69">
        <v>6211</v>
      </c>
      <c r="AL91" s="69">
        <v>6391</v>
      </c>
      <c r="AM91" s="69">
        <v>6371</v>
      </c>
      <c r="AN91" s="69">
        <v>6708</v>
      </c>
      <c r="AO91" s="69">
        <v>6631</v>
      </c>
      <c r="AP91" s="69">
        <v>6849</v>
      </c>
      <c r="AQ91" s="69">
        <v>7037</v>
      </c>
      <c r="AR91" s="69">
        <v>6997</v>
      </c>
      <c r="AS91" s="69">
        <v>6500</v>
      </c>
      <c r="AT91" s="69">
        <v>6178</v>
      </c>
      <c r="AU91" s="69">
        <v>5394</v>
      </c>
      <c r="AV91" s="69">
        <v>5890</v>
      </c>
      <c r="AW91" s="69">
        <v>8528</v>
      </c>
      <c r="AX91" s="69">
        <v>8528</v>
      </c>
      <c r="AY91" s="69">
        <v>8160</v>
      </c>
      <c r="AZ91" s="69">
        <v>7969</v>
      </c>
      <c r="BA91" s="69">
        <v>8352</v>
      </c>
      <c r="BB91" s="69">
        <v>8558</v>
      </c>
      <c r="BC91" s="12">
        <v>8719</v>
      </c>
      <c r="BD91" s="24"/>
      <c r="BE91" s="24"/>
      <c r="BF91" s="24"/>
      <c r="BG91" s="24"/>
      <c r="BH91" s="24"/>
      <c r="BI91" s="23"/>
      <c r="BJ91" s="23"/>
      <c r="BK91" s="23"/>
      <c r="BL91" s="23"/>
      <c r="BM91" s="23"/>
      <c r="BN91" s="23"/>
      <c r="BO91" s="23"/>
      <c r="BP91" s="23"/>
      <c r="BQ91" s="23"/>
      <c r="BR91" s="23"/>
      <c r="BS91" s="23"/>
      <c r="BT91" s="23"/>
      <c r="BU91" s="22"/>
      <c r="BV91" s="20"/>
      <c r="BW91" s="18"/>
    </row>
    <row r="92" spans="1:75" x14ac:dyDescent="0.25">
      <c r="A92" s="2">
        <v>89</v>
      </c>
      <c r="B92" s="69">
        <v>2605</v>
      </c>
      <c r="C92" s="69">
        <v>2631</v>
      </c>
      <c r="D92" s="69">
        <v>2918</v>
      </c>
      <c r="E92" s="69">
        <v>2613</v>
      </c>
      <c r="F92" s="69">
        <v>2793</v>
      </c>
      <c r="G92" s="69">
        <v>2965</v>
      </c>
      <c r="H92" s="69">
        <v>2720</v>
      </c>
      <c r="I92" s="69">
        <v>2941</v>
      </c>
      <c r="J92" s="69">
        <v>2862</v>
      </c>
      <c r="K92" s="69">
        <v>2937</v>
      </c>
      <c r="L92" s="69">
        <v>2922</v>
      </c>
      <c r="M92" s="69">
        <v>3004</v>
      </c>
      <c r="N92" s="69">
        <v>2953</v>
      </c>
      <c r="O92" s="69">
        <v>2936</v>
      </c>
      <c r="P92" s="69">
        <v>3064</v>
      </c>
      <c r="Q92" s="69">
        <v>3194</v>
      </c>
      <c r="R92" s="69">
        <v>2855</v>
      </c>
      <c r="S92" s="69">
        <v>3063</v>
      </c>
      <c r="T92" s="69">
        <v>3083</v>
      </c>
      <c r="U92" s="69">
        <v>2922</v>
      </c>
      <c r="V92" s="69">
        <v>3048</v>
      </c>
      <c r="W92" s="69">
        <v>3163</v>
      </c>
      <c r="X92" s="69">
        <v>3068</v>
      </c>
      <c r="Y92" s="69">
        <v>2988</v>
      </c>
      <c r="Z92" s="69">
        <v>3363</v>
      </c>
      <c r="AA92" s="69">
        <v>3287</v>
      </c>
      <c r="AB92" s="69">
        <v>3289</v>
      </c>
      <c r="AC92" s="69">
        <v>3451</v>
      </c>
      <c r="AD92" s="69">
        <v>3914</v>
      </c>
      <c r="AE92" s="69">
        <v>3881</v>
      </c>
      <c r="AF92" s="69">
        <v>4298</v>
      </c>
      <c r="AG92" s="69">
        <v>4356</v>
      </c>
      <c r="AH92" s="69">
        <v>4808</v>
      </c>
      <c r="AI92" s="69">
        <v>4724</v>
      </c>
      <c r="AJ92" s="69">
        <v>5032</v>
      </c>
      <c r="AK92" s="69">
        <v>5331</v>
      </c>
      <c r="AL92" s="69">
        <v>5487</v>
      </c>
      <c r="AM92" s="69">
        <v>5657</v>
      </c>
      <c r="AN92" s="69">
        <v>5837</v>
      </c>
      <c r="AO92" s="69">
        <v>5614</v>
      </c>
      <c r="AP92" s="69">
        <v>5911</v>
      </c>
      <c r="AQ92" s="69">
        <v>6261</v>
      </c>
      <c r="AR92" s="69">
        <v>6410</v>
      </c>
      <c r="AS92" s="69">
        <v>6033</v>
      </c>
      <c r="AT92" s="69">
        <v>6017</v>
      </c>
      <c r="AU92" s="69">
        <v>5498</v>
      </c>
      <c r="AV92" s="69">
        <v>5141</v>
      </c>
      <c r="AW92" s="69">
        <v>5486</v>
      </c>
      <c r="AX92" s="69">
        <v>7577</v>
      </c>
      <c r="AY92" s="69">
        <v>8008</v>
      </c>
      <c r="AZ92" s="69">
        <v>7693</v>
      </c>
      <c r="BA92" s="69">
        <v>7668</v>
      </c>
      <c r="BB92" s="69">
        <v>7971</v>
      </c>
      <c r="BC92" s="12">
        <v>7957</v>
      </c>
      <c r="BD92" s="24"/>
      <c r="BE92" s="24"/>
      <c r="BF92" s="24"/>
      <c r="BG92" s="24"/>
      <c r="BH92" s="24"/>
      <c r="BI92" s="23"/>
      <c r="BJ92" s="23"/>
      <c r="BK92" s="23"/>
      <c r="BL92" s="23"/>
      <c r="BM92" s="23"/>
      <c r="BN92" s="23"/>
      <c r="BO92" s="23"/>
      <c r="BP92" s="23"/>
      <c r="BQ92" s="23"/>
      <c r="BR92" s="23"/>
      <c r="BS92" s="23"/>
      <c r="BT92" s="23"/>
      <c r="BU92" s="22"/>
      <c r="BV92" s="20"/>
      <c r="BW92" s="18"/>
    </row>
    <row r="93" spans="1:75" x14ac:dyDescent="0.25">
      <c r="A93" s="2">
        <v>90</v>
      </c>
      <c r="B93" s="69">
        <v>1963</v>
      </c>
      <c r="C93" s="69">
        <v>1965</v>
      </c>
      <c r="D93" s="69">
        <v>2110</v>
      </c>
      <c r="E93" s="69">
        <v>1915</v>
      </c>
      <c r="F93" s="69">
        <v>2151</v>
      </c>
      <c r="G93" s="69">
        <v>2314</v>
      </c>
      <c r="H93" s="69">
        <v>2166</v>
      </c>
      <c r="I93" s="69">
        <v>2329</v>
      </c>
      <c r="J93" s="69">
        <v>2237</v>
      </c>
      <c r="K93" s="69">
        <v>2370</v>
      </c>
      <c r="L93" s="69">
        <v>2294</v>
      </c>
      <c r="M93" s="69">
        <v>2428</v>
      </c>
      <c r="N93" s="69">
        <v>2437</v>
      </c>
      <c r="O93" s="69">
        <v>2533</v>
      </c>
      <c r="P93" s="69">
        <v>2474</v>
      </c>
      <c r="Q93" s="69">
        <v>2526</v>
      </c>
      <c r="R93" s="69">
        <v>2398</v>
      </c>
      <c r="S93" s="69">
        <v>2444</v>
      </c>
      <c r="T93" s="69">
        <v>2594</v>
      </c>
      <c r="U93" s="69">
        <v>2510</v>
      </c>
      <c r="V93" s="69">
        <v>2473</v>
      </c>
      <c r="W93" s="69">
        <v>2461</v>
      </c>
      <c r="X93" s="69">
        <v>2633</v>
      </c>
      <c r="Y93" s="69">
        <v>2541</v>
      </c>
      <c r="Z93" s="69">
        <v>2747</v>
      </c>
      <c r="AA93" s="69">
        <v>2676</v>
      </c>
      <c r="AB93" s="69">
        <v>2635</v>
      </c>
      <c r="AC93" s="69">
        <v>2725</v>
      </c>
      <c r="AD93" s="69">
        <v>3009</v>
      </c>
      <c r="AE93" s="69">
        <v>3058</v>
      </c>
      <c r="AF93" s="69">
        <v>3473</v>
      </c>
      <c r="AG93" s="69">
        <v>3498</v>
      </c>
      <c r="AH93" s="69">
        <v>4037</v>
      </c>
      <c r="AI93" s="69">
        <v>3916</v>
      </c>
      <c r="AJ93" s="69">
        <v>4216</v>
      </c>
      <c r="AK93" s="69">
        <v>4342</v>
      </c>
      <c r="AL93" s="69">
        <v>4530</v>
      </c>
      <c r="AM93" s="69">
        <v>4820</v>
      </c>
      <c r="AN93" s="69">
        <v>4991</v>
      </c>
      <c r="AO93" s="69">
        <v>4970</v>
      </c>
      <c r="AP93" s="69">
        <v>5014</v>
      </c>
      <c r="AQ93" s="69">
        <v>5196</v>
      </c>
      <c r="AR93" s="69">
        <v>5618</v>
      </c>
      <c r="AS93" s="69">
        <v>5316</v>
      </c>
      <c r="AT93" s="69">
        <v>5579</v>
      </c>
      <c r="AU93" s="69">
        <v>5232</v>
      </c>
      <c r="AV93" s="69">
        <v>5173</v>
      </c>
      <c r="AW93" s="69">
        <v>4654</v>
      </c>
      <c r="AX93" s="69">
        <v>4764</v>
      </c>
      <c r="AY93" s="69">
        <v>6876</v>
      </c>
      <c r="AZ93" s="69">
        <v>7181</v>
      </c>
      <c r="BA93" s="69">
        <v>7237</v>
      </c>
      <c r="BB93" s="69">
        <v>7275</v>
      </c>
      <c r="BC93" s="71">
        <v>7267</v>
      </c>
      <c r="BD93" s="17"/>
      <c r="BE93" s="17"/>
      <c r="BF93" s="17"/>
      <c r="BG93" s="17"/>
      <c r="BH93" s="17"/>
      <c r="BI93" s="17"/>
      <c r="BJ93" s="17"/>
      <c r="BK93" s="17"/>
      <c r="BL93" s="17"/>
      <c r="BM93" s="17"/>
      <c r="BN93" s="17"/>
    </row>
    <row r="94" spans="1:75" x14ac:dyDescent="0.25">
      <c r="A94" s="2">
        <v>91</v>
      </c>
      <c r="B94" s="69">
        <v>1410</v>
      </c>
      <c r="C94" s="69">
        <v>1504</v>
      </c>
      <c r="D94" s="69">
        <v>1590</v>
      </c>
      <c r="E94" s="69">
        <v>1370</v>
      </c>
      <c r="F94" s="69">
        <v>1600</v>
      </c>
      <c r="G94" s="69">
        <v>1772</v>
      </c>
      <c r="H94" s="69">
        <v>1603</v>
      </c>
      <c r="I94" s="69">
        <v>1909</v>
      </c>
      <c r="J94" s="69">
        <v>1798</v>
      </c>
      <c r="K94" s="69">
        <v>1756</v>
      </c>
      <c r="L94" s="69">
        <v>1941</v>
      </c>
      <c r="M94" s="69">
        <v>1943</v>
      </c>
      <c r="N94" s="69">
        <v>2007</v>
      </c>
      <c r="O94" s="69">
        <v>2020</v>
      </c>
      <c r="P94" s="69">
        <v>1907</v>
      </c>
      <c r="Q94" s="69">
        <v>2050</v>
      </c>
      <c r="R94" s="69">
        <v>1904</v>
      </c>
      <c r="S94" s="69">
        <v>1886</v>
      </c>
      <c r="T94" s="69">
        <v>2055</v>
      </c>
      <c r="U94" s="69">
        <v>2009</v>
      </c>
      <c r="V94" s="69">
        <v>1968</v>
      </c>
      <c r="W94" s="69">
        <v>2006</v>
      </c>
      <c r="X94" s="69">
        <v>2067</v>
      </c>
      <c r="Y94" s="69">
        <v>2089</v>
      </c>
      <c r="Z94" s="69">
        <v>2225</v>
      </c>
      <c r="AA94" s="69">
        <v>2181</v>
      </c>
      <c r="AB94" s="69">
        <v>2120</v>
      </c>
      <c r="AC94" s="69">
        <v>2129</v>
      </c>
      <c r="AD94" s="69">
        <v>2383</v>
      </c>
      <c r="AE94" s="69">
        <v>2400</v>
      </c>
      <c r="AF94" s="69">
        <v>2581</v>
      </c>
      <c r="AG94" s="69">
        <v>2824</v>
      </c>
      <c r="AH94" s="69">
        <v>3065</v>
      </c>
      <c r="AI94" s="69">
        <v>3031</v>
      </c>
      <c r="AJ94" s="69">
        <v>3391</v>
      </c>
      <c r="AK94" s="69">
        <v>3478</v>
      </c>
      <c r="AL94" s="69">
        <v>3701</v>
      </c>
      <c r="AM94" s="69">
        <v>3826</v>
      </c>
      <c r="AN94" s="69">
        <v>4032</v>
      </c>
      <c r="AO94" s="69">
        <v>3982</v>
      </c>
      <c r="AP94" s="69">
        <v>4116</v>
      </c>
      <c r="AQ94" s="69">
        <v>4372</v>
      </c>
      <c r="AR94" s="69">
        <v>4628</v>
      </c>
      <c r="AS94" s="69">
        <v>4616</v>
      </c>
      <c r="AT94" s="69">
        <v>4774</v>
      </c>
      <c r="AU94" s="69">
        <v>4815</v>
      </c>
      <c r="AV94" s="69">
        <v>4489</v>
      </c>
      <c r="AW94" s="69">
        <v>4582</v>
      </c>
      <c r="AX94" s="69">
        <v>3987</v>
      </c>
      <c r="AY94" s="69">
        <v>4286</v>
      </c>
      <c r="AZ94" s="69">
        <v>6164</v>
      </c>
      <c r="BA94" s="69">
        <v>6732</v>
      </c>
      <c r="BB94" s="69">
        <v>6636</v>
      </c>
      <c r="BC94" s="71">
        <v>6313</v>
      </c>
      <c r="BD94" s="17"/>
      <c r="BE94" s="17"/>
      <c r="BF94" s="17"/>
      <c r="BG94" s="17"/>
      <c r="BH94" s="17"/>
      <c r="BI94" s="17"/>
      <c r="BJ94" s="17"/>
      <c r="BK94" s="17"/>
      <c r="BL94" s="17"/>
      <c r="BM94" s="17"/>
      <c r="BN94" s="17"/>
    </row>
    <row r="95" spans="1:75" x14ac:dyDescent="0.25">
      <c r="A95" s="2">
        <v>92</v>
      </c>
      <c r="B95" s="69">
        <v>1055</v>
      </c>
      <c r="C95" s="69">
        <v>1178</v>
      </c>
      <c r="D95" s="69">
        <v>1228</v>
      </c>
      <c r="E95" s="69">
        <v>1087</v>
      </c>
      <c r="F95" s="69">
        <v>1256</v>
      </c>
      <c r="G95" s="69">
        <v>1350</v>
      </c>
      <c r="H95" s="69">
        <v>1293</v>
      </c>
      <c r="I95" s="69">
        <v>1413</v>
      </c>
      <c r="J95" s="69">
        <v>1431</v>
      </c>
      <c r="K95" s="69">
        <v>1332</v>
      </c>
      <c r="L95" s="69">
        <v>1467</v>
      </c>
      <c r="M95" s="69">
        <v>1589</v>
      </c>
      <c r="N95" s="69">
        <v>1510</v>
      </c>
      <c r="O95" s="69">
        <v>1595</v>
      </c>
      <c r="P95" s="69">
        <v>1564</v>
      </c>
      <c r="Q95" s="69">
        <v>1601</v>
      </c>
      <c r="R95" s="69">
        <v>1500</v>
      </c>
      <c r="S95" s="69">
        <v>1566</v>
      </c>
      <c r="T95" s="69">
        <v>1615</v>
      </c>
      <c r="U95" s="69">
        <v>1510</v>
      </c>
      <c r="V95" s="69">
        <v>1652</v>
      </c>
      <c r="W95" s="69">
        <v>1624</v>
      </c>
      <c r="X95" s="69">
        <v>1617</v>
      </c>
      <c r="Y95" s="69">
        <v>1658</v>
      </c>
      <c r="Z95" s="69">
        <v>1803</v>
      </c>
      <c r="AA95" s="69">
        <v>1705</v>
      </c>
      <c r="AB95" s="69">
        <v>1648</v>
      </c>
      <c r="AC95" s="69">
        <v>1752</v>
      </c>
      <c r="AD95" s="69">
        <v>1868</v>
      </c>
      <c r="AE95" s="69">
        <v>1875</v>
      </c>
      <c r="AF95" s="69">
        <v>1936</v>
      </c>
      <c r="AG95" s="69">
        <v>2151</v>
      </c>
      <c r="AH95" s="69">
        <v>2535</v>
      </c>
      <c r="AI95" s="69">
        <v>2455</v>
      </c>
      <c r="AJ95" s="69">
        <v>2767</v>
      </c>
      <c r="AK95" s="69">
        <v>2855</v>
      </c>
      <c r="AL95" s="69">
        <v>2947</v>
      </c>
      <c r="AM95" s="69">
        <v>3033</v>
      </c>
      <c r="AN95" s="69">
        <v>3155</v>
      </c>
      <c r="AO95" s="69">
        <v>3342</v>
      </c>
      <c r="AP95" s="69">
        <v>3500</v>
      </c>
      <c r="AQ95" s="69">
        <v>3563</v>
      </c>
      <c r="AR95" s="69">
        <v>3884</v>
      </c>
      <c r="AS95" s="69">
        <v>3752</v>
      </c>
      <c r="AT95" s="69">
        <v>3891</v>
      </c>
      <c r="AU95" s="69">
        <v>4022</v>
      </c>
      <c r="AV95" s="69">
        <v>4128</v>
      </c>
      <c r="AW95" s="69">
        <v>4003</v>
      </c>
      <c r="AX95" s="69">
        <v>3775</v>
      </c>
      <c r="AY95" s="69">
        <v>3450</v>
      </c>
      <c r="AZ95" s="69">
        <v>3619</v>
      </c>
      <c r="BA95" s="69">
        <v>5642</v>
      </c>
      <c r="BB95" s="69">
        <v>6077</v>
      </c>
      <c r="BC95" s="71">
        <v>5858</v>
      </c>
      <c r="BD95" s="17"/>
      <c r="BE95" s="17"/>
      <c r="BF95" s="17"/>
      <c r="BG95" s="17"/>
      <c r="BH95" s="17"/>
      <c r="BI95" s="17"/>
      <c r="BJ95" s="17"/>
      <c r="BK95" s="17"/>
      <c r="BL95" s="17"/>
      <c r="BM95" s="17"/>
      <c r="BN95" s="17"/>
    </row>
    <row r="96" spans="1:75" x14ac:dyDescent="0.25">
      <c r="A96" s="2">
        <v>93</v>
      </c>
      <c r="B96" s="69">
        <v>761</v>
      </c>
      <c r="C96" s="69">
        <v>771</v>
      </c>
      <c r="D96" s="69">
        <v>822</v>
      </c>
      <c r="E96" s="69">
        <v>789</v>
      </c>
      <c r="F96" s="69">
        <v>828</v>
      </c>
      <c r="G96" s="69">
        <v>983</v>
      </c>
      <c r="H96" s="69">
        <v>919</v>
      </c>
      <c r="I96" s="69">
        <v>1025</v>
      </c>
      <c r="J96" s="69">
        <v>1010</v>
      </c>
      <c r="K96" s="69">
        <v>1035</v>
      </c>
      <c r="L96" s="69">
        <v>1003</v>
      </c>
      <c r="M96" s="69">
        <v>1093</v>
      </c>
      <c r="N96" s="69">
        <v>1175</v>
      </c>
      <c r="O96" s="69">
        <v>1165</v>
      </c>
      <c r="P96" s="69">
        <v>1206</v>
      </c>
      <c r="Q96" s="69">
        <v>1259</v>
      </c>
      <c r="R96" s="69">
        <v>1183</v>
      </c>
      <c r="S96" s="69">
        <v>1145</v>
      </c>
      <c r="T96" s="69">
        <v>1211</v>
      </c>
      <c r="U96" s="69">
        <v>1144</v>
      </c>
      <c r="V96" s="69">
        <v>1204</v>
      </c>
      <c r="W96" s="69">
        <v>1248</v>
      </c>
      <c r="X96" s="69">
        <v>1257</v>
      </c>
      <c r="Y96" s="69">
        <v>1204</v>
      </c>
      <c r="Z96" s="69">
        <v>1372</v>
      </c>
      <c r="AA96" s="69">
        <v>1348</v>
      </c>
      <c r="AB96" s="69">
        <v>1287</v>
      </c>
      <c r="AC96" s="69">
        <v>1367</v>
      </c>
      <c r="AD96" s="69">
        <v>1487</v>
      </c>
      <c r="AE96" s="69">
        <v>1405</v>
      </c>
      <c r="AF96" s="69">
        <v>1527</v>
      </c>
      <c r="AG96" s="69">
        <v>1548</v>
      </c>
      <c r="AH96" s="69">
        <v>1929</v>
      </c>
      <c r="AI96" s="69">
        <v>1850</v>
      </c>
      <c r="AJ96" s="69">
        <v>2070</v>
      </c>
      <c r="AK96" s="69">
        <v>2189</v>
      </c>
      <c r="AL96" s="69">
        <v>2232</v>
      </c>
      <c r="AM96" s="69">
        <v>2315</v>
      </c>
      <c r="AN96" s="69">
        <v>2471</v>
      </c>
      <c r="AO96" s="69">
        <v>2536</v>
      </c>
      <c r="AP96" s="69">
        <v>2698</v>
      </c>
      <c r="AQ96" s="69">
        <v>2881</v>
      </c>
      <c r="AR96" s="69">
        <v>3130</v>
      </c>
      <c r="AS96" s="69">
        <v>2883</v>
      </c>
      <c r="AT96" s="69">
        <v>3174</v>
      </c>
      <c r="AU96" s="69">
        <v>3236</v>
      </c>
      <c r="AV96" s="69">
        <v>3335</v>
      </c>
      <c r="AW96" s="69">
        <v>3448</v>
      </c>
      <c r="AX96" s="69">
        <v>3311</v>
      </c>
      <c r="AY96" s="69">
        <v>3253</v>
      </c>
      <c r="AZ96" s="69">
        <v>3013</v>
      </c>
      <c r="BA96" s="69">
        <v>3326</v>
      </c>
      <c r="BB96" s="69">
        <v>4925</v>
      </c>
      <c r="BC96" s="71">
        <v>5025</v>
      </c>
      <c r="BD96" s="17"/>
      <c r="BE96" s="17"/>
      <c r="BF96" s="17"/>
      <c r="BG96" s="17"/>
      <c r="BH96" s="17"/>
      <c r="BI96" s="17"/>
      <c r="BJ96" s="17"/>
      <c r="BK96" s="17"/>
      <c r="BL96" s="17"/>
      <c r="BM96" s="17"/>
      <c r="BN96" s="17"/>
    </row>
    <row r="97" spans="1:66" x14ac:dyDescent="0.25">
      <c r="A97" s="2">
        <v>94</v>
      </c>
      <c r="B97" s="69">
        <v>507</v>
      </c>
      <c r="C97" s="69">
        <v>540</v>
      </c>
      <c r="D97" s="69">
        <v>564</v>
      </c>
      <c r="E97" s="69">
        <v>523</v>
      </c>
      <c r="F97" s="69">
        <v>583</v>
      </c>
      <c r="G97" s="69">
        <v>634</v>
      </c>
      <c r="H97" s="69">
        <v>677</v>
      </c>
      <c r="I97" s="69">
        <v>785</v>
      </c>
      <c r="J97" s="69">
        <v>728</v>
      </c>
      <c r="K97" s="69">
        <v>793</v>
      </c>
      <c r="L97" s="69">
        <v>773</v>
      </c>
      <c r="M97" s="69">
        <v>891</v>
      </c>
      <c r="N97" s="69">
        <v>838</v>
      </c>
      <c r="O97" s="69">
        <v>832</v>
      </c>
      <c r="P97" s="69">
        <v>873</v>
      </c>
      <c r="Q97" s="69">
        <v>859</v>
      </c>
      <c r="R97" s="69">
        <v>881</v>
      </c>
      <c r="S97" s="69">
        <v>827</v>
      </c>
      <c r="T97" s="69">
        <v>874</v>
      </c>
      <c r="U97" s="69">
        <v>898</v>
      </c>
      <c r="V97" s="69">
        <v>894</v>
      </c>
      <c r="W97" s="69">
        <v>988</v>
      </c>
      <c r="X97" s="69">
        <v>959</v>
      </c>
      <c r="Y97" s="69">
        <v>936</v>
      </c>
      <c r="Z97" s="69">
        <v>1020</v>
      </c>
      <c r="AA97" s="69">
        <v>1001</v>
      </c>
      <c r="AB97" s="69">
        <v>985</v>
      </c>
      <c r="AC97" s="69">
        <v>989</v>
      </c>
      <c r="AD97" s="69">
        <v>1067</v>
      </c>
      <c r="AE97" s="69">
        <v>1076</v>
      </c>
      <c r="AF97" s="69">
        <v>1155</v>
      </c>
      <c r="AG97" s="69">
        <v>1151</v>
      </c>
      <c r="AH97" s="69">
        <v>1252</v>
      </c>
      <c r="AI97" s="69">
        <v>1302</v>
      </c>
      <c r="AJ97" s="69">
        <v>1515</v>
      </c>
      <c r="AK97" s="69">
        <v>1575</v>
      </c>
      <c r="AL97" s="69">
        <v>1640</v>
      </c>
      <c r="AM97" s="69">
        <v>1719</v>
      </c>
      <c r="AN97" s="69">
        <v>1844</v>
      </c>
      <c r="AO97" s="69">
        <v>1901</v>
      </c>
      <c r="AP97" s="69">
        <v>2012</v>
      </c>
      <c r="AQ97" s="69">
        <v>2174</v>
      </c>
      <c r="AR97" s="69">
        <v>2210</v>
      </c>
      <c r="AS97" s="69">
        <v>2261</v>
      </c>
      <c r="AT97" s="69">
        <v>2322</v>
      </c>
      <c r="AU97" s="69">
        <v>2463</v>
      </c>
      <c r="AV97" s="69">
        <v>2501</v>
      </c>
      <c r="AW97" s="69">
        <v>2748</v>
      </c>
      <c r="AX97" s="69">
        <v>2789</v>
      </c>
      <c r="AY97" s="69">
        <v>2861</v>
      </c>
      <c r="AZ97" s="69">
        <v>2561</v>
      </c>
      <c r="BA97" s="69">
        <v>2495</v>
      </c>
      <c r="BB97" s="69">
        <v>2728</v>
      </c>
      <c r="BC97" s="71">
        <v>3803</v>
      </c>
      <c r="BD97" s="17"/>
      <c r="BE97" s="17"/>
      <c r="BF97" s="17"/>
      <c r="BG97" s="17"/>
      <c r="BH97" s="17"/>
      <c r="BI97" s="17"/>
      <c r="BJ97" s="17"/>
      <c r="BK97" s="17"/>
      <c r="BL97" s="17"/>
      <c r="BM97" s="17"/>
      <c r="BN97" s="17"/>
    </row>
    <row r="98" spans="1:66" x14ac:dyDescent="0.25">
      <c r="A98" s="2">
        <v>95</v>
      </c>
      <c r="B98" s="69">
        <v>325</v>
      </c>
      <c r="C98" s="69">
        <v>352</v>
      </c>
      <c r="D98" s="69">
        <v>378</v>
      </c>
      <c r="E98" s="69">
        <v>344</v>
      </c>
      <c r="F98" s="69">
        <v>379</v>
      </c>
      <c r="G98" s="69">
        <v>438</v>
      </c>
      <c r="H98" s="69">
        <v>414</v>
      </c>
      <c r="I98" s="69">
        <v>538</v>
      </c>
      <c r="J98" s="69">
        <v>473</v>
      </c>
      <c r="K98" s="69">
        <v>542</v>
      </c>
      <c r="L98" s="69">
        <v>567</v>
      </c>
      <c r="M98" s="69">
        <v>561</v>
      </c>
      <c r="N98" s="69">
        <v>626</v>
      </c>
      <c r="O98" s="69">
        <v>593</v>
      </c>
      <c r="P98" s="69">
        <v>617</v>
      </c>
      <c r="Q98" s="69">
        <v>662</v>
      </c>
      <c r="R98" s="69">
        <v>628</v>
      </c>
      <c r="S98" s="69">
        <v>616</v>
      </c>
      <c r="T98" s="69">
        <v>683</v>
      </c>
      <c r="U98" s="69">
        <v>617</v>
      </c>
      <c r="V98" s="69">
        <v>649</v>
      </c>
      <c r="W98" s="69">
        <v>649</v>
      </c>
      <c r="X98" s="69">
        <v>679</v>
      </c>
      <c r="Y98" s="69">
        <v>681</v>
      </c>
      <c r="Z98" s="69">
        <v>709</v>
      </c>
      <c r="AA98" s="69">
        <v>712</v>
      </c>
      <c r="AB98" s="69">
        <v>711</v>
      </c>
      <c r="AC98" s="69">
        <v>762</v>
      </c>
      <c r="AD98" s="69">
        <v>769</v>
      </c>
      <c r="AE98" s="69">
        <v>827</v>
      </c>
      <c r="AF98" s="69">
        <v>808</v>
      </c>
      <c r="AG98" s="69">
        <v>817</v>
      </c>
      <c r="AH98" s="69">
        <v>901</v>
      </c>
      <c r="AI98" s="69">
        <v>896</v>
      </c>
      <c r="AJ98" s="69">
        <v>1112</v>
      </c>
      <c r="AK98" s="69">
        <v>1140</v>
      </c>
      <c r="AL98" s="69">
        <v>1190</v>
      </c>
      <c r="AM98" s="69">
        <v>1253</v>
      </c>
      <c r="AN98" s="69">
        <v>1359</v>
      </c>
      <c r="AO98" s="69">
        <v>1410</v>
      </c>
      <c r="AP98" s="69">
        <v>1431</v>
      </c>
      <c r="AQ98" s="69">
        <v>1626</v>
      </c>
      <c r="AR98" s="69">
        <v>1760</v>
      </c>
      <c r="AS98" s="69">
        <v>1743</v>
      </c>
      <c r="AT98" s="69">
        <v>1777</v>
      </c>
      <c r="AU98" s="69">
        <v>1826</v>
      </c>
      <c r="AV98" s="69">
        <v>2064</v>
      </c>
      <c r="AW98" s="69">
        <v>2160</v>
      </c>
      <c r="AX98" s="69">
        <v>2249</v>
      </c>
      <c r="AY98" s="69">
        <v>2229</v>
      </c>
      <c r="AZ98" s="69">
        <v>2108</v>
      </c>
      <c r="BA98" s="69">
        <v>2221</v>
      </c>
      <c r="BB98" s="69">
        <v>2119</v>
      </c>
      <c r="BC98" s="71">
        <v>2276</v>
      </c>
      <c r="BD98" s="17"/>
      <c r="BE98" s="17"/>
      <c r="BF98" s="17"/>
      <c r="BG98" s="17"/>
      <c r="BH98" s="17"/>
      <c r="BI98" s="17"/>
      <c r="BJ98" s="17"/>
      <c r="BK98" s="17"/>
      <c r="BL98" s="17"/>
      <c r="BM98" s="17"/>
      <c r="BN98" s="17"/>
    </row>
    <row r="99" spans="1:66" x14ac:dyDescent="0.25">
      <c r="A99" s="2">
        <v>96</v>
      </c>
      <c r="B99" s="69">
        <v>235</v>
      </c>
      <c r="C99" s="69">
        <v>235</v>
      </c>
      <c r="D99" s="69">
        <v>242</v>
      </c>
      <c r="E99" s="69">
        <v>234</v>
      </c>
      <c r="F99" s="69">
        <v>266</v>
      </c>
      <c r="G99" s="69">
        <v>293</v>
      </c>
      <c r="H99" s="69">
        <v>280</v>
      </c>
      <c r="I99" s="69">
        <v>340</v>
      </c>
      <c r="J99" s="69">
        <v>336</v>
      </c>
      <c r="K99" s="69">
        <v>354</v>
      </c>
      <c r="L99" s="69">
        <v>351</v>
      </c>
      <c r="M99" s="69">
        <v>410</v>
      </c>
      <c r="N99" s="69">
        <v>425</v>
      </c>
      <c r="O99" s="69">
        <v>441</v>
      </c>
      <c r="P99" s="69">
        <v>411</v>
      </c>
      <c r="Q99" s="69">
        <v>419</v>
      </c>
      <c r="R99" s="69">
        <v>466</v>
      </c>
      <c r="S99" s="69">
        <v>446</v>
      </c>
      <c r="T99" s="69">
        <v>419</v>
      </c>
      <c r="U99" s="69">
        <v>436</v>
      </c>
      <c r="V99" s="69">
        <v>462</v>
      </c>
      <c r="W99" s="69">
        <v>442</v>
      </c>
      <c r="X99" s="69">
        <v>478</v>
      </c>
      <c r="Y99" s="69">
        <v>443</v>
      </c>
      <c r="Z99" s="69">
        <v>522</v>
      </c>
      <c r="AA99" s="69">
        <v>516</v>
      </c>
      <c r="AB99" s="69">
        <v>506</v>
      </c>
      <c r="AC99" s="69">
        <v>516</v>
      </c>
      <c r="AD99" s="69">
        <v>609</v>
      </c>
      <c r="AE99" s="69">
        <v>561</v>
      </c>
      <c r="AF99" s="69">
        <v>602</v>
      </c>
      <c r="AG99" s="69">
        <v>593</v>
      </c>
      <c r="AH99" s="69">
        <v>624</v>
      </c>
      <c r="AI99" s="69">
        <v>660</v>
      </c>
      <c r="AJ99" s="69">
        <v>689</v>
      </c>
      <c r="AK99" s="69">
        <v>805</v>
      </c>
      <c r="AL99" s="69">
        <v>833</v>
      </c>
      <c r="AM99" s="69">
        <v>825</v>
      </c>
      <c r="AN99" s="69">
        <v>920</v>
      </c>
      <c r="AO99" s="69">
        <v>993</v>
      </c>
      <c r="AP99" s="69">
        <v>998</v>
      </c>
      <c r="AQ99" s="69">
        <v>1129</v>
      </c>
      <c r="AR99" s="69">
        <v>1188</v>
      </c>
      <c r="AS99" s="69">
        <v>1224</v>
      </c>
      <c r="AT99" s="69">
        <v>1319</v>
      </c>
      <c r="AU99" s="69">
        <v>1319</v>
      </c>
      <c r="AV99" s="69">
        <v>1427</v>
      </c>
      <c r="AW99" s="69">
        <v>1603</v>
      </c>
      <c r="AX99" s="69">
        <v>1595</v>
      </c>
      <c r="AY99" s="69">
        <v>1659</v>
      </c>
      <c r="AZ99" s="69">
        <v>1699</v>
      </c>
      <c r="BA99" s="69">
        <v>1829</v>
      </c>
      <c r="BB99" s="69">
        <v>1686</v>
      </c>
      <c r="BC99" s="71">
        <v>1618</v>
      </c>
      <c r="BD99" s="17"/>
      <c r="BE99" s="17"/>
      <c r="BF99" s="17"/>
      <c r="BG99" s="17"/>
      <c r="BH99" s="17"/>
      <c r="BI99" s="17"/>
      <c r="BJ99" s="17"/>
      <c r="BK99" s="17"/>
      <c r="BL99" s="17"/>
      <c r="BM99" s="17"/>
      <c r="BN99" s="17"/>
    </row>
    <row r="100" spans="1:66" x14ac:dyDescent="0.25">
      <c r="A100" s="2">
        <v>97</v>
      </c>
      <c r="B100" s="69">
        <v>127</v>
      </c>
      <c r="C100" s="69">
        <v>131</v>
      </c>
      <c r="D100" s="69">
        <v>124</v>
      </c>
      <c r="E100" s="69">
        <v>141</v>
      </c>
      <c r="F100" s="69">
        <v>165</v>
      </c>
      <c r="G100" s="69">
        <v>160</v>
      </c>
      <c r="H100" s="69">
        <v>180</v>
      </c>
      <c r="I100" s="69">
        <v>214</v>
      </c>
      <c r="J100" s="69">
        <v>201</v>
      </c>
      <c r="K100" s="69">
        <v>207</v>
      </c>
      <c r="L100" s="69">
        <v>208</v>
      </c>
      <c r="M100" s="69">
        <v>268</v>
      </c>
      <c r="N100" s="69">
        <v>275</v>
      </c>
      <c r="O100" s="69">
        <v>270</v>
      </c>
      <c r="P100" s="69">
        <v>291</v>
      </c>
      <c r="Q100" s="69">
        <v>305</v>
      </c>
      <c r="R100" s="69">
        <v>279</v>
      </c>
      <c r="S100" s="69">
        <v>303</v>
      </c>
      <c r="T100" s="69">
        <v>306</v>
      </c>
      <c r="U100" s="69">
        <v>268</v>
      </c>
      <c r="V100" s="69">
        <v>293</v>
      </c>
      <c r="W100" s="69">
        <v>312</v>
      </c>
      <c r="X100" s="69">
        <v>299</v>
      </c>
      <c r="Y100" s="69">
        <v>309</v>
      </c>
      <c r="Z100" s="69">
        <v>354</v>
      </c>
      <c r="AA100" s="69">
        <v>342</v>
      </c>
      <c r="AB100" s="69">
        <v>332</v>
      </c>
      <c r="AC100" s="69">
        <v>367</v>
      </c>
      <c r="AD100" s="69">
        <v>375</v>
      </c>
      <c r="AE100" s="69">
        <v>411</v>
      </c>
      <c r="AF100" s="69">
        <v>392</v>
      </c>
      <c r="AG100" s="69">
        <v>390</v>
      </c>
      <c r="AH100" s="69">
        <v>480</v>
      </c>
      <c r="AI100" s="69">
        <v>451</v>
      </c>
      <c r="AJ100" s="69">
        <v>459</v>
      </c>
      <c r="AK100" s="69">
        <v>513</v>
      </c>
      <c r="AL100" s="69">
        <v>553</v>
      </c>
      <c r="AM100" s="69">
        <v>565</v>
      </c>
      <c r="AN100" s="69">
        <v>642</v>
      </c>
      <c r="AO100" s="69">
        <v>682</v>
      </c>
      <c r="AP100" s="69">
        <v>749</v>
      </c>
      <c r="AQ100" s="69">
        <v>755</v>
      </c>
      <c r="AR100" s="69">
        <v>820</v>
      </c>
      <c r="AS100" s="69">
        <v>825</v>
      </c>
      <c r="AT100" s="69">
        <v>916</v>
      </c>
      <c r="AU100" s="69">
        <v>969</v>
      </c>
      <c r="AV100" s="69">
        <v>1029</v>
      </c>
      <c r="AW100" s="69">
        <v>1137</v>
      </c>
      <c r="AX100" s="69">
        <v>1113</v>
      </c>
      <c r="AY100" s="69">
        <v>1163</v>
      </c>
      <c r="AZ100" s="69">
        <v>1260</v>
      </c>
      <c r="BA100" s="69">
        <v>1385</v>
      </c>
      <c r="BB100" s="69">
        <v>1364</v>
      </c>
      <c r="BC100" s="71">
        <v>1218</v>
      </c>
      <c r="BD100" s="17"/>
      <c r="BE100" s="17"/>
      <c r="BF100" s="17"/>
      <c r="BG100" s="17"/>
      <c r="BH100" s="17"/>
      <c r="BI100" s="17"/>
      <c r="BJ100" s="17"/>
      <c r="BK100" s="17"/>
      <c r="BL100" s="17"/>
      <c r="BM100" s="17"/>
      <c r="BN100" s="17"/>
    </row>
    <row r="101" spans="1:66" x14ac:dyDescent="0.25">
      <c r="A101" s="2">
        <v>98</v>
      </c>
      <c r="B101" s="69">
        <v>63</v>
      </c>
      <c r="C101" s="69">
        <v>70</v>
      </c>
      <c r="D101" s="69">
        <v>84</v>
      </c>
      <c r="E101" s="69">
        <v>102</v>
      </c>
      <c r="F101" s="69">
        <v>90</v>
      </c>
      <c r="G101" s="69">
        <v>124</v>
      </c>
      <c r="H101" s="69">
        <v>104</v>
      </c>
      <c r="I101" s="69">
        <v>110</v>
      </c>
      <c r="J101" s="69">
        <v>134</v>
      </c>
      <c r="K101" s="69">
        <v>149</v>
      </c>
      <c r="L101" s="69">
        <v>156</v>
      </c>
      <c r="M101" s="69">
        <v>169</v>
      </c>
      <c r="N101" s="69">
        <v>174</v>
      </c>
      <c r="O101" s="69">
        <v>163</v>
      </c>
      <c r="P101" s="69">
        <v>183</v>
      </c>
      <c r="Q101" s="69">
        <v>190</v>
      </c>
      <c r="R101" s="69">
        <v>185</v>
      </c>
      <c r="S101" s="69">
        <v>166</v>
      </c>
      <c r="T101" s="69">
        <v>193</v>
      </c>
      <c r="U101" s="69">
        <v>203</v>
      </c>
      <c r="V101" s="69">
        <v>213</v>
      </c>
      <c r="W101" s="69">
        <v>183</v>
      </c>
      <c r="X101" s="69">
        <v>218</v>
      </c>
      <c r="Y101" s="69">
        <v>199</v>
      </c>
      <c r="Z101" s="69">
        <v>226</v>
      </c>
      <c r="AA101" s="69">
        <v>232</v>
      </c>
      <c r="AB101" s="69">
        <v>232</v>
      </c>
      <c r="AC101" s="69">
        <v>265</v>
      </c>
      <c r="AD101" s="69">
        <v>251</v>
      </c>
      <c r="AE101" s="69">
        <v>250</v>
      </c>
      <c r="AF101" s="69">
        <v>279</v>
      </c>
      <c r="AG101" s="69">
        <v>262</v>
      </c>
      <c r="AH101" s="69">
        <v>306</v>
      </c>
      <c r="AI101" s="69">
        <v>262</v>
      </c>
      <c r="AJ101" s="69">
        <v>300</v>
      </c>
      <c r="AK101" s="69">
        <v>311</v>
      </c>
      <c r="AL101" s="69">
        <v>305</v>
      </c>
      <c r="AM101" s="69">
        <v>371</v>
      </c>
      <c r="AN101" s="69">
        <v>426</v>
      </c>
      <c r="AO101" s="69">
        <v>435</v>
      </c>
      <c r="AP101" s="69">
        <v>454</v>
      </c>
      <c r="AQ101" s="69">
        <v>503</v>
      </c>
      <c r="AR101" s="69">
        <v>502</v>
      </c>
      <c r="AS101" s="69">
        <v>561</v>
      </c>
      <c r="AT101" s="69">
        <v>622</v>
      </c>
      <c r="AU101" s="69">
        <v>634</v>
      </c>
      <c r="AV101" s="69">
        <v>725</v>
      </c>
      <c r="AW101" s="69">
        <v>707</v>
      </c>
      <c r="AX101" s="69">
        <v>722</v>
      </c>
      <c r="AY101" s="69">
        <v>833</v>
      </c>
      <c r="AZ101" s="69">
        <v>846</v>
      </c>
      <c r="BA101" s="69">
        <v>943</v>
      </c>
      <c r="BB101" s="69">
        <v>961</v>
      </c>
      <c r="BC101" s="71">
        <v>981</v>
      </c>
      <c r="BD101" s="17"/>
      <c r="BE101" s="17"/>
      <c r="BF101" s="17"/>
      <c r="BG101" s="17"/>
      <c r="BH101" s="17"/>
      <c r="BI101" s="17"/>
      <c r="BJ101" s="17"/>
      <c r="BK101" s="17"/>
      <c r="BL101" s="17"/>
      <c r="BM101" s="17"/>
      <c r="BN101" s="17"/>
    </row>
    <row r="102" spans="1:66" x14ac:dyDescent="0.25">
      <c r="A102" s="2">
        <v>99</v>
      </c>
      <c r="B102" s="69">
        <v>38</v>
      </c>
      <c r="C102" s="69">
        <v>41</v>
      </c>
      <c r="D102" s="69">
        <v>52</v>
      </c>
      <c r="E102" s="69">
        <v>58</v>
      </c>
      <c r="F102" s="69">
        <v>46</v>
      </c>
      <c r="G102" s="69">
        <v>57</v>
      </c>
      <c r="H102" s="69">
        <v>61</v>
      </c>
      <c r="I102" s="69">
        <v>68</v>
      </c>
      <c r="J102" s="69">
        <v>70</v>
      </c>
      <c r="K102" s="69">
        <v>105</v>
      </c>
      <c r="L102" s="69">
        <v>79</v>
      </c>
      <c r="M102" s="69">
        <v>94</v>
      </c>
      <c r="N102" s="69">
        <v>91</v>
      </c>
      <c r="O102" s="69">
        <v>123</v>
      </c>
      <c r="P102" s="69">
        <v>106</v>
      </c>
      <c r="Q102" s="69">
        <v>104</v>
      </c>
      <c r="R102" s="69">
        <v>81</v>
      </c>
      <c r="S102" s="69">
        <v>130</v>
      </c>
      <c r="T102" s="69">
        <v>122</v>
      </c>
      <c r="U102" s="69">
        <v>112</v>
      </c>
      <c r="V102" s="69">
        <v>143</v>
      </c>
      <c r="W102" s="69">
        <v>126</v>
      </c>
      <c r="X102" s="69">
        <v>119</v>
      </c>
      <c r="Y102" s="69">
        <v>144</v>
      </c>
      <c r="Z102" s="69">
        <v>141</v>
      </c>
      <c r="AA102" s="69">
        <v>130</v>
      </c>
      <c r="AB102" s="69">
        <v>111</v>
      </c>
      <c r="AC102" s="69">
        <v>172</v>
      </c>
      <c r="AD102" s="69">
        <v>170</v>
      </c>
      <c r="AE102" s="69">
        <v>170</v>
      </c>
      <c r="AF102" s="69">
        <v>194</v>
      </c>
      <c r="AG102" s="69">
        <v>180</v>
      </c>
      <c r="AH102" s="69">
        <v>203</v>
      </c>
      <c r="AI102" s="69">
        <v>185</v>
      </c>
      <c r="AJ102" s="69">
        <v>197</v>
      </c>
      <c r="AK102" s="69">
        <v>224</v>
      </c>
      <c r="AL102" s="69">
        <v>208</v>
      </c>
      <c r="AM102" s="69">
        <v>214</v>
      </c>
      <c r="AN102" s="69">
        <v>267</v>
      </c>
      <c r="AO102" s="69">
        <v>263</v>
      </c>
      <c r="AP102" s="69">
        <v>283</v>
      </c>
      <c r="AQ102" s="69">
        <v>312</v>
      </c>
      <c r="AR102" s="69">
        <v>316</v>
      </c>
      <c r="AS102" s="69">
        <v>357</v>
      </c>
      <c r="AT102" s="69">
        <v>365</v>
      </c>
      <c r="AU102" s="69">
        <v>353</v>
      </c>
      <c r="AV102" s="69">
        <v>449</v>
      </c>
      <c r="AW102" s="69">
        <v>484</v>
      </c>
      <c r="AX102" s="69">
        <v>467</v>
      </c>
      <c r="AY102" s="69">
        <v>493</v>
      </c>
      <c r="AZ102" s="69">
        <v>566</v>
      </c>
      <c r="BA102" s="69">
        <v>657</v>
      </c>
      <c r="BB102" s="69">
        <v>626</v>
      </c>
      <c r="BC102" s="71">
        <v>659</v>
      </c>
      <c r="BD102" s="17"/>
      <c r="BE102" s="17"/>
      <c r="BF102" s="17"/>
      <c r="BG102" s="17"/>
      <c r="BH102" s="17"/>
      <c r="BI102" s="17"/>
      <c r="BJ102" s="17"/>
      <c r="BK102" s="17"/>
      <c r="BL102" s="17"/>
      <c r="BM102" s="17"/>
      <c r="BN102" s="17"/>
    </row>
    <row r="103" spans="1:66" x14ac:dyDescent="0.25">
      <c r="A103" s="2">
        <v>100</v>
      </c>
      <c r="B103" s="69">
        <v>39</v>
      </c>
      <c r="C103" s="69">
        <v>24</v>
      </c>
      <c r="D103" s="69">
        <v>23</v>
      </c>
      <c r="E103" s="69">
        <v>22</v>
      </c>
      <c r="F103" s="69">
        <v>35</v>
      </c>
      <c r="G103" s="69">
        <v>23</v>
      </c>
      <c r="H103" s="69">
        <v>42</v>
      </c>
      <c r="I103" s="69">
        <v>38</v>
      </c>
      <c r="J103" s="69">
        <v>52</v>
      </c>
      <c r="K103" s="69">
        <v>45</v>
      </c>
      <c r="L103" s="69">
        <v>58</v>
      </c>
      <c r="M103" s="69">
        <v>58</v>
      </c>
      <c r="N103" s="69">
        <v>62</v>
      </c>
      <c r="O103" s="69">
        <v>68</v>
      </c>
      <c r="P103" s="69">
        <v>56</v>
      </c>
      <c r="Q103" s="69">
        <v>74</v>
      </c>
      <c r="R103" s="69">
        <v>64</v>
      </c>
      <c r="S103" s="69">
        <v>62</v>
      </c>
      <c r="T103" s="69">
        <v>70</v>
      </c>
      <c r="U103" s="69">
        <v>75</v>
      </c>
      <c r="V103" s="69">
        <v>90</v>
      </c>
      <c r="W103" s="69">
        <v>66</v>
      </c>
      <c r="X103" s="69">
        <v>99</v>
      </c>
      <c r="Y103" s="69">
        <v>106</v>
      </c>
      <c r="Z103" s="69">
        <v>85</v>
      </c>
      <c r="AA103" s="69">
        <v>80</v>
      </c>
      <c r="AB103" s="69">
        <v>98</v>
      </c>
      <c r="AC103" s="69">
        <v>94</v>
      </c>
      <c r="AD103" s="69">
        <v>118</v>
      </c>
      <c r="AE103" s="69">
        <v>109</v>
      </c>
      <c r="AF103" s="69">
        <v>107</v>
      </c>
      <c r="AG103" s="69">
        <v>114</v>
      </c>
      <c r="AH103" s="69">
        <v>131</v>
      </c>
      <c r="AI103" s="69">
        <v>108</v>
      </c>
      <c r="AJ103" s="69">
        <v>119</v>
      </c>
      <c r="AK103" s="69">
        <v>141</v>
      </c>
      <c r="AL103" s="69">
        <v>126</v>
      </c>
      <c r="AM103" s="69">
        <v>139</v>
      </c>
      <c r="AN103" s="69">
        <v>144</v>
      </c>
      <c r="AO103" s="69">
        <v>178</v>
      </c>
      <c r="AP103" s="69">
        <v>165</v>
      </c>
      <c r="AQ103" s="69">
        <v>193</v>
      </c>
      <c r="AR103" s="69">
        <v>212</v>
      </c>
      <c r="AS103" s="69">
        <v>205</v>
      </c>
      <c r="AT103" s="69">
        <v>252</v>
      </c>
      <c r="AU103" s="69">
        <v>246</v>
      </c>
      <c r="AV103" s="69">
        <v>273</v>
      </c>
      <c r="AW103" s="69">
        <v>318</v>
      </c>
      <c r="AX103" s="69">
        <v>282</v>
      </c>
      <c r="AY103" s="69">
        <v>359</v>
      </c>
      <c r="AZ103" s="69">
        <v>332</v>
      </c>
      <c r="BA103" s="69">
        <v>396</v>
      </c>
      <c r="BB103" s="69">
        <v>429</v>
      </c>
      <c r="BC103" s="71">
        <v>370</v>
      </c>
      <c r="BD103" s="17"/>
      <c r="BE103" s="17"/>
      <c r="BF103" s="17"/>
      <c r="BG103" s="17"/>
      <c r="BH103" s="17"/>
      <c r="BI103" s="17"/>
      <c r="BJ103" s="17"/>
      <c r="BK103" s="17"/>
      <c r="BL103" s="17"/>
      <c r="BM103" s="17"/>
      <c r="BN103" s="17"/>
    </row>
    <row r="104" spans="1:66" x14ac:dyDescent="0.25">
      <c r="A104" s="2">
        <v>101</v>
      </c>
      <c r="B104" s="69">
        <v>16</v>
      </c>
      <c r="C104" s="69">
        <v>14</v>
      </c>
      <c r="D104" s="69">
        <v>17</v>
      </c>
      <c r="E104" s="69">
        <v>11</v>
      </c>
      <c r="F104" s="69">
        <v>19</v>
      </c>
      <c r="G104" s="69">
        <v>17</v>
      </c>
      <c r="H104" s="69">
        <v>17</v>
      </c>
      <c r="I104" s="69">
        <v>29</v>
      </c>
      <c r="J104" s="69">
        <v>25</v>
      </c>
      <c r="K104" s="69">
        <v>25</v>
      </c>
      <c r="L104" s="69">
        <v>30</v>
      </c>
      <c r="M104" s="69">
        <v>31</v>
      </c>
      <c r="N104" s="69">
        <v>28</v>
      </c>
      <c r="O104" s="69">
        <v>40</v>
      </c>
      <c r="P104" s="69">
        <v>38</v>
      </c>
      <c r="Q104" s="69">
        <v>43</v>
      </c>
      <c r="R104" s="69">
        <v>41</v>
      </c>
      <c r="S104" s="69">
        <v>46</v>
      </c>
      <c r="T104" s="69">
        <v>45</v>
      </c>
      <c r="U104" s="69">
        <v>42</v>
      </c>
      <c r="V104" s="69">
        <v>44</v>
      </c>
      <c r="W104" s="69">
        <v>46</v>
      </c>
      <c r="X104" s="69">
        <v>47</v>
      </c>
      <c r="Y104" s="69">
        <v>59</v>
      </c>
      <c r="Z104" s="69">
        <v>50</v>
      </c>
      <c r="AA104" s="69">
        <v>69</v>
      </c>
      <c r="AB104" s="69">
        <v>52</v>
      </c>
      <c r="AC104" s="69">
        <v>57</v>
      </c>
      <c r="AD104" s="69">
        <v>67</v>
      </c>
      <c r="AE104" s="69">
        <v>62</v>
      </c>
      <c r="AF104" s="69">
        <v>64</v>
      </c>
      <c r="AG104" s="69">
        <v>72</v>
      </c>
      <c r="AH104" s="69">
        <v>72</v>
      </c>
      <c r="AI104" s="69">
        <v>75</v>
      </c>
      <c r="AJ104" s="69">
        <v>74</v>
      </c>
      <c r="AK104" s="69">
        <v>89</v>
      </c>
      <c r="AL104" s="69">
        <v>78</v>
      </c>
      <c r="AM104" s="69">
        <v>93</v>
      </c>
      <c r="AN104" s="69">
        <v>103</v>
      </c>
      <c r="AO104" s="69">
        <v>74</v>
      </c>
      <c r="AP104" s="69">
        <v>97</v>
      </c>
      <c r="AQ104" s="69">
        <v>131</v>
      </c>
      <c r="AR104" s="69">
        <v>125</v>
      </c>
      <c r="AS104" s="69">
        <v>114</v>
      </c>
      <c r="AT104" s="69">
        <v>134</v>
      </c>
      <c r="AU104" s="69">
        <v>140</v>
      </c>
      <c r="AV104" s="69">
        <v>188</v>
      </c>
      <c r="AW104" s="69">
        <v>178</v>
      </c>
      <c r="AX104" s="69">
        <v>185</v>
      </c>
      <c r="AY104" s="69">
        <v>216</v>
      </c>
      <c r="AZ104" s="69">
        <v>217</v>
      </c>
      <c r="BA104" s="69">
        <v>235</v>
      </c>
      <c r="BB104" s="69">
        <v>251</v>
      </c>
      <c r="BC104" s="71">
        <v>253</v>
      </c>
      <c r="BD104" s="17"/>
      <c r="BE104" s="17"/>
      <c r="BF104" s="17"/>
      <c r="BG104" s="17"/>
      <c r="BH104" s="17"/>
      <c r="BI104" s="17"/>
      <c r="BJ104" s="17"/>
      <c r="BK104" s="17"/>
      <c r="BL104" s="17"/>
      <c r="BM104" s="17"/>
      <c r="BN104" s="17"/>
    </row>
    <row r="105" spans="1:66" x14ac:dyDescent="0.25">
      <c r="A105" s="2">
        <v>102</v>
      </c>
      <c r="B105" s="69">
        <v>12</v>
      </c>
      <c r="C105" s="69">
        <v>3</v>
      </c>
      <c r="D105" s="69">
        <v>8</v>
      </c>
      <c r="E105" s="69">
        <v>8</v>
      </c>
      <c r="F105" s="69">
        <v>7</v>
      </c>
      <c r="G105" s="69">
        <v>12</v>
      </c>
      <c r="H105" s="69">
        <v>10</v>
      </c>
      <c r="I105" s="69">
        <v>10</v>
      </c>
      <c r="J105" s="69">
        <v>12</v>
      </c>
      <c r="K105" s="69">
        <v>7</v>
      </c>
      <c r="L105" s="69">
        <v>16</v>
      </c>
      <c r="M105" s="69">
        <v>16</v>
      </c>
      <c r="N105" s="69">
        <v>13</v>
      </c>
      <c r="O105" s="69">
        <v>15</v>
      </c>
      <c r="P105" s="69">
        <v>11</v>
      </c>
      <c r="Q105" s="69">
        <v>20</v>
      </c>
      <c r="R105" s="69">
        <v>15</v>
      </c>
      <c r="S105" s="69">
        <v>19</v>
      </c>
      <c r="T105" s="69">
        <v>21</v>
      </c>
      <c r="U105" s="69">
        <v>20</v>
      </c>
      <c r="V105" s="69">
        <v>23</v>
      </c>
      <c r="W105" s="69">
        <v>23</v>
      </c>
      <c r="X105" s="69">
        <v>23</v>
      </c>
      <c r="Y105" s="69">
        <v>29</v>
      </c>
      <c r="Z105" s="69">
        <v>32</v>
      </c>
      <c r="AA105" s="69">
        <v>23</v>
      </c>
      <c r="AB105" s="69">
        <v>38</v>
      </c>
      <c r="AC105" s="69">
        <v>37</v>
      </c>
      <c r="AD105" s="69">
        <v>34</v>
      </c>
      <c r="AE105" s="69">
        <v>42</v>
      </c>
      <c r="AF105" s="69">
        <v>45</v>
      </c>
      <c r="AG105" s="69">
        <v>36</v>
      </c>
      <c r="AH105" s="69">
        <v>40</v>
      </c>
      <c r="AI105" s="69">
        <v>45</v>
      </c>
      <c r="AJ105" s="69">
        <v>45</v>
      </c>
      <c r="AK105" s="69">
        <v>57</v>
      </c>
      <c r="AL105" s="69">
        <v>60</v>
      </c>
      <c r="AM105" s="69">
        <v>44</v>
      </c>
      <c r="AN105" s="69">
        <v>43</v>
      </c>
      <c r="AO105" s="69">
        <v>61</v>
      </c>
      <c r="AP105" s="69">
        <v>41</v>
      </c>
      <c r="AQ105" s="69">
        <v>75</v>
      </c>
      <c r="AR105" s="69">
        <v>69</v>
      </c>
      <c r="AS105" s="69">
        <v>55</v>
      </c>
      <c r="AT105" s="69">
        <v>71</v>
      </c>
      <c r="AU105" s="69">
        <v>82</v>
      </c>
      <c r="AV105" s="69">
        <v>102</v>
      </c>
      <c r="AW105" s="69">
        <v>112</v>
      </c>
      <c r="AX105" s="69">
        <v>100</v>
      </c>
      <c r="AY105" s="69">
        <v>99</v>
      </c>
      <c r="AZ105" s="69">
        <v>114</v>
      </c>
      <c r="BA105" s="69">
        <v>122</v>
      </c>
      <c r="BB105" s="69">
        <v>152</v>
      </c>
      <c r="BC105" s="71">
        <v>151</v>
      </c>
      <c r="BD105" s="17"/>
      <c r="BE105" s="17"/>
      <c r="BF105" s="17"/>
      <c r="BG105" s="17"/>
      <c r="BH105" s="17"/>
      <c r="BI105" s="17"/>
      <c r="BJ105" s="17"/>
      <c r="BK105" s="17"/>
      <c r="BL105" s="17"/>
      <c r="BM105" s="17"/>
      <c r="BN105" s="17"/>
    </row>
    <row r="106" spans="1:66" x14ac:dyDescent="0.25">
      <c r="A106" s="2">
        <v>103</v>
      </c>
      <c r="B106" s="69">
        <v>4</v>
      </c>
      <c r="C106" s="69">
        <v>6</v>
      </c>
      <c r="D106" s="69">
        <v>2</v>
      </c>
      <c r="E106" s="69">
        <v>3</v>
      </c>
      <c r="F106" s="69">
        <v>4</v>
      </c>
      <c r="G106" s="69">
        <v>1</v>
      </c>
      <c r="H106" s="69">
        <v>4</v>
      </c>
      <c r="I106" s="69">
        <v>6</v>
      </c>
      <c r="J106" s="69">
        <v>9</v>
      </c>
      <c r="K106" s="69">
        <v>4</v>
      </c>
      <c r="L106" s="69">
        <v>4</v>
      </c>
      <c r="M106" s="69">
        <v>13</v>
      </c>
      <c r="N106" s="69">
        <v>10</v>
      </c>
      <c r="O106" s="69">
        <v>3</v>
      </c>
      <c r="P106" s="69">
        <v>9</v>
      </c>
      <c r="Q106" s="69">
        <v>10</v>
      </c>
      <c r="R106" s="69">
        <v>13</v>
      </c>
      <c r="S106" s="69">
        <v>21</v>
      </c>
      <c r="T106" s="69">
        <v>9</v>
      </c>
      <c r="U106" s="69">
        <v>8</v>
      </c>
      <c r="V106" s="69">
        <v>15</v>
      </c>
      <c r="W106" s="69">
        <v>18</v>
      </c>
      <c r="X106" s="69">
        <v>14</v>
      </c>
      <c r="Y106" s="69">
        <v>18</v>
      </c>
      <c r="Z106" s="69">
        <v>16</v>
      </c>
      <c r="AA106" s="69">
        <v>16</v>
      </c>
      <c r="AB106" s="69">
        <v>19</v>
      </c>
      <c r="AC106" s="69">
        <v>21</v>
      </c>
      <c r="AD106" s="69">
        <v>21</v>
      </c>
      <c r="AE106" s="69">
        <v>26</v>
      </c>
      <c r="AF106" s="69">
        <v>23</v>
      </c>
      <c r="AG106" s="69">
        <v>24</v>
      </c>
      <c r="AH106" s="69">
        <v>29</v>
      </c>
      <c r="AI106" s="69">
        <v>26</v>
      </c>
      <c r="AJ106" s="69">
        <v>20</v>
      </c>
      <c r="AK106" s="69">
        <v>31</v>
      </c>
      <c r="AL106" s="69">
        <v>16</v>
      </c>
      <c r="AM106" s="69">
        <v>26</v>
      </c>
      <c r="AN106" s="69">
        <v>18</v>
      </c>
      <c r="AO106" s="69">
        <v>25</v>
      </c>
      <c r="AP106" s="69">
        <v>24</v>
      </c>
      <c r="AQ106" s="69">
        <v>27</v>
      </c>
      <c r="AR106" s="69">
        <v>35</v>
      </c>
      <c r="AS106" s="69">
        <v>49</v>
      </c>
      <c r="AT106" s="69">
        <v>34</v>
      </c>
      <c r="AU106" s="69">
        <v>37</v>
      </c>
      <c r="AV106" s="69">
        <v>38</v>
      </c>
      <c r="AW106" s="69">
        <v>55</v>
      </c>
      <c r="AX106" s="69">
        <v>67</v>
      </c>
      <c r="AY106" s="69">
        <v>57</v>
      </c>
      <c r="AZ106" s="69">
        <v>65</v>
      </c>
      <c r="BA106" s="69">
        <v>71</v>
      </c>
      <c r="BB106" s="69">
        <v>62</v>
      </c>
      <c r="BC106" s="71">
        <v>74</v>
      </c>
      <c r="BD106" s="17"/>
      <c r="BE106" s="17"/>
      <c r="BF106" s="17"/>
      <c r="BG106" s="17"/>
      <c r="BH106" s="17"/>
      <c r="BI106" s="17"/>
      <c r="BJ106" s="17"/>
      <c r="BK106" s="17"/>
      <c r="BL106" s="17"/>
      <c r="BM106" s="17"/>
      <c r="BN106" s="17"/>
    </row>
    <row r="107" spans="1:66" x14ac:dyDescent="0.25">
      <c r="A107" s="2">
        <v>104</v>
      </c>
      <c r="B107" s="69">
        <v>2</v>
      </c>
      <c r="C107" s="69">
        <v>2</v>
      </c>
      <c r="D107" s="69">
        <v>4</v>
      </c>
      <c r="E107" s="69">
        <v>2</v>
      </c>
      <c r="F107" s="69">
        <v>1</v>
      </c>
      <c r="G107" s="69">
        <v>2</v>
      </c>
      <c r="H107" s="69">
        <v>2</v>
      </c>
      <c r="I107" s="69">
        <v>2</v>
      </c>
      <c r="J107" s="69">
        <v>1</v>
      </c>
      <c r="K107" s="69">
        <v>0</v>
      </c>
      <c r="L107" s="69">
        <v>1</v>
      </c>
      <c r="M107" s="69">
        <v>10</v>
      </c>
      <c r="N107" s="69">
        <v>8</v>
      </c>
      <c r="O107" s="69">
        <v>5</v>
      </c>
      <c r="P107" s="69">
        <v>4</v>
      </c>
      <c r="Q107" s="69">
        <v>4</v>
      </c>
      <c r="R107" s="69">
        <v>5</v>
      </c>
      <c r="S107" s="69">
        <v>6</v>
      </c>
      <c r="T107" s="69">
        <v>5</v>
      </c>
      <c r="U107" s="69">
        <v>9</v>
      </c>
      <c r="V107" s="69">
        <v>7</v>
      </c>
      <c r="W107" s="69">
        <v>9</v>
      </c>
      <c r="X107" s="69">
        <v>3</v>
      </c>
      <c r="Y107" s="69">
        <v>3</v>
      </c>
      <c r="Z107" s="69">
        <v>7</v>
      </c>
      <c r="AA107" s="69">
        <v>8</v>
      </c>
      <c r="AB107" s="69">
        <v>16</v>
      </c>
      <c r="AC107" s="69">
        <v>14</v>
      </c>
      <c r="AD107" s="69">
        <v>8</v>
      </c>
      <c r="AE107" s="69">
        <v>10</v>
      </c>
      <c r="AF107" s="69">
        <v>13</v>
      </c>
      <c r="AG107" s="69">
        <v>11</v>
      </c>
      <c r="AH107" s="69">
        <v>12</v>
      </c>
      <c r="AI107" s="69">
        <v>12</v>
      </c>
      <c r="AJ107" s="69">
        <v>20</v>
      </c>
      <c r="AK107" s="69">
        <v>14</v>
      </c>
      <c r="AL107" s="69">
        <v>19</v>
      </c>
      <c r="AM107" s="69">
        <v>9</v>
      </c>
      <c r="AN107" s="69">
        <v>10</v>
      </c>
      <c r="AO107" s="69">
        <v>15</v>
      </c>
      <c r="AP107" s="69">
        <v>19</v>
      </c>
      <c r="AQ107" s="69">
        <v>12</v>
      </c>
      <c r="AR107" s="69">
        <v>19</v>
      </c>
      <c r="AS107" s="69">
        <v>16</v>
      </c>
      <c r="AT107" s="69">
        <v>19</v>
      </c>
      <c r="AU107" s="69">
        <v>21</v>
      </c>
      <c r="AV107" s="69">
        <v>22</v>
      </c>
      <c r="AW107" s="69">
        <v>36</v>
      </c>
      <c r="AX107" s="69">
        <v>28</v>
      </c>
      <c r="AY107" s="69">
        <v>27</v>
      </c>
      <c r="AZ107" s="69">
        <v>39</v>
      </c>
      <c r="BA107" s="69">
        <v>43</v>
      </c>
      <c r="BB107" s="69">
        <v>49</v>
      </c>
      <c r="BC107" s="71">
        <v>47</v>
      </c>
      <c r="BD107" s="17"/>
      <c r="BE107" s="17"/>
      <c r="BF107" s="17"/>
      <c r="BG107" s="17"/>
      <c r="BH107" s="17"/>
      <c r="BI107" s="17"/>
      <c r="BJ107" s="17"/>
      <c r="BK107" s="17"/>
      <c r="BL107" s="17"/>
      <c r="BM107" s="17"/>
      <c r="BN107" s="17"/>
    </row>
    <row r="108" spans="1:66" x14ac:dyDescent="0.25">
      <c r="A108" s="28" t="s">
        <v>2</v>
      </c>
      <c r="B108" s="70">
        <v>0</v>
      </c>
      <c r="C108" s="70">
        <v>1</v>
      </c>
      <c r="D108" s="70">
        <v>1</v>
      </c>
      <c r="E108" s="70">
        <v>1</v>
      </c>
      <c r="F108" s="70">
        <v>0</v>
      </c>
      <c r="G108" s="70">
        <v>5</v>
      </c>
      <c r="H108" s="70">
        <v>0</v>
      </c>
      <c r="I108" s="70">
        <v>2</v>
      </c>
      <c r="J108" s="70">
        <v>4</v>
      </c>
      <c r="K108" s="70">
        <v>1</v>
      </c>
      <c r="L108" s="70">
        <v>2</v>
      </c>
      <c r="M108" s="70">
        <v>1</v>
      </c>
      <c r="N108" s="70">
        <v>2</v>
      </c>
      <c r="O108" s="70">
        <v>3</v>
      </c>
      <c r="P108" s="70">
        <v>3</v>
      </c>
      <c r="Q108" s="70">
        <v>7</v>
      </c>
      <c r="R108" s="70">
        <v>5</v>
      </c>
      <c r="S108" s="70">
        <v>4</v>
      </c>
      <c r="T108" s="70">
        <v>6</v>
      </c>
      <c r="U108" s="70">
        <v>3</v>
      </c>
      <c r="V108" s="70">
        <v>9</v>
      </c>
      <c r="W108" s="70">
        <v>8</v>
      </c>
      <c r="X108" s="70">
        <v>9</v>
      </c>
      <c r="Y108" s="70">
        <v>11</v>
      </c>
      <c r="Z108" s="70">
        <v>5</v>
      </c>
      <c r="AA108" s="70">
        <v>6</v>
      </c>
      <c r="AB108" s="70">
        <v>8</v>
      </c>
      <c r="AC108" s="70">
        <v>14</v>
      </c>
      <c r="AD108" s="70">
        <v>16</v>
      </c>
      <c r="AE108" s="70">
        <v>18</v>
      </c>
      <c r="AF108" s="70">
        <v>9</v>
      </c>
      <c r="AG108" s="70">
        <v>16</v>
      </c>
      <c r="AH108" s="70">
        <v>21</v>
      </c>
      <c r="AI108" s="70">
        <v>15</v>
      </c>
      <c r="AJ108" s="70">
        <v>18</v>
      </c>
      <c r="AK108" s="70">
        <v>17</v>
      </c>
      <c r="AL108" s="70">
        <v>8</v>
      </c>
      <c r="AM108" s="70">
        <v>9</v>
      </c>
      <c r="AN108" s="70">
        <v>18</v>
      </c>
      <c r="AO108" s="70">
        <v>17</v>
      </c>
      <c r="AP108" s="70">
        <v>16</v>
      </c>
      <c r="AQ108" s="70">
        <v>22</v>
      </c>
      <c r="AR108" s="70">
        <v>15</v>
      </c>
      <c r="AS108" s="70">
        <v>13</v>
      </c>
      <c r="AT108" s="70">
        <v>23</v>
      </c>
      <c r="AU108" s="70">
        <v>22</v>
      </c>
      <c r="AV108" s="70">
        <v>26</v>
      </c>
      <c r="AW108" s="70">
        <v>26</v>
      </c>
      <c r="AX108" s="70">
        <v>31</v>
      </c>
      <c r="AY108" s="70">
        <v>24</v>
      </c>
      <c r="AZ108" s="70">
        <v>34</v>
      </c>
      <c r="BA108" s="70">
        <v>40</v>
      </c>
      <c r="BB108" s="70">
        <v>48</v>
      </c>
      <c r="BC108" s="71">
        <v>48</v>
      </c>
      <c r="BD108" s="17"/>
      <c r="BE108" s="17"/>
      <c r="BF108" s="17"/>
      <c r="BG108" s="17"/>
      <c r="BH108" s="17"/>
      <c r="BI108" s="17"/>
      <c r="BJ108" s="17"/>
      <c r="BK108" s="17"/>
      <c r="BL108" s="17"/>
      <c r="BM108" s="17"/>
      <c r="BN108" s="17"/>
    </row>
    <row r="109" spans="1:66" x14ac:dyDescent="0.25">
      <c r="A109" s="28"/>
      <c r="B109" s="17"/>
      <c r="C109" s="17"/>
      <c r="D109" s="17"/>
      <c r="E109" s="17"/>
      <c r="F109" s="17"/>
      <c r="G109" s="17"/>
      <c r="H109" s="17"/>
      <c r="I109" s="17"/>
      <c r="J109" s="17"/>
      <c r="K109" s="17"/>
      <c r="L109" s="17"/>
      <c r="M109" s="17"/>
      <c r="N109" s="17"/>
      <c r="O109" s="17"/>
      <c r="P109" s="17"/>
      <c r="Q109" s="17"/>
      <c r="R109" s="17"/>
      <c r="S109" s="17"/>
      <c r="T109" s="54"/>
      <c r="AH109" s="55"/>
      <c r="AI109" s="55"/>
      <c r="AJ109" s="55"/>
      <c r="AK109" s="55"/>
      <c r="AL109" s="55"/>
      <c r="AM109" s="55"/>
      <c r="AN109" s="55"/>
      <c r="AO109" s="55"/>
      <c r="AP109" s="55"/>
      <c r="AQ109" s="55"/>
      <c r="AR109" s="55"/>
      <c r="AS109" s="55"/>
      <c r="AT109" s="55"/>
      <c r="AV109" s="54"/>
      <c r="AW109" s="11"/>
      <c r="AX109" s="17"/>
      <c r="AY109" s="17"/>
      <c r="AZ109" s="17"/>
      <c r="BA109" s="17"/>
      <c r="BB109" s="72"/>
      <c r="BC109" s="71"/>
      <c r="BD109" s="17"/>
      <c r="BE109" s="17"/>
      <c r="BF109" s="17"/>
      <c r="BG109" s="17"/>
      <c r="BH109" s="17"/>
      <c r="BI109" s="17"/>
      <c r="BJ109" s="17"/>
      <c r="BK109" s="17"/>
      <c r="BL109" s="17"/>
      <c r="BM109" s="17"/>
      <c r="BN109" s="17"/>
    </row>
    <row r="110" spans="1:66" s="77" customFormat="1" x14ac:dyDescent="0.25">
      <c r="A110" s="103" t="s">
        <v>1</v>
      </c>
      <c r="B110" s="104">
        <v>322028</v>
      </c>
      <c r="C110" s="104">
        <v>325770</v>
      </c>
      <c r="D110" s="104">
        <v>334841</v>
      </c>
      <c r="E110" s="104">
        <v>314573</v>
      </c>
      <c r="F110" s="104">
        <v>323083</v>
      </c>
      <c r="G110" s="104">
        <v>329757</v>
      </c>
      <c r="H110" s="104">
        <v>315461</v>
      </c>
      <c r="I110" s="104">
        <v>333595</v>
      </c>
      <c r="J110" s="104">
        <v>337800</v>
      </c>
      <c r="K110" s="104">
        <v>334355</v>
      </c>
      <c r="L110" s="104">
        <v>328537</v>
      </c>
      <c r="M110" s="104">
        <v>342605</v>
      </c>
      <c r="N110" s="104">
        <v>338788</v>
      </c>
      <c r="O110" s="104">
        <v>337263</v>
      </c>
      <c r="P110" s="104">
        <v>335006</v>
      </c>
      <c r="Q110" s="104">
        <v>341910</v>
      </c>
      <c r="R110" s="104">
        <v>329924</v>
      </c>
      <c r="S110" s="104">
        <v>336395</v>
      </c>
      <c r="T110" s="104">
        <v>339558</v>
      </c>
      <c r="U110" s="77">
        <v>332370</v>
      </c>
      <c r="V110" s="77">
        <v>329145</v>
      </c>
      <c r="W110" s="77">
        <v>329971</v>
      </c>
      <c r="X110" s="77">
        <v>328824</v>
      </c>
      <c r="Y110" s="77">
        <v>321095</v>
      </c>
      <c r="Z110" s="77">
        <v>331562</v>
      </c>
      <c r="AA110" s="77">
        <v>327159</v>
      </c>
      <c r="AB110" s="77">
        <v>318282</v>
      </c>
      <c r="AC110" s="77">
        <v>319119</v>
      </c>
      <c r="AD110" s="77">
        <v>320193</v>
      </c>
      <c r="AE110" s="77">
        <v>314601</v>
      </c>
      <c r="AF110" s="77">
        <v>314427</v>
      </c>
      <c r="AG110" s="77">
        <v>308535</v>
      </c>
      <c r="AH110" s="94">
        <v>317537</v>
      </c>
      <c r="AI110" s="94">
        <v>302607</v>
      </c>
      <c r="AJ110" s="94">
        <v>308982</v>
      </c>
      <c r="AK110" s="94">
        <v>306452</v>
      </c>
      <c r="AL110" s="94">
        <v>301713</v>
      </c>
      <c r="AM110" s="94">
        <v>299655</v>
      </c>
      <c r="AN110" s="94">
        <v>299235</v>
      </c>
      <c r="AO110" s="94">
        <v>291337</v>
      </c>
      <c r="AP110" s="94">
        <v>287939</v>
      </c>
      <c r="AQ110" s="94">
        <v>289081</v>
      </c>
      <c r="AR110" s="94">
        <v>289185</v>
      </c>
      <c r="AS110" s="94">
        <v>278918</v>
      </c>
      <c r="AT110" s="94">
        <v>277349</v>
      </c>
      <c r="AU110" s="77">
        <v>274201</v>
      </c>
      <c r="AV110" s="77">
        <v>274890</v>
      </c>
      <c r="AW110" s="77">
        <v>276745</v>
      </c>
      <c r="AX110" s="77">
        <v>270804</v>
      </c>
      <c r="AY110" s="77">
        <v>270945</v>
      </c>
      <c r="AZ110" s="77">
        <v>267491</v>
      </c>
      <c r="BA110" s="77">
        <v>273347</v>
      </c>
      <c r="BB110" s="77">
        <v>279171</v>
      </c>
      <c r="BC110" s="77">
        <v>278455</v>
      </c>
      <c r="BD110" s="104"/>
      <c r="BE110" s="104"/>
      <c r="BF110" s="104"/>
      <c r="BG110" s="104"/>
      <c r="BH110" s="104"/>
      <c r="BI110" s="104"/>
      <c r="BJ110" s="104"/>
      <c r="BK110" s="104"/>
      <c r="BL110" s="104"/>
      <c r="BM110" s="104"/>
      <c r="BN110" s="104"/>
    </row>
    <row r="111" spans="1:66" x14ac:dyDescent="0.25">
      <c r="A111" s="28"/>
      <c r="B111" s="17"/>
      <c r="C111" s="27"/>
      <c r="D111" s="17"/>
      <c r="E111" s="17"/>
      <c r="F111" s="17"/>
      <c r="G111" s="17"/>
      <c r="H111" s="17"/>
      <c r="I111" s="17"/>
      <c r="J111" s="17"/>
      <c r="K111" s="17"/>
      <c r="L111" s="17"/>
      <c r="M111" s="17"/>
      <c r="N111" s="17"/>
      <c r="O111" s="17"/>
      <c r="P111" s="17"/>
      <c r="Q111" s="17"/>
      <c r="R111" s="17"/>
      <c r="S111" s="17"/>
      <c r="T111" s="54"/>
      <c r="AM111" s="9"/>
      <c r="AT111" s="9"/>
      <c r="AV111" s="54"/>
      <c r="AW111" s="11"/>
      <c r="AX111" s="17"/>
      <c r="AY111" s="17"/>
      <c r="AZ111" s="17"/>
      <c r="BA111" s="17"/>
      <c r="BB111" s="17"/>
      <c r="BC111" s="17"/>
      <c r="BD111" s="17"/>
      <c r="BE111" s="17"/>
      <c r="BF111" s="17"/>
      <c r="BG111" s="17"/>
      <c r="BH111" s="17"/>
      <c r="BI111" s="17"/>
      <c r="BJ111" s="17"/>
      <c r="BK111" s="17"/>
      <c r="BL111" s="17"/>
      <c r="BM111" s="17"/>
      <c r="BN111" s="17"/>
    </row>
  </sheetData>
  <phoneticPr fontId="8"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11"/>
  <sheetViews>
    <sheetView showGridLines="0" zoomScale="85" workbookViewId="0">
      <pane xSplit="1" ySplit="2" topLeftCell="B3" activePane="bottomRight" state="frozen"/>
      <selection pane="topRight" activeCell="B1" sqref="B1"/>
      <selection pane="bottomLeft" activeCell="A3" sqref="A3"/>
      <selection pane="bottomRight"/>
    </sheetView>
  </sheetViews>
  <sheetFormatPr defaultColWidth="9.109375" defaultRowHeight="13.2" x14ac:dyDescent="0.25"/>
  <cols>
    <col min="1" max="1" width="9.109375" style="2"/>
    <col min="2" max="19" width="9.109375" style="1"/>
    <col min="20" max="38" width="9.6640625" style="9" bestFit="1" customWidth="1"/>
    <col min="39" max="39" width="9.6640625" style="56" bestFit="1" customWidth="1"/>
    <col min="40" max="45" width="9.6640625" style="9" bestFit="1" customWidth="1"/>
    <col min="46" max="46" width="9.6640625" style="4" bestFit="1" customWidth="1"/>
    <col min="47" max="49" width="9.6640625" style="9" bestFit="1" customWidth="1"/>
    <col min="50" max="54" width="9.109375" style="1"/>
    <col min="55" max="55" width="9.109375" style="3"/>
    <col min="56" max="16384" width="9.109375" style="1"/>
  </cols>
  <sheetData>
    <row r="1" spans="1:76" x14ac:dyDescent="0.25">
      <c r="B1" s="3" t="s">
        <v>46</v>
      </c>
      <c r="AM1" s="9"/>
      <c r="AT1" s="9"/>
    </row>
    <row r="2" spans="1:76" s="2" customFormat="1" x14ac:dyDescent="0.25">
      <c r="A2" s="2" t="s">
        <v>0</v>
      </c>
      <c r="B2" s="2">
        <v>1961</v>
      </c>
      <c r="C2" s="2">
        <v>1962</v>
      </c>
      <c r="D2" s="2">
        <v>1963</v>
      </c>
      <c r="E2" s="2">
        <v>1964</v>
      </c>
      <c r="F2" s="2">
        <v>1965</v>
      </c>
      <c r="G2" s="2">
        <v>1966</v>
      </c>
      <c r="H2" s="2">
        <v>1967</v>
      </c>
      <c r="I2" s="2">
        <v>1968</v>
      </c>
      <c r="J2" s="2">
        <v>1969</v>
      </c>
      <c r="K2" s="2">
        <v>1970</v>
      </c>
      <c r="L2" s="2">
        <v>1971</v>
      </c>
      <c r="M2" s="2">
        <v>1972</v>
      </c>
      <c r="N2" s="2">
        <v>1973</v>
      </c>
      <c r="O2" s="2">
        <v>1974</v>
      </c>
      <c r="P2" s="2">
        <v>1975</v>
      </c>
      <c r="Q2" s="2">
        <v>1976</v>
      </c>
      <c r="R2" s="2">
        <v>1977</v>
      </c>
      <c r="S2" s="2">
        <v>1978</v>
      </c>
      <c r="T2" s="10">
        <v>1979</v>
      </c>
      <c r="U2" s="10">
        <v>1980</v>
      </c>
      <c r="V2" s="10">
        <v>1981</v>
      </c>
      <c r="W2" s="10">
        <v>1982</v>
      </c>
      <c r="X2" s="10">
        <v>1983</v>
      </c>
      <c r="Y2" s="10">
        <v>1984</v>
      </c>
      <c r="Z2" s="10">
        <v>1985</v>
      </c>
      <c r="AA2" s="10">
        <v>1986</v>
      </c>
      <c r="AB2" s="10">
        <v>1987</v>
      </c>
      <c r="AC2" s="10">
        <v>1988</v>
      </c>
      <c r="AD2" s="10">
        <v>1989</v>
      </c>
      <c r="AE2" s="10">
        <v>1990</v>
      </c>
      <c r="AF2" s="10">
        <v>1991</v>
      </c>
      <c r="AG2" s="10">
        <v>1992</v>
      </c>
      <c r="AH2" s="62">
        <v>1993</v>
      </c>
      <c r="AI2" s="62">
        <v>1994</v>
      </c>
      <c r="AJ2" s="62">
        <v>1995</v>
      </c>
      <c r="AK2" s="62">
        <v>1996</v>
      </c>
      <c r="AL2" s="62">
        <v>1997</v>
      </c>
      <c r="AM2" s="63">
        <v>1998</v>
      </c>
      <c r="AN2" s="62">
        <v>1999</v>
      </c>
      <c r="AO2" s="62">
        <v>2000</v>
      </c>
      <c r="AP2" s="62">
        <v>2001</v>
      </c>
      <c r="AQ2" s="62">
        <v>2002</v>
      </c>
      <c r="AR2" s="62">
        <v>2003</v>
      </c>
      <c r="AS2" s="62">
        <v>2004</v>
      </c>
      <c r="AT2" s="62">
        <v>2005</v>
      </c>
      <c r="AU2" s="10">
        <v>2006</v>
      </c>
      <c r="AV2" s="10">
        <v>2007</v>
      </c>
      <c r="AW2" s="10">
        <v>2008</v>
      </c>
      <c r="AX2" s="10">
        <v>2009</v>
      </c>
      <c r="AY2" s="2">
        <v>2010</v>
      </c>
      <c r="AZ2" s="2">
        <v>2011</v>
      </c>
      <c r="BA2" s="2">
        <v>2012</v>
      </c>
      <c r="BB2" s="2">
        <v>2013</v>
      </c>
      <c r="BC2" s="2">
        <v>2014</v>
      </c>
    </row>
    <row r="3" spans="1:76" s="2" customFormat="1" x14ac:dyDescent="0.25">
      <c r="A3" s="2">
        <v>0</v>
      </c>
      <c r="B3" s="69">
        <v>8838</v>
      </c>
      <c r="C3" s="69">
        <v>9114</v>
      </c>
      <c r="D3" s="69">
        <v>9160</v>
      </c>
      <c r="E3" s="69">
        <v>8868</v>
      </c>
      <c r="F3" s="69">
        <v>8246</v>
      </c>
      <c r="G3" s="69">
        <v>8130</v>
      </c>
      <c r="H3" s="69">
        <v>7821</v>
      </c>
      <c r="I3" s="69">
        <v>7429</v>
      </c>
      <c r="J3" s="69">
        <v>7189</v>
      </c>
      <c r="K3" s="69">
        <v>7002</v>
      </c>
      <c r="L3" s="69">
        <v>6798</v>
      </c>
      <c r="M3" s="69">
        <v>6198</v>
      </c>
      <c r="N3" s="69">
        <v>5646</v>
      </c>
      <c r="O3" s="69">
        <v>5172</v>
      </c>
      <c r="P3" s="69">
        <v>4798</v>
      </c>
      <c r="Q3" s="69">
        <v>4070</v>
      </c>
      <c r="R3" s="69">
        <v>3933</v>
      </c>
      <c r="S3" s="69">
        <v>3908</v>
      </c>
      <c r="T3" s="69">
        <v>4026</v>
      </c>
      <c r="U3" s="69">
        <v>3938</v>
      </c>
      <c r="V3" s="69">
        <v>3402</v>
      </c>
      <c r="W3" s="69">
        <v>3342</v>
      </c>
      <c r="X3" s="69">
        <v>3126</v>
      </c>
      <c r="Y3" s="69">
        <v>3005</v>
      </c>
      <c r="Z3" s="69">
        <v>3027</v>
      </c>
      <c r="AA3" s="69">
        <v>2961</v>
      </c>
      <c r="AB3" s="69">
        <v>2972</v>
      </c>
      <c r="AC3" s="69">
        <v>2951</v>
      </c>
      <c r="AD3" s="69">
        <v>2743</v>
      </c>
      <c r="AE3" s="69">
        <v>2658</v>
      </c>
      <c r="AF3" s="69">
        <v>2448</v>
      </c>
      <c r="AG3" s="69">
        <v>2187</v>
      </c>
      <c r="AH3" s="69">
        <v>2089</v>
      </c>
      <c r="AI3" s="69">
        <v>1983</v>
      </c>
      <c r="AJ3" s="69">
        <v>1937</v>
      </c>
      <c r="AK3" s="69">
        <v>1921</v>
      </c>
      <c r="AL3" s="69">
        <v>1864</v>
      </c>
      <c r="AM3" s="69">
        <v>1744</v>
      </c>
      <c r="AN3" s="69">
        <v>1736</v>
      </c>
      <c r="AO3" s="69">
        <v>1677</v>
      </c>
      <c r="AP3" s="69">
        <v>1639</v>
      </c>
      <c r="AQ3" s="69">
        <v>1488</v>
      </c>
      <c r="AR3" s="69">
        <v>1639</v>
      </c>
      <c r="AS3" s="69">
        <v>1626</v>
      </c>
      <c r="AT3" s="69">
        <v>1555</v>
      </c>
      <c r="AU3" s="69">
        <v>1659</v>
      </c>
      <c r="AV3" s="69">
        <v>1627</v>
      </c>
      <c r="AW3" s="69">
        <v>1622</v>
      </c>
      <c r="AX3" s="69">
        <v>1610</v>
      </c>
      <c r="AY3" s="69">
        <v>1589</v>
      </c>
      <c r="AZ3" s="69">
        <v>1453</v>
      </c>
      <c r="BA3" s="69">
        <v>1435</v>
      </c>
      <c r="BB3" s="69">
        <v>1324</v>
      </c>
      <c r="BC3" s="12">
        <v>1368</v>
      </c>
      <c r="BD3" s="24"/>
      <c r="BE3" s="24"/>
      <c r="BF3" s="24"/>
      <c r="BG3" s="24"/>
      <c r="BH3" s="24"/>
      <c r="BI3" s="24"/>
      <c r="BJ3" s="23"/>
      <c r="BK3" s="23"/>
      <c r="BL3" s="23"/>
      <c r="BM3" s="23"/>
      <c r="BN3" s="23"/>
      <c r="BO3" s="23"/>
      <c r="BP3" s="23"/>
      <c r="BQ3" s="23"/>
      <c r="BR3" s="23"/>
      <c r="BS3" s="23"/>
      <c r="BT3" s="23"/>
      <c r="BU3" s="23"/>
      <c r="BV3" s="22"/>
      <c r="BW3" s="20"/>
      <c r="BX3" s="18"/>
    </row>
    <row r="4" spans="1:76" s="2" customFormat="1" x14ac:dyDescent="0.25">
      <c r="A4" s="2">
        <v>1</v>
      </c>
      <c r="B4" s="69">
        <v>550</v>
      </c>
      <c r="C4" s="69">
        <v>598</v>
      </c>
      <c r="D4" s="69">
        <v>629</v>
      </c>
      <c r="E4" s="69">
        <v>566</v>
      </c>
      <c r="F4" s="69">
        <v>583</v>
      </c>
      <c r="G4" s="69">
        <v>603</v>
      </c>
      <c r="H4" s="69">
        <v>569</v>
      </c>
      <c r="I4" s="69">
        <v>547</v>
      </c>
      <c r="J4" s="69">
        <v>539</v>
      </c>
      <c r="K4" s="69">
        <v>477</v>
      </c>
      <c r="L4" s="69">
        <v>470</v>
      </c>
      <c r="M4" s="69">
        <v>471</v>
      </c>
      <c r="N4" s="69">
        <v>415</v>
      </c>
      <c r="O4" s="69">
        <v>383</v>
      </c>
      <c r="P4" s="69">
        <v>346</v>
      </c>
      <c r="Q4" s="69">
        <v>298</v>
      </c>
      <c r="R4" s="69">
        <v>263</v>
      </c>
      <c r="S4" s="69">
        <v>287</v>
      </c>
      <c r="T4" s="69">
        <v>261</v>
      </c>
      <c r="U4" s="69">
        <v>267</v>
      </c>
      <c r="V4" s="69">
        <v>258</v>
      </c>
      <c r="W4" s="69">
        <v>238</v>
      </c>
      <c r="X4" s="69">
        <v>228</v>
      </c>
      <c r="Y4" s="69">
        <v>233</v>
      </c>
      <c r="Z4" s="69">
        <v>271</v>
      </c>
      <c r="AA4" s="69">
        <v>242</v>
      </c>
      <c r="AB4" s="69">
        <v>237</v>
      </c>
      <c r="AC4" s="69">
        <v>211</v>
      </c>
      <c r="AD4" s="69">
        <v>218</v>
      </c>
      <c r="AE4" s="69">
        <v>227</v>
      </c>
      <c r="AF4" s="69">
        <v>221</v>
      </c>
      <c r="AG4" s="69">
        <v>195</v>
      </c>
      <c r="AH4" s="69">
        <v>170</v>
      </c>
      <c r="AI4" s="69">
        <v>177</v>
      </c>
      <c r="AJ4" s="69">
        <v>167</v>
      </c>
      <c r="AK4" s="69">
        <v>151</v>
      </c>
      <c r="AL4" s="69">
        <v>138</v>
      </c>
      <c r="AM4" s="69">
        <v>150</v>
      </c>
      <c r="AN4" s="69">
        <v>136</v>
      </c>
      <c r="AO4" s="69">
        <v>110</v>
      </c>
      <c r="AP4" s="69">
        <v>113</v>
      </c>
      <c r="AQ4" s="69">
        <v>119</v>
      </c>
      <c r="AR4" s="69">
        <v>127</v>
      </c>
      <c r="AS4" s="69">
        <v>121</v>
      </c>
      <c r="AT4" s="69">
        <v>130</v>
      </c>
      <c r="AU4" s="69">
        <v>142</v>
      </c>
      <c r="AV4" s="69">
        <v>118</v>
      </c>
      <c r="AW4" s="69">
        <v>120</v>
      </c>
      <c r="AX4" s="69">
        <v>96</v>
      </c>
      <c r="AY4" s="69">
        <v>116</v>
      </c>
      <c r="AZ4" s="69">
        <v>118</v>
      </c>
      <c r="BA4" s="69">
        <v>104</v>
      </c>
      <c r="BB4" s="69">
        <v>118</v>
      </c>
      <c r="BC4" s="12">
        <v>82</v>
      </c>
      <c r="BD4" s="24"/>
      <c r="BE4" s="24"/>
      <c r="BF4" s="24"/>
      <c r="BG4" s="24"/>
      <c r="BH4" s="24"/>
      <c r="BI4" s="24"/>
      <c r="BJ4" s="23"/>
      <c r="BK4" s="23"/>
      <c r="BL4" s="23"/>
      <c r="BM4" s="23"/>
      <c r="BN4" s="23"/>
      <c r="BO4" s="23"/>
      <c r="BP4" s="23"/>
      <c r="BQ4" s="23"/>
      <c r="BR4" s="23"/>
      <c r="BS4" s="23"/>
      <c r="BT4" s="23"/>
      <c r="BU4" s="23"/>
      <c r="BV4" s="22"/>
      <c r="BW4" s="21"/>
      <c r="BX4" s="18"/>
    </row>
    <row r="5" spans="1:76" s="2" customFormat="1" x14ac:dyDescent="0.25">
      <c r="A5" s="2">
        <v>2</v>
      </c>
      <c r="B5" s="69">
        <v>347</v>
      </c>
      <c r="C5" s="69">
        <v>309</v>
      </c>
      <c r="D5" s="69">
        <v>337</v>
      </c>
      <c r="E5" s="69">
        <v>335</v>
      </c>
      <c r="F5" s="69">
        <v>350</v>
      </c>
      <c r="G5" s="69">
        <v>336</v>
      </c>
      <c r="H5" s="69">
        <v>334</v>
      </c>
      <c r="I5" s="69">
        <v>332</v>
      </c>
      <c r="J5" s="69">
        <v>313</v>
      </c>
      <c r="K5" s="69">
        <v>290</v>
      </c>
      <c r="L5" s="69">
        <v>262</v>
      </c>
      <c r="M5" s="69">
        <v>315</v>
      </c>
      <c r="N5" s="69">
        <v>262</v>
      </c>
      <c r="O5" s="69">
        <v>241</v>
      </c>
      <c r="P5" s="69">
        <v>182</v>
      </c>
      <c r="Q5" s="69">
        <v>175</v>
      </c>
      <c r="R5" s="69">
        <v>178</v>
      </c>
      <c r="S5" s="69">
        <v>166</v>
      </c>
      <c r="T5" s="69">
        <v>134</v>
      </c>
      <c r="U5" s="69">
        <v>140</v>
      </c>
      <c r="V5" s="69">
        <v>152</v>
      </c>
      <c r="W5" s="69">
        <v>163</v>
      </c>
      <c r="X5" s="69">
        <v>145</v>
      </c>
      <c r="Y5" s="69">
        <v>127</v>
      </c>
      <c r="Z5" s="69">
        <v>130</v>
      </c>
      <c r="AA5" s="69">
        <v>136</v>
      </c>
      <c r="AB5" s="69">
        <v>137</v>
      </c>
      <c r="AC5" s="69">
        <v>143</v>
      </c>
      <c r="AD5" s="69">
        <v>133</v>
      </c>
      <c r="AE5" s="69">
        <v>100</v>
      </c>
      <c r="AF5" s="69">
        <v>133</v>
      </c>
      <c r="AG5" s="69">
        <v>119</v>
      </c>
      <c r="AH5" s="69">
        <v>105</v>
      </c>
      <c r="AI5" s="69">
        <v>109</v>
      </c>
      <c r="AJ5" s="69">
        <v>83</v>
      </c>
      <c r="AK5" s="69">
        <v>105</v>
      </c>
      <c r="AL5" s="69">
        <v>88</v>
      </c>
      <c r="AM5" s="69">
        <v>91</v>
      </c>
      <c r="AN5" s="69">
        <v>106</v>
      </c>
      <c r="AO5" s="69">
        <v>58</v>
      </c>
      <c r="AP5" s="69">
        <v>71</v>
      </c>
      <c r="AQ5" s="69">
        <v>63</v>
      </c>
      <c r="AR5" s="69">
        <v>76</v>
      </c>
      <c r="AS5" s="69">
        <v>62</v>
      </c>
      <c r="AT5" s="69">
        <v>54</v>
      </c>
      <c r="AU5" s="69">
        <v>70</v>
      </c>
      <c r="AV5" s="69">
        <v>61</v>
      </c>
      <c r="AW5" s="69">
        <v>72</v>
      </c>
      <c r="AX5" s="69">
        <v>74</v>
      </c>
      <c r="AY5" s="69">
        <v>53</v>
      </c>
      <c r="AZ5" s="69">
        <v>59</v>
      </c>
      <c r="BA5" s="69">
        <v>43</v>
      </c>
      <c r="BB5" s="69">
        <v>57</v>
      </c>
      <c r="BC5" s="12">
        <v>55</v>
      </c>
      <c r="BD5" s="24"/>
      <c r="BE5" s="24"/>
      <c r="BF5" s="24"/>
      <c r="BG5" s="24"/>
      <c r="BH5" s="24"/>
      <c r="BI5" s="24"/>
      <c r="BJ5" s="23"/>
      <c r="BK5" s="23"/>
      <c r="BL5" s="23"/>
      <c r="BM5" s="23"/>
      <c r="BN5" s="23"/>
      <c r="BO5" s="23"/>
      <c r="BP5" s="23"/>
      <c r="BQ5" s="23"/>
      <c r="BR5" s="23"/>
      <c r="BS5" s="23"/>
      <c r="BT5" s="23"/>
      <c r="BU5" s="23"/>
      <c r="BV5" s="22"/>
      <c r="BW5" s="21"/>
      <c r="BX5" s="19"/>
    </row>
    <row r="6" spans="1:76" s="2" customFormat="1" x14ac:dyDescent="0.25">
      <c r="A6" s="2">
        <v>3</v>
      </c>
      <c r="B6" s="69">
        <v>267</v>
      </c>
      <c r="C6" s="69">
        <v>268</v>
      </c>
      <c r="D6" s="69">
        <v>255</v>
      </c>
      <c r="E6" s="69">
        <v>244</v>
      </c>
      <c r="F6" s="69">
        <v>250</v>
      </c>
      <c r="G6" s="69">
        <v>253</v>
      </c>
      <c r="H6" s="69">
        <v>212</v>
      </c>
      <c r="I6" s="69">
        <v>271</v>
      </c>
      <c r="J6" s="69">
        <v>216</v>
      </c>
      <c r="K6" s="69">
        <v>214</v>
      </c>
      <c r="L6" s="69">
        <v>224</v>
      </c>
      <c r="M6" s="69">
        <v>257</v>
      </c>
      <c r="N6" s="69">
        <v>228</v>
      </c>
      <c r="O6" s="69">
        <v>202</v>
      </c>
      <c r="P6" s="69">
        <v>176</v>
      </c>
      <c r="Q6" s="69">
        <v>131</v>
      </c>
      <c r="R6" s="69">
        <v>159</v>
      </c>
      <c r="S6" s="69">
        <v>143</v>
      </c>
      <c r="T6" s="69">
        <v>116</v>
      </c>
      <c r="U6" s="69">
        <v>104</v>
      </c>
      <c r="V6" s="69">
        <v>105</v>
      </c>
      <c r="W6" s="69">
        <v>87</v>
      </c>
      <c r="X6" s="69">
        <v>98</v>
      </c>
      <c r="Y6" s="69">
        <v>91</v>
      </c>
      <c r="Z6" s="69">
        <v>103</v>
      </c>
      <c r="AA6" s="69">
        <v>96</v>
      </c>
      <c r="AB6" s="69">
        <v>100</v>
      </c>
      <c r="AC6" s="69">
        <v>118</v>
      </c>
      <c r="AD6" s="69">
        <v>107</v>
      </c>
      <c r="AE6" s="69">
        <v>98</v>
      </c>
      <c r="AF6" s="69">
        <v>79</v>
      </c>
      <c r="AG6" s="69">
        <v>85</v>
      </c>
      <c r="AH6" s="69">
        <v>90</v>
      </c>
      <c r="AI6" s="69">
        <v>71</v>
      </c>
      <c r="AJ6" s="69">
        <v>72</v>
      </c>
      <c r="AK6" s="69">
        <v>60</v>
      </c>
      <c r="AL6" s="69">
        <v>62</v>
      </c>
      <c r="AM6" s="69">
        <v>60</v>
      </c>
      <c r="AN6" s="69">
        <v>63</v>
      </c>
      <c r="AO6" s="69">
        <v>67</v>
      </c>
      <c r="AP6" s="69">
        <v>63</v>
      </c>
      <c r="AQ6" s="69">
        <v>43</v>
      </c>
      <c r="AR6" s="69">
        <v>57</v>
      </c>
      <c r="AS6" s="69">
        <v>50</v>
      </c>
      <c r="AT6" s="69">
        <v>43</v>
      </c>
      <c r="AU6" s="69">
        <v>51</v>
      </c>
      <c r="AV6" s="69">
        <v>53</v>
      </c>
      <c r="AW6" s="69">
        <v>61</v>
      </c>
      <c r="AX6" s="69">
        <v>56</v>
      </c>
      <c r="AY6" s="69">
        <v>50</v>
      </c>
      <c r="AZ6" s="69">
        <v>42</v>
      </c>
      <c r="BA6" s="69">
        <v>45</v>
      </c>
      <c r="BB6" s="69">
        <v>44</v>
      </c>
      <c r="BC6" s="12">
        <v>45</v>
      </c>
      <c r="BD6" s="24"/>
      <c r="BE6" s="24"/>
      <c r="BF6" s="24"/>
      <c r="BG6" s="24"/>
      <c r="BH6" s="24"/>
      <c r="BI6" s="24"/>
      <c r="BJ6" s="23"/>
      <c r="BK6" s="23"/>
      <c r="BL6" s="23"/>
      <c r="BM6" s="23"/>
      <c r="BN6" s="23"/>
      <c r="BO6" s="23"/>
      <c r="BP6" s="23"/>
      <c r="BQ6" s="23"/>
      <c r="BR6" s="23"/>
      <c r="BS6" s="23"/>
      <c r="BT6" s="23"/>
      <c r="BU6" s="23"/>
      <c r="BV6" s="22"/>
      <c r="BW6" s="21"/>
      <c r="BX6" s="19"/>
    </row>
    <row r="7" spans="1:76" s="2" customFormat="1" x14ac:dyDescent="0.25">
      <c r="A7" s="2">
        <v>4</v>
      </c>
      <c r="B7" s="69">
        <v>187</v>
      </c>
      <c r="C7" s="69">
        <v>189</v>
      </c>
      <c r="D7" s="69">
        <v>228</v>
      </c>
      <c r="E7" s="69">
        <v>197</v>
      </c>
      <c r="F7" s="69">
        <v>231</v>
      </c>
      <c r="G7" s="69">
        <v>232</v>
      </c>
      <c r="H7" s="69">
        <v>202</v>
      </c>
      <c r="I7" s="69">
        <v>229</v>
      </c>
      <c r="J7" s="69">
        <v>212</v>
      </c>
      <c r="K7" s="69">
        <v>200</v>
      </c>
      <c r="L7" s="69">
        <v>173</v>
      </c>
      <c r="M7" s="69">
        <v>195</v>
      </c>
      <c r="N7" s="69">
        <v>155</v>
      </c>
      <c r="O7" s="69">
        <v>155</v>
      </c>
      <c r="P7" s="69">
        <v>156</v>
      </c>
      <c r="Q7" s="69">
        <v>131</v>
      </c>
      <c r="R7" s="69">
        <v>120</v>
      </c>
      <c r="S7" s="69">
        <v>119</v>
      </c>
      <c r="T7" s="69">
        <v>106</v>
      </c>
      <c r="U7" s="69">
        <v>85</v>
      </c>
      <c r="V7" s="69">
        <v>84</v>
      </c>
      <c r="W7" s="69">
        <v>73</v>
      </c>
      <c r="X7" s="69">
        <v>96</v>
      </c>
      <c r="Y7" s="69">
        <v>86</v>
      </c>
      <c r="Z7" s="69">
        <v>70</v>
      </c>
      <c r="AA7" s="69">
        <v>87</v>
      </c>
      <c r="AB7" s="69">
        <v>76</v>
      </c>
      <c r="AC7" s="69">
        <v>80</v>
      </c>
      <c r="AD7" s="69">
        <v>93</v>
      </c>
      <c r="AE7" s="69">
        <v>64</v>
      </c>
      <c r="AF7" s="69">
        <v>79</v>
      </c>
      <c r="AG7" s="69">
        <v>56</v>
      </c>
      <c r="AH7" s="69">
        <v>64</v>
      </c>
      <c r="AI7" s="69">
        <v>54</v>
      </c>
      <c r="AJ7" s="69">
        <v>54</v>
      </c>
      <c r="AK7" s="69">
        <v>50</v>
      </c>
      <c r="AL7" s="69">
        <v>47</v>
      </c>
      <c r="AM7" s="69">
        <v>38</v>
      </c>
      <c r="AN7" s="69">
        <v>41</v>
      </c>
      <c r="AO7" s="69">
        <v>53</v>
      </c>
      <c r="AP7" s="69">
        <v>52</v>
      </c>
      <c r="AQ7" s="69">
        <v>55</v>
      </c>
      <c r="AR7" s="69">
        <v>49</v>
      </c>
      <c r="AS7" s="69">
        <v>46</v>
      </c>
      <c r="AT7" s="69">
        <v>29</v>
      </c>
      <c r="AU7" s="69">
        <v>40</v>
      </c>
      <c r="AV7" s="69">
        <v>34</v>
      </c>
      <c r="AW7" s="69">
        <v>43</v>
      </c>
      <c r="AX7" s="69">
        <v>47</v>
      </c>
      <c r="AY7" s="69">
        <v>36</v>
      </c>
      <c r="AZ7" s="69">
        <v>38</v>
      </c>
      <c r="BA7" s="69">
        <v>35</v>
      </c>
      <c r="BB7" s="69">
        <v>37</v>
      </c>
      <c r="BC7" s="12">
        <v>29</v>
      </c>
      <c r="BD7" s="24"/>
      <c r="BE7" s="24"/>
      <c r="BF7" s="24"/>
      <c r="BG7" s="24"/>
      <c r="BH7" s="24"/>
      <c r="BI7" s="24"/>
      <c r="BJ7" s="23"/>
      <c r="BK7" s="23"/>
      <c r="BL7" s="23"/>
      <c r="BM7" s="23"/>
      <c r="BN7" s="23"/>
      <c r="BO7" s="23"/>
      <c r="BP7" s="23"/>
      <c r="BQ7" s="23"/>
      <c r="BR7" s="23"/>
      <c r="BS7" s="23"/>
      <c r="BT7" s="23"/>
      <c r="BU7" s="23"/>
      <c r="BV7" s="22"/>
      <c r="BW7" s="21"/>
      <c r="BX7" s="19"/>
    </row>
    <row r="8" spans="1:76" s="2" customFormat="1" x14ac:dyDescent="0.25">
      <c r="A8" s="2">
        <v>5</v>
      </c>
      <c r="B8" s="69">
        <v>158</v>
      </c>
      <c r="C8" s="69">
        <v>197</v>
      </c>
      <c r="D8" s="69">
        <v>170</v>
      </c>
      <c r="E8" s="69">
        <v>171</v>
      </c>
      <c r="F8" s="69">
        <v>175</v>
      </c>
      <c r="G8" s="69">
        <v>161</v>
      </c>
      <c r="H8" s="69">
        <v>149</v>
      </c>
      <c r="I8" s="69">
        <v>166</v>
      </c>
      <c r="J8" s="69">
        <v>168</v>
      </c>
      <c r="K8" s="69">
        <v>182</v>
      </c>
      <c r="L8" s="69">
        <v>162</v>
      </c>
      <c r="M8" s="69">
        <v>155</v>
      </c>
      <c r="N8" s="69">
        <v>165</v>
      </c>
      <c r="O8" s="69">
        <v>131</v>
      </c>
      <c r="P8" s="69">
        <v>116</v>
      </c>
      <c r="Q8" s="69">
        <v>134</v>
      </c>
      <c r="R8" s="69">
        <v>104</v>
      </c>
      <c r="S8" s="69">
        <v>100</v>
      </c>
      <c r="T8" s="69">
        <v>93</v>
      </c>
      <c r="U8" s="69">
        <v>91</v>
      </c>
      <c r="V8" s="69">
        <v>72</v>
      </c>
      <c r="W8" s="69">
        <v>66</v>
      </c>
      <c r="X8" s="69">
        <v>72</v>
      </c>
      <c r="Y8" s="69">
        <v>74</v>
      </c>
      <c r="Z8" s="69">
        <v>67</v>
      </c>
      <c r="AA8" s="69">
        <v>63</v>
      </c>
      <c r="AB8" s="69">
        <v>66</v>
      </c>
      <c r="AC8" s="69">
        <v>58</v>
      </c>
      <c r="AD8" s="69">
        <v>68</v>
      </c>
      <c r="AE8" s="69">
        <v>53</v>
      </c>
      <c r="AF8" s="69">
        <v>62</v>
      </c>
      <c r="AG8" s="69">
        <v>47</v>
      </c>
      <c r="AH8" s="69">
        <v>64</v>
      </c>
      <c r="AI8" s="69">
        <v>53</v>
      </c>
      <c r="AJ8" s="69">
        <v>60</v>
      </c>
      <c r="AK8" s="69">
        <v>58</v>
      </c>
      <c r="AL8" s="69">
        <v>51</v>
      </c>
      <c r="AM8" s="69">
        <v>46</v>
      </c>
      <c r="AN8" s="69">
        <v>43</v>
      </c>
      <c r="AO8" s="69">
        <v>44</v>
      </c>
      <c r="AP8" s="69">
        <v>44</v>
      </c>
      <c r="AQ8" s="69">
        <v>41</v>
      </c>
      <c r="AR8" s="69">
        <v>44</v>
      </c>
      <c r="AS8" s="69">
        <v>35</v>
      </c>
      <c r="AT8" s="69">
        <v>28</v>
      </c>
      <c r="AU8" s="69">
        <v>34</v>
      </c>
      <c r="AV8" s="69">
        <v>29</v>
      </c>
      <c r="AW8" s="69">
        <v>31</v>
      </c>
      <c r="AX8" s="69">
        <v>39</v>
      </c>
      <c r="AY8" s="69">
        <v>29</v>
      </c>
      <c r="AZ8" s="69">
        <v>29</v>
      </c>
      <c r="BA8" s="69">
        <v>41</v>
      </c>
      <c r="BB8" s="69">
        <v>31</v>
      </c>
      <c r="BC8" s="12">
        <v>28</v>
      </c>
      <c r="BD8" s="24"/>
      <c r="BE8" s="24"/>
      <c r="BF8" s="24"/>
      <c r="BG8" s="24"/>
      <c r="BH8" s="24"/>
      <c r="BI8" s="24"/>
      <c r="BJ8" s="23"/>
      <c r="BK8" s="23"/>
      <c r="BL8" s="23"/>
      <c r="BM8" s="23"/>
      <c r="BN8" s="23"/>
      <c r="BO8" s="23"/>
      <c r="BP8" s="23"/>
      <c r="BQ8" s="23"/>
      <c r="BR8" s="23"/>
      <c r="BS8" s="23"/>
      <c r="BT8" s="23"/>
      <c r="BU8" s="23"/>
      <c r="BV8" s="22"/>
      <c r="BW8" s="21"/>
      <c r="BX8" s="19"/>
    </row>
    <row r="9" spans="1:76" s="2" customFormat="1" x14ac:dyDescent="0.25">
      <c r="A9" s="2">
        <v>6</v>
      </c>
      <c r="B9" s="69">
        <v>113</v>
      </c>
      <c r="C9" s="69">
        <v>132</v>
      </c>
      <c r="D9" s="69">
        <v>129</v>
      </c>
      <c r="E9" s="69">
        <v>126</v>
      </c>
      <c r="F9" s="69">
        <v>138</v>
      </c>
      <c r="G9" s="69">
        <v>134</v>
      </c>
      <c r="H9" s="69">
        <v>130</v>
      </c>
      <c r="I9" s="69">
        <v>140</v>
      </c>
      <c r="J9" s="69">
        <v>112</v>
      </c>
      <c r="K9" s="69">
        <v>148</v>
      </c>
      <c r="L9" s="69">
        <v>139</v>
      </c>
      <c r="M9" s="69">
        <v>147</v>
      </c>
      <c r="N9" s="69">
        <v>138</v>
      </c>
      <c r="O9" s="69">
        <v>118</v>
      </c>
      <c r="P9" s="69">
        <v>108</v>
      </c>
      <c r="Q9" s="69">
        <v>106</v>
      </c>
      <c r="R9" s="69">
        <v>81</v>
      </c>
      <c r="S9" s="69">
        <v>90</v>
      </c>
      <c r="T9" s="69">
        <v>94</v>
      </c>
      <c r="U9" s="69">
        <v>86</v>
      </c>
      <c r="V9" s="69">
        <v>76</v>
      </c>
      <c r="W9" s="69">
        <v>63</v>
      </c>
      <c r="X9" s="69">
        <v>72</v>
      </c>
      <c r="Y9" s="69">
        <v>63</v>
      </c>
      <c r="Z9" s="69">
        <v>70</v>
      </c>
      <c r="AA9" s="69">
        <v>67</v>
      </c>
      <c r="AB9" s="69">
        <v>57</v>
      </c>
      <c r="AC9" s="69">
        <v>57</v>
      </c>
      <c r="AD9" s="69">
        <v>57</v>
      </c>
      <c r="AE9" s="69">
        <v>54</v>
      </c>
      <c r="AF9" s="69">
        <v>57</v>
      </c>
      <c r="AG9" s="69">
        <v>58</v>
      </c>
      <c r="AH9" s="69">
        <v>55</v>
      </c>
      <c r="AI9" s="69">
        <v>48</v>
      </c>
      <c r="AJ9" s="69">
        <v>49</v>
      </c>
      <c r="AK9" s="69">
        <v>51</v>
      </c>
      <c r="AL9" s="69">
        <v>45</v>
      </c>
      <c r="AM9" s="69">
        <v>53</v>
      </c>
      <c r="AN9" s="69">
        <v>45</v>
      </c>
      <c r="AO9" s="69">
        <v>35</v>
      </c>
      <c r="AP9" s="69">
        <v>46</v>
      </c>
      <c r="AQ9" s="69">
        <v>42</v>
      </c>
      <c r="AR9" s="69">
        <v>37</v>
      </c>
      <c r="AS9" s="69">
        <v>41</v>
      </c>
      <c r="AT9" s="69">
        <v>36</v>
      </c>
      <c r="AU9" s="69">
        <v>36</v>
      </c>
      <c r="AV9" s="69">
        <v>31</v>
      </c>
      <c r="AW9" s="69">
        <v>29</v>
      </c>
      <c r="AX9" s="69">
        <v>26</v>
      </c>
      <c r="AY9" s="69">
        <v>29</v>
      </c>
      <c r="AZ9" s="69">
        <v>27</v>
      </c>
      <c r="BA9" s="69">
        <v>32</v>
      </c>
      <c r="BB9" s="69">
        <v>28</v>
      </c>
      <c r="BC9" s="12">
        <v>32</v>
      </c>
      <c r="BD9" s="24"/>
      <c r="BE9" s="24"/>
      <c r="BF9" s="24"/>
      <c r="BG9" s="24"/>
      <c r="BH9" s="24"/>
      <c r="BI9" s="24"/>
      <c r="BJ9" s="23"/>
      <c r="BK9" s="23"/>
      <c r="BL9" s="23"/>
      <c r="BM9" s="23"/>
      <c r="BN9" s="23"/>
      <c r="BO9" s="23"/>
      <c r="BP9" s="23"/>
      <c r="BQ9" s="23"/>
      <c r="BR9" s="23"/>
      <c r="BS9" s="23"/>
      <c r="BT9" s="23"/>
      <c r="BU9" s="23"/>
      <c r="BV9" s="22"/>
      <c r="BW9" s="21"/>
      <c r="BX9" s="19"/>
    </row>
    <row r="10" spans="1:76" s="2" customFormat="1" x14ac:dyDescent="0.25">
      <c r="A10" s="2">
        <v>7</v>
      </c>
      <c r="B10" s="69">
        <v>121</v>
      </c>
      <c r="C10" s="69">
        <v>113</v>
      </c>
      <c r="D10" s="69">
        <v>114</v>
      </c>
      <c r="E10" s="69">
        <v>123</v>
      </c>
      <c r="F10" s="69">
        <v>121</v>
      </c>
      <c r="G10" s="69">
        <v>114</v>
      </c>
      <c r="H10" s="69">
        <v>120</v>
      </c>
      <c r="I10" s="69">
        <v>125</v>
      </c>
      <c r="J10" s="69">
        <v>103</v>
      </c>
      <c r="K10" s="69">
        <v>125</v>
      </c>
      <c r="L10" s="69">
        <v>124</v>
      </c>
      <c r="M10" s="69">
        <v>113</v>
      </c>
      <c r="N10" s="69">
        <v>115</v>
      </c>
      <c r="O10" s="69">
        <v>124</v>
      </c>
      <c r="P10" s="69">
        <v>111</v>
      </c>
      <c r="Q10" s="69">
        <v>98</v>
      </c>
      <c r="R10" s="69">
        <v>90</v>
      </c>
      <c r="S10" s="69">
        <v>105</v>
      </c>
      <c r="T10" s="69">
        <v>73</v>
      </c>
      <c r="U10" s="69">
        <v>66</v>
      </c>
      <c r="V10" s="69">
        <v>74</v>
      </c>
      <c r="W10" s="69">
        <v>59</v>
      </c>
      <c r="X10" s="69">
        <v>55</v>
      </c>
      <c r="Y10" s="69">
        <v>61</v>
      </c>
      <c r="Z10" s="69">
        <v>49</v>
      </c>
      <c r="AA10" s="69">
        <v>52</v>
      </c>
      <c r="AB10" s="69">
        <v>49</v>
      </c>
      <c r="AC10" s="69">
        <v>59</v>
      </c>
      <c r="AD10" s="69">
        <v>48</v>
      </c>
      <c r="AE10" s="69">
        <v>47</v>
      </c>
      <c r="AF10" s="69">
        <v>56</v>
      </c>
      <c r="AG10" s="69">
        <v>47</v>
      </c>
      <c r="AH10" s="69">
        <v>44</v>
      </c>
      <c r="AI10" s="69">
        <v>35</v>
      </c>
      <c r="AJ10" s="69">
        <v>42</v>
      </c>
      <c r="AK10" s="69">
        <v>32</v>
      </c>
      <c r="AL10" s="69">
        <v>43</v>
      </c>
      <c r="AM10" s="69">
        <v>45</v>
      </c>
      <c r="AN10" s="69">
        <v>36</v>
      </c>
      <c r="AO10" s="69">
        <v>31</v>
      </c>
      <c r="AP10" s="69">
        <v>41</v>
      </c>
      <c r="AQ10" s="69">
        <v>33</v>
      </c>
      <c r="AR10" s="69">
        <v>29</v>
      </c>
      <c r="AS10" s="69">
        <v>29</v>
      </c>
      <c r="AT10" s="69">
        <v>36</v>
      </c>
      <c r="AU10" s="69">
        <v>23</v>
      </c>
      <c r="AV10" s="69">
        <v>27</v>
      </c>
      <c r="AW10" s="69">
        <v>32</v>
      </c>
      <c r="AX10" s="69">
        <v>24</v>
      </c>
      <c r="AY10" s="69">
        <v>27</v>
      </c>
      <c r="AZ10" s="69">
        <v>15</v>
      </c>
      <c r="BA10" s="69">
        <v>29</v>
      </c>
      <c r="BB10" s="69">
        <v>25</v>
      </c>
      <c r="BC10" s="12">
        <v>33</v>
      </c>
      <c r="BD10" s="24"/>
      <c r="BE10" s="24"/>
      <c r="BF10" s="24"/>
      <c r="BG10" s="24"/>
      <c r="BH10" s="24"/>
      <c r="BI10" s="24"/>
      <c r="BJ10" s="23"/>
      <c r="BK10" s="23"/>
      <c r="BL10" s="23"/>
      <c r="BM10" s="23"/>
      <c r="BN10" s="23"/>
      <c r="BO10" s="23"/>
      <c r="BP10" s="23"/>
      <c r="BQ10" s="23"/>
      <c r="BR10" s="23"/>
      <c r="BS10" s="23"/>
      <c r="BT10" s="23"/>
      <c r="BU10" s="23"/>
      <c r="BV10" s="22"/>
      <c r="BW10" s="21"/>
      <c r="BX10" s="19"/>
    </row>
    <row r="11" spans="1:76" s="2" customFormat="1" x14ac:dyDescent="0.25">
      <c r="A11" s="2">
        <v>8</v>
      </c>
      <c r="B11" s="69">
        <v>113</v>
      </c>
      <c r="C11" s="69">
        <v>96</v>
      </c>
      <c r="D11" s="69">
        <v>110</v>
      </c>
      <c r="E11" s="69">
        <v>109</v>
      </c>
      <c r="F11" s="69">
        <v>91</v>
      </c>
      <c r="G11" s="69">
        <v>109</v>
      </c>
      <c r="H11" s="69">
        <v>117</v>
      </c>
      <c r="I11" s="69">
        <v>132</v>
      </c>
      <c r="J11" s="69">
        <v>110</v>
      </c>
      <c r="K11" s="69">
        <v>104</v>
      </c>
      <c r="L11" s="69">
        <v>108</v>
      </c>
      <c r="M11" s="69">
        <v>133</v>
      </c>
      <c r="N11" s="69">
        <v>106</v>
      </c>
      <c r="O11" s="69">
        <v>115</v>
      </c>
      <c r="P11" s="69">
        <v>98</v>
      </c>
      <c r="Q11" s="69">
        <v>92</v>
      </c>
      <c r="R11" s="69">
        <v>84</v>
      </c>
      <c r="S11" s="69">
        <v>84</v>
      </c>
      <c r="T11" s="69">
        <v>86</v>
      </c>
      <c r="U11" s="69">
        <v>96</v>
      </c>
      <c r="V11" s="69">
        <v>61</v>
      </c>
      <c r="W11" s="69">
        <v>68</v>
      </c>
      <c r="X11" s="69">
        <v>61</v>
      </c>
      <c r="Y11" s="69">
        <v>47</v>
      </c>
      <c r="Z11" s="69">
        <v>52</v>
      </c>
      <c r="AA11" s="69">
        <v>45</v>
      </c>
      <c r="AB11" s="69">
        <v>41</v>
      </c>
      <c r="AC11" s="69">
        <v>56</v>
      </c>
      <c r="AD11" s="69">
        <v>45</v>
      </c>
      <c r="AE11" s="69">
        <v>47</v>
      </c>
      <c r="AF11" s="69">
        <v>50</v>
      </c>
      <c r="AG11" s="69">
        <v>47</v>
      </c>
      <c r="AH11" s="69">
        <v>37</v>
      </c>
      <c r="AI11" s="69">
        <v>37</v>
      </c>
      <c r="AJ11" s="69">
        <v>34</v>
      </c>
      <c r="AK11" s="69">
        <v>34</v>
      </c>
      <c r="AL11" s="69">
        <v>38</v>
      </c>
      <c r="AM11" s="69">
        <v>33</v>
      </c>
      <c r="AN11" s="69">
        <v>39</v>
      </c>
      <c r="AO11" s="69">
        <v>38</v>
      </c>
      <c r="AP11" s="69">
        <v>49</v>
      </c>
      <c r="AQ11" s="69">
        <v>35</v>
      </c>
      <c r="AR11" s="69">
        <v>34</v>
      </c>
      <c r="AS11" s="69">
        <v>29</v>
      </c>
      <c r="AT11" s="69">
        <v>24</v>
      </c>
      <c r="AU11" s="69">
        <v>39</v>
      </c>
      <c r="AV11" s="69">
        <v>23</v>
      </c>
      <c r="AW11" s="69">
        <v>30</v>
      </c>
      <c r="AX11" s="69">
        <v>23</v>
      </c>
      <c r="AY11" s="69">
        <v>34</v>
      </c>
      <c r="AZ11" s="69">
        <v>22</v>
      </c>
      <c r="BA11" s="69">
        <v>25</v>
      </c>
      <c r="BB11" s="69">
        <v>24</v>
      </c>
      <c r="BC11" s="12">
        <v>25</v>
      </c>
      <c r="BD11" s="24"/>
      <c r="BE11" s="24"/>
      <c r="BF11" s="24"/>
      <c r="BG11" s="24"/>
      <c r="BH11" s="24"/>
      <c r="BI11" s="24"/>
      <c r="BJ11" s="23"/>
      <c r="BK11" s="23"/>
      <c r="BL11" s="23"/>
      <c r="BM11" s="23"/>
      <c r="BN11" s="23"/>
      <c r="BO11" s="23"/>
      <c r="BP11" s="23"/>
      <c r="BQ11" s="23"/>
      <c r="BR11" s="23"/>
      <c r="BS11" s="23"/>
      <c r="BT11" s="23"/>
      <c r="BU11" s="23"/>
      <c r="BV11" s="22"/>
      <c r="BW11" s="21"/>
      <c r="BX11" s="19"/>
    </row>
    <row r="12" spans="1:76" s="2" customFormat="1" x14ac:dyDescent="0.25">
      <c r="A12" s="2">
        <v>9</v>
      </c>
      <c r="B12" s="69">
        <v>96</v>
      </c>
      <c r="C12" s="69">
        <v>76</v>
      </c>
      <c r="D12" s="69">
        <v>80</v>
      </c>
      <c r="E12" s="69">
        <v>90</v>
      </c>
      <c r="F12" s="69">
        <v>87</v>
      </c>
      <c r="G12" s="69">
        <v>94</v>
      </c>
      <c r="H12" s="69">
        <v>108</v>
      </c>
      <c r="I12" s="69">
        <v>106</v>
      </c>
      <c r="J12" s="69">
        <v>86</v>
      </c>
      <c r="K12" s="69">
        <v>89</v>
      </c>
      <c r="L12" s="69">
        <v>116</v>
      </c>
      <c r="M12" s="69">
        <v>117</v>
      </c>
      <c r="N12" s="69">
        <v>86</v>
      </c>
      <c r="O12" s="69">
        <v>93</v>
      </c>
      <c r="P12" s="69">
        <v>107</v>
      </c>
      <c r="Q12" s="69">
        <v>86</v>
      </c>
      <c r="R12" s="69">
        <v>72</v>
      </c>
      <c r="S12" s="69">
        <v>101</v>
      </c>
      <c r="T12" s="69">
        <v>82</v>
      </c>
      <c r="U12" s="69">
        <v>70</v>
      </c>
      <c r="V12" s="69">
        <v>69</v>
      </c>
      <c r="W12" s="69">
        <v>48</v>
      </c>
      <c r="X12" s="69">
        <v>58</v>
      </c>
      <c r="Y12" s="69">
        <v>59</v>
      </c>
      <c r="Z12" s="69">
        <v>76</v>
      </c>
      <c r="AA12" s="69">
        <v>48</v>
      </c>
      <c r="AB12" s="69">
        <v>52</v>
      </c>
      <c r="AC12" s="69">
        <v>34</v>
      </c>
      <c r="AD12" s="69">
        <v>53</v>
      </c>
      <c r="AE12" s="69">
        <v>48</v>
      </c>
      <c r="AF12" s="69">
        <v>55</v>
      </c>
      <c r="AG12" s="69">
        <v>50</v>
      </c>
      <c r="AH12" s="69">
        <v>40</v>
      </c>
      <c r="AI12" s="69">
        <v>40</v>
      </c>
      <c r="AJ12" s="69">
        <v>35</v>
      </c>
      <c r="AK12" s="69">
        <v>45</v>
      </c>
      <c r="AL12" s="69">
        <v>44</v>
      </c>
      <c r="AM12" s="69">
        <v>44</v>
      </c>
      <c r="AN12" s="69">
        <v>32</v>
      </c>
      <c r="AO12" s="69">
        <v>33</v>
      </c>
      <c r="AP12" s="69">
        <v>38</v>
      </c>
      <c r="AQ12" s="69">
        <v>30</v>
      </c>
      <c r="AR12" s="69">
        <v>38</v>
      </c>
      <c r="AS12" s="69">
        <v>26</v>
      </c>
      <c r="AT12" s="69">
        <v>29</v>
      </c>
      <c r="AU12" s="69">
        <v>19</v>
      </c>
      <c r="AV12" s="69">
        <v>27</v>
      </c>
      <c r="AW12" s="69">
        <v>36</v>
      </c>
      <c r="AX12" s="69">
        <v>38</v>
      </c>
      <c r="AY12" s="69">
        <v>26</v>
      </c>
      <c r="AZ12" s="69">
        <v>19</v>
      </c>
      <c r="BA12" s="69">
        <v>21</v>
      </c>
      <c r="BB12" s="69">
        <v>23</v>
      </c>
      <c r="BC12" s="12">
        <v>25</v>
      </c>
      <c r="BD12" s="24"/>
      <c r="BE12" s="24"/>
      <c r="BF12" s="24"/>
      <c r="BG12" s="24"/>
      <c r="BH12" s="24"/>
      <c r="BI12" s="24"/>
      <c r="BJ12" s="23"/>
      <c r="BK12" s="23"/>
      <c r="BL12" s="23"/>
      <c r="BM12" s="23"/>
      <c r="BN12" s="23"/>
      <c r="BO12" s="23"/>
      <c r="BP12" s="23"/>
      <c r="BQ12" s="23"/>
      <c r="BR12" s="23"/>
      <c r="BS12" s="23"/>
      <c r="BT12" s="23"/>
      <c r="BU12" s="23"/>
      <c r="BV12" s="22"/>
      <c r="BW12" s="21"/>
      <c r="BX12" s="19"/>
    </row>
    <row r="13" spans="1:76" s="2" customFormat="1" x14ac:dyDescent="0.25">
      <c r="A13" s="2">
        <v>10</v>
      </c>
      <c r="B13" s="69">
        <v>90</v>
      </c>
      <c r="C13" s="69">
        <v>81</v>
      </c>
      <c r="D13" s="69">
        <v>83</v>
      </c>
      <c r="E13" s="69">
        <v>85</v>
      </c>
      <c r="F13" s="69">
        <v>90</v>
      </c>
      <c r="G13" s="69">
        <v>92</v>
      </c>
      <c r="H13" s="69">
        <v>103</v>
      </c>
      <c r="I13" s="69">
        <v>96</v>
      </c>
      <c r="J13" s="69">
        <v>66</v>
      </c>
      <c r="K13" s="69">
        <v>104</v>
      </c>
      <c r="L13" s="69">
        <v>120</v>
      </c>
      <c r="M13" s="69">
        <v>93</v>
      </c>
      <c r="N13" s="69">
        <v>103</v>
      </c>
      <c r="O13" s="69">
        <v>105</v>
      </c>
      <c r="P13" s="69">
        <v>68</v>
      </c>
      <c r="Q13" s="69">
        <v>95</v>
      </c>
      <c r="R13" s="69">
        <v>90</v>
      </c>
      <c r="S13" s="69">
        <v>90</v>
      </c>
      <c r="T13" s="69">
        <v>78</v>
      </c>
      <c r="U13" s="69">
        <v>89</v>
      </c>
      <c r="V13" s="69">
        <v>81</v>
      </c>
      <c r="W13" s="69">
        <v>84</v>
      </c>
      <c r="X13" s="69">
        <v>59</v>
      </c>
      <c r="Y13" s="69">
        <v>57</v>
      </c>
      <c r="Z13" s="69">
        <v>55</v>
      </c>
      <c r="AA13" s="69">
        <v>46</v>
      </c>
      <c r="AB13" s="69">
        <v>42</v>
      </c>
      <c r="AC13" s="69">
        <v>41</v>
      </c>
      <c r="AD13" s="69">
        <v>47</v>
      </c>
      <c r="AE13" s="69">
        <v>45</v>
      </c>
      <c r="AF13" s="69">
        <v>50</v>
      </c>
      <c r="AG13" s="69">
        <v>38</v>
      </c>
      <c r="AH13" s="69">
        <v>51</v>
      </c>
      <c r="AI13" s="69">
        <v>40</v>
      </c>
      <c r="AJ13" s="69">
        <v>50</v>
      </c>
      <c r="AK13" s="69">
        <v>33</v>
      </c>
      <c r="AL13" s="69">
        <v>51</v>
      </c>
      <c r="AM13" s="69">
        <v>30</v>
      </c>
      <c r="AN13" s="69">
        <v>50</v>
      </c>
      <c r="AO13" s="69">
        <v>43</v>
      </c>
      <c r="AP13" s="69">
        <v>27</v>
      </c>
      <c r="AQ13" s="69">
        <v>46</v>
      </c>
      <c r="AR13" s="69">
        <v>42</v>
      </c>
      <c r="AS13" s="69">
        <v>30</v>
      </c>
      <c r="AT13" s="69">
        <v>31</v>
      </c>
      <c r="AU13" s="69">
        <v>29</v>
      </c>
      <c r="AV13" s="69">
        <v>42</v>
      </c>
      <c r="AW13" s="69">
        <v>28</v>
      </c>
      <c r="AX13" s="69">
        <v>27</v>
      </c>
      <c r="AY13" s="69">
        <v>26</v>
      </c>
      <c r="AZ13" s="69">
        <v>15</v>
      </c>
      <c r="BA13" s="69">
        <v>24</v>
      </c>
      <c r="BB13" s="69">
        <v>29</v>
      </c>
      <c r="BC13" s="12">
        <v>23</v>
      </c>
      <c r="BD13" s="24"/>
      <c r="BE13" s="24"/>
      <c r="BF13" s="24"/>
      <c r="BG13" s="24"/>
      <c r="BH13" s="24"/>
      <c r="BI13" s="24"/>
      <c r="BJ13" s="23"/>
      <c r="BK13" s="23"/>
      <c r="BL13" s="23"/>
      <c r="BM13" s="23"/>
      <c r="BN13" s="23"/>
      <c r="BO13" s="23"/>
      <c r="BP13" s="23"/>
      <c r="BQ13" s="23"/>
      <c r="BR13" s="23"/>
      <c r="BS13" s="23"/>
      <c r="BT13" s="23"/>
      <c r="BU13" s="23"/>
      <c r="BV13" s="22"/>
      <c r="BW13" s="21"/>
      <c r="BX13" s="19"/>
    </row>
    <row r="14" spans="1:76" s="2" customFormat="1" x14ac:dyDescent="0.25">
      <c r="A14" s="2">
        <v>11</v>
      </c>
      <c r="B14" s="69">
        <v>94</v>
      </c>
      <c r="C14" s="69">
        <v>84</v>
      </c>
      <c r="D14" s="69">
        <v>69</v>
      </c>
      <c r="E14" s="69">
        <v>86</v>
      </c>
      <c r="F14" s="69">
        <v>123</v>
      </c>
      <c r="G14" s="69">
        <v>106</v>
      </c>
      <c r="H14" s="69">
        <v>102</v>
      </c>
      <c r="I14" s="69">
        <v>73</v>
      </c>
      <c r="J14" s="69">
        <v>93</v>
      </c>
      <c r="K14" s="69">
        <v>89</v>
      </c>
      <c r="L14" s="69">
        <v>78</v>
      </c>
      <c r="M14" s="69">
        <v>78</v>
      </c>
      <c r="N14" s="69">
        <v>102</v>
      </c>
      <c r="O14" s="69">
        <v>114</v>
      </c>
      <c r="P14" s="69">
        <v>77</v>
      </c>
      <c r="Q14" s="69">
        <v>94</v>
      </c>
      <c r="R14" s="69">
        <v>86</v>
      </c>
      <c r="S14" s="69">
        <v>85</v>
      </c>
      <c r="T14" s="69">
        <v>84</v>
      </c>
      <c r="U14" s="69">
        <v>93</v>
      </c>
      <c r="V14" s="69">
        <v>73</v>
      </c>
      <c r="W14" s="69">
        <v>67</v>
      </c>
      <c r="X14" s="69">
        <v>65</v>
      </c>
      <c r="Y14" s="69">
        <v>53</v>
      </c>
      <c r="Z14" s="69">
        <v>59</v>
      </c>
      <c r="AA14" s="69">
        <v>52</v>
      </c>
      <c r="AB14" s="69">
        <v>47</v>
      </c>
      <c r="AC14" s="69">
        <v>41</v>
      </c>
      <c r="AD14" s="69">
        <v>41</v>
      </c>
      <c r="AE14" s="69">
        <v>61</v>
      </c>
      <c r="AF14" s="69">
        <v>52</v>
      </c>
      <c r="AG14" s="69">
        <v>33</v>
      </c>
      <c r="AH14" s="69">
        <v>40</v>
      </c>
      <c r="AI14" s="69">
        <v>35</v>
      </c>
      <c r="AJ14" s="69">
        <v>50</v>
      </c>
      <c r="AK14" s="69">
        <v>29</v>
      </c>
      <c r="AL14" s="69">
        <v>35</v>
      </c>
      <c r="AM14" s="69">
        <v>48</v>
      </c>
      <c r="AN14" s="69">
        <v>49</v>
      </c>
      <c r="AO14" s="69">
        <v>42</v>
      </c>
      <c r="AP14" s="69">
        <v>46</v>
      </c>
      <c r="AQ14" s="69">
        <v>25</v>
      </c>
      <c r="AR14" s="69">
        <v>42</v>
      </c>
      <c r="AS14" s="69">
        <v>28</v>
      </c>
      <c r="AT14" s="69">
        <v>34</v>
      </c>
      <c r="AU14" s="69">
        <v>36</v>
      </c>
      <c r="AV14" s="69">
        <v>34</v>
      </c>
      <c r="AW14" s="69">
        <v>34</v>
      </c>
      <c r="AX14" s="69">
        <v>34</v>
      </c>
      <c r="AY14" s="69">
        <v>24</v>
      </c>
      <c r="AZ14" s="69">
        <v>30</v>
      </c>
      <c r="BA14" s="69">
        <v>22</v>
      </c>
      <c r="BB14" s="69">
        <v>27</v>
      </c>
      <c r="BC14" s="12">
        <v>17</v>
      </c>
      <c r="BD14" s="24"/>
      <c r="BE14" s="24"/>
      <c r="BF14" s="24"/>
      <c r="BG14" s="24"/>
      <c r="BH14" s="24"/>
      <c r="BI14" s="24"/>
      <c r="BJ14" s="23"/>
      <c r="BK14" s="23"/>
      <c r="BL14" s="23"/>
      <c r="BM14" s="23"/>
      <c r="BN14" s="23"/>
      <c r="BO14" s="23"/>
      <c r="BP14" s="23"/>
      <c r="BQ14" s="23"/>
      <c r="BR14" s="23"/>
      <c r="BS14" s="23"/>
      <c r="BT14" s="23"/>
      <c r="BU14" s="23"/>
      <c r="BV14" s="22"/>
      <c r="BW14" s="21"/>
      <c r="BX14" s="19"/>
    </row>
    <row r="15" spans="1:76" s="2" customFormat="1" x14ac:dyDescent="0.25">
      <c r="A15" s="2">
        <v>12</v>
      </c>
      <c r="B15" s="69">
        <v>102</v>
      </c>
      <c r="C15" s="69">
        <v>113</v>
      </c>
      <c r="D15" s="69">
        <v>99</v>
      </c>
      <c r="E15" s="69">
        <v>99</v>
      </c>
      <c r="F15" s="69">
        <v>96</v>
      </c>
      <c r="G15" s="69">
        <v>93</v>
      </c>
      <c r="H15" s="69">
        <v>98</v>
      </c>
      <c r="I15" s="69">
        <v>106</v>
      </c>
      <c r="J15" s="69">
        <v>77</v>
      </c>
      <c r="K15" s="69">
        <v>112</v>
      </c>
      <c r="L15" s="69">
        <v>87</v>
      </c>
      <c r="M15" s="69">
        <v>77</v>
      </c>
      <c r="N15" s="69">
        <v>80</v>
      </c>
      <c r="O15" s="69">
        <v>87</v>
      </c>
      <c r="P15" s="69">
        <v>93</v>
      </c>
      <c r="Q15" s="69">
        <v>93</v>
      </c>
      <c r="R15" s="69">
        <v>78</v>
      </c>
      <c r="S15" s="69">
        <v>104</v>
      </c>
      <c r="T15" s="69">
        <v>95</v>
      </c>
      <c r="U15" s="69">
        <v>82</v>
      </c>
      <c r="V15" s="69">
        <v>69</v>
      </c>
      <c r="W15" s="69">
        <v>77</v>
      </c>
      <c r="X15" s="69">
        <v>81</v>
      </c>
      <c r="Y15" s="69">
        <v>73</v>
      </c>
      <c r="Z15" s="69">
        <v>79</v>
      </c>
      <c r="AA15" s="69">
        <v>62</v>
      </c>
      <c r="AB15" s="69">
        <v>57</v>
      </c>
      <c r="AC15" s="69">
        <v>46</v>
      </c>
      <c r="AD15" s="69">
        <v>54</v>
      </c>
      <c r="AE15" s="69">
        <v>53</v>
      </c>
      <c r="AF15" s="69">
        <v>48</v>
      </c>
      <c r="AG15" s="69">
        <v>48</v>
      </c>
      <c r="AH15" s="69">
        <v>49</v>
      </c>
      <c r="AI15" s="69">
        <v>45</v>
      </c>
      <c r="AJ15" s="69">
        <v>46</v>
      </c>
      <c r="AK15" s="69">
        <v>34</v>
      </c>
      <c r="AL15" s="69">
        <v>41</v>
      </c>
      <c r="AM15" s="69">
        <v>57</v>
      </c>
      <c r="AN15" s="69">
        <v>50</v>
      </c>
      <c r="AO15" s="69">
        <v>36</v>
      </c>
      <c r="AP15" s="69">
        <v>41</v>
      </c>
      <c r="AQ15" s="69">
        <v>42</v>
      </c>
      <c r="AR15" s="69">
        <v>59</v>
      </c>
      <c r="AS15" s="69">
        <v>49</v>
      </c>
      <c r="AT15" s="69">
        <v>48</v>
      </c>
      <c r="AU15" s="69">
        <v>36</v>
      </c>
      <c r="AV15" s="69">
        <v>44</v>
      </c>
      <c r="AW15" s="69">
        <v>28</v>
      </c>
      <c r="AX15" s="69">
        <v>38</v>
      </c>
      <c r="AY15" s="69">
        <v>34</v>
      </c>
      <c r="AZ15" s="69">
        <v>31</v>
      </c>
      <c r="BA15" s="69">
        <v>30</v>
      </c>
      <c r="BB15" s="69">
        <v>22</v>
      </c>
      <c r="BC15" s="12">
        <v>16</v>
      </c>
      <c r="BD15" s="24"/>
      <c r="BE15" s="24"/>
      <c r="BF15" s="24"/>
      <c r="BG15" s="24"/>
      <c r="BH15" s="24"/>
      <c r="BI15" s="24"/>
      <c r="BJ15" s="23"/>
      <c r="BK15" s="23"/>
      <c r="BL15" s="23"/>
      <c r="BM15" s="23"/>
      <c r="BN15" s="23"/>
      <c r="BO15" s="23"/>
      <c r="BP15" s="23"/>
      <c r="BQ15" s="23"/>
      <c r="BR15" s="23"/>
      <c r="BS15" s="23"/>
      <c r="BT15" s="23"/>
      <c r="BU15" s="23"/>
      <c r="BV15" s="22"/>
      <c r="BW15" s="21"/>
      <c r="BX15" s="19"/>
    </row>
    <row r="16" spans="1:76" s="2" customFormat="1" x14ac:dyDescent="0.25">
      <c r="A16" s="2">
        <v>13</v>
      </c>
      <c r="B16" s="69">
        <v>119</v>
      </c>
      <c r="C16" s="69">
        <v>102</v>
      </c>
      <c r="D16" s="69">
        <v>107</v>
      </c>
      <c r="E16" s="69">
        <v>111</v>
      </c>
      <c r="F16" s="69">
        <v>103</v>
      </c>
      <c r="G16" s="69">
        <v>87</v>
      </c>
      <c r="H16" s="69">
        <v>102</v>
      </c>
      <c r="I16" s="69">
        <v>116</v>
      </c>
      <c r="J16" s="69">
        <v>99</v>
      </c>
      <c r="K16" s="69">
        <v>85</v>
      </c>
      <c r="L16" s="69">
        <v>103</v>
      </c>
      <c r="M16" s="69">
        <v>70</v>
      </c>
      <c r="N16" s="69">
        <v>78</v>
      </c>
      <c r="O16" s="69">
        <v>90</v>
      </c>
      <c r="P16" s="69">
        <v>76</v>
      </c>
      <c r="Q16" s="69">
        <v>105</v>
      </c>
      <c r="R16" s="69">
        <v>96</v>
      </c>
      <c r="S16" s="69">
        <v>101</v>
      </c>
      <c r="T16" s="69">
        <v>93</v>
      </c>
      <c r="U16" s="69">
        <v>87</v>
      </c>
      <c r="V16" s="69">
        <v>90</v>
      </c>
      <c r="W16" s="69">
        <v>84</v>
      </c>
      <c r="X16" s="69">
        <v>79</v>
      </c>
      <c r="Y16" s="69">
        <v>81</v>
      </c>
      <c r="Z16" s="69">
        <v>78</v>
      </c>
      <c r="AA16" s="69">
        <v>72</v>
      </c>
      <c r="AB16" s="69">
        <v>64</v>
      </c>
      <c r="AC16" s="69">
        <v>54</v>
      </c>
      <c r="AD16" s="69">
        <v>56</v>
      </c>
      <c r="AE16" s="69">
        <v>49</v>
      </c>
      <c r="AF16" s="69">
        <v>39</v>
      </c>
      <c r="AG16" s="69">
        <v>47</v>
      </c>
      <c r="AH16" s="69">
        <v>64</v>
      </c>
      <c r="AI16" s="69">
        <v>50</v>
      </c>
      <c r="AJ16" s="69">
        <v>55</v>
      </c>
      <c r="AK16" s="69">
        <v>47</v>
      </c>
      <c r="AL16" s="69">
        <v>52</v>
      </c>
      <c r="AM16" s="69">
        <v>50</v>
      </c>
      <c r="AN16" s="69">
        <v>44</v>
      </c>
      <c r="AO16" s="69">
        <v>44</v>
      </c>
      <c r="AP16" s="69">
        <v>40</v>
      </c>
      <c r="AQ16" s="69">
        <v>49</v>
      </c>
      <c r="AR16" s="69">
        <v>36</v>
      </c>
      <c r="AS16" s="69">
        <v>48</v>
      </c>
      <c r="AT16" s="69">
        <v>48</v>
      </c>
      <c r="AU16" s="69">
        <v>48</v>
      </c>
      <c r="AV16" s="69">
        <v>42</v>
      </c>
      <c r="AW16" s="69">
        <v>39</v>
      </c>
      <c r="AX16" s="69">
        <v>40</v>
      </c>
      <c r="AY16" s="69">
        <v>30</v>
      </c>
      <c r="AZ16" s="69">
        <v>30</v>
      </c>
      <c r="BA16" s="69">
        <v>29</v>
      </c>
      <c r="BB16" s="69">
        <v>29</v>
      </c>
      <c r="BC16" s="12">
        <v>40</v>
      </c>
      <c r="BD16" s="24"/>
      <c r="BE16" s="24"/>
      <c r="BF16" s="24"/>
      <c r="BG16" s="24"/>
      <c r="BH16" s="24"/>
      <c r="BI16" s="24"/>
      <c r="BJ16" s="23"/>
      <c r="BK16" s="23"/>
      <c r="BL16" s="23"/>
      <c r="BM16" s="23"/>
      <c r="BN16" s="23"/>
      <c r="BO16" s="23"/>
      <c r="BP16" s="23"/>
      <c r="BQ16" s="23"/>
      <c r="BR16" s="23"/>
      <c r="BS16" s="23"/>
      <c r="BT16" s="23"/>
      <c r="BU16" s="23"/>
      <c r="BV16" s="22"/>
      <c r="BW16" s="21"/>
      <c r="BX16" s="19"/>
    </row>
    <row r="17" spans="1:76" s="2" customFormat="1" x14ac:dyDescent="0.25">
      <c r="A17" s="2">
        <v>14</v>
      </c>
      <c r="B17" s="69">
        <v>124</v>
      </c>
      <c r="C17" s="69">
        <v>118</v>
      </c>
      <c r="D17" s="69">
        <v>97</v>
      </c>
      <c r="E17" s="69">
        <v>104</v>
      </c>
      <c r="F17" s="69">
        <v>123</v>
      </c>
      <c r="G17" s="69">
        <v>98</v>
      </c>
      <c r="H17" s="69">
        <v>101</v>
      </c>
      <c r="I17" s="69">
        <v>107</v>
      </c>
      <c r="J17" s="69">
        <v>88</v>
      </c>
      <c r="K17" s="69">
        <v>77</v>
      </c>
      <c r="L17" s="69">
        <v>105</v>
      </c>
      <c r="M17" s="69">
        <v>98</v>
      </c>
      <c r="N17" s="69">
        <v>93</v>
      </c>
      <c r="O17" s="69">
        <v>107</v>
      </c>
      <c r="P17" s="69">
        <v>91</v>
      </c>
      <c r="Q17" s="69">
        <v>97</v>
      </c>
      <c r="R17" s="69">
        <v>100</v>
      </c>
      <c r="S17" s="69">
        <v>117</v>
      </c>
      <c r="T17" s="69">
        <v>112</v>
      </c>
      <c r="U17" s="69">
        <v>91</v>
      </c>
      <c r="V17" s="69">
        <v>111</v>
      </c>
      <c r="W17" s="69">
        <v>98</v>
      </c>
      <c r="X17" s="69">
        <v>90</v>
      </c>
      <c r="Y17" s="69">
        <v>79</v>
      </c>
      <c r="Z17" s="69">
        <v>84</v>
      </c>
      <c r="AA17" s="69">
        <v>75</v>
      </c>
      <c r="AB17" s="69">
        <v>78</v>
      </c>
      <c r="AC17" s="69">
        <v>69</v>
      </c>
      <c r="AD17" s="69">
        <v>70</v>
      </c>
      <c r="AE17" s="69">
        <v>65</v>
      </c>
      <c r="AF17" s="69">
        <v>75</v>
      </c>
      <c r="AG17" s="69">
        <v>62</v>
      </c>
      <c r="AH17" s="69">
        <v>72</v>
      </c>
      <c r="AI17" s="69">
        <v>67</v>
      </c>
      <c r="AJ17" s="69">
        <v>65</v>
      </c>
      <c r="AK17" s="69">
        <v>74</v>
      </c>
      <c r="AL17" s="69">
        <v>57</v>
      </c>
      <c r="AM17" s="69">
        <v>48</v>
      </c>
      <c r="AN17" s="69">
        <v>51</v>
      </c>
      <c r="AO17" s="69">
        <v>50</v>
      </c>
      <c r="AP17" s="69">
        <v>46</v>
      </c>
      <c r="AQ17" s="69">
        <v>67</v>
      </c>
      <c r="AR17" s="69">
        <v>58</v>
      </c>
      <c r="AS17" s="69">
        <v>46</v>
      </c>
      <c r="AT17" s="69">
        <v>55</v>
      </c>
      <c r="AU17" s="69">
        <v>51</v>
      </c>
      <c r="AV17" s="69">
        <v>50</v>
      </c>
      <c r="AW17" s="69">
        <v>32</v>
      </c>
      <c r="AX17" s="69">
        <v>49</v>
      </c>
      <c r="AY17" s="69">
        <v>55</v>
      </c>
      <c r="AZ17" s="69">
        <v>34</v>
      </c>
      <c r="BA17" s="69">
        <v>32</v>
      </c>
      <c r="BB17" s="69">
        <v>41</v>
      </c>
      <c r="BC17" s="12">
        <v>41</v>
      </c>
      <c r="BD17" s="24"/>
      <c r="BE17" s="24"/>
      <c r="BF17" s="24"/>
      <c r="BG17" s="24"/>
      <c r="BH17" s="24"/>
      <c r="BI17" s="24"/>
      <c r="BJ17" s="23"/>
      <c r="BK17" s="23"/>
      <c r="BL17" s="23"/>
      <c r="BM17" s="23"/>
      <c r="BN17" s="23"/>
      <c r="BO17" s="23"/>
      <c r="BP17" s="23"/>
      <c r="BQ17" s="23"/>
      <c r="BR17" s="23"/>
      <c r="BS17" s="23"/>
      <c r="BT17" s="23"/>
      <c r="BU17" s="23"/>
      <c r="BV17" s="22"/>
      <c r="BW17" s="21"/>
      <c r="BX17" s="19"/>
    </row>
    <row r="18" spans="1:76" s="2" customFormat="1" x14ac:dyDescent="0.25">
      <c r="A18" s="2">
        <v>15</v>
      </c>
      <c r="B18" s="69">
        <v>116</v>
      </c>
      <c r="C18" s="69">
        <v>132</v>
      </c>
      <c r="D18" s="69">
        <v>120</v>
      </c>
      <c r="E18" s="69">
        <v>124</v>
      </c>
      <c r="F18" s="69">
        <v>112</v>
      </c>
      <c r="G18" s="69">
        <v>155</v>
      </c>
      <c r="H18" s="69">
        <v>126</v>
      </c>
      <c r="I18" s="69">
        <v>118</v>
      </c>
      <c r="J18" s="69">
        <v>101</v>
      </c>
      <c r="K18" s="69">
        <v>100</v>
      </c>
      <c r="L18" s="69">
        <v>107</v>
      </c>
      <c r="M18" s="69">
        <v>118</v>
      </c>
      <c r="N18" s="69">
        <v>134</v>
      </c>
      <c r="O18" s="69">
        <v>135</v>
      </c>
      <c r="P18" s="69">
        <v>115</v>
      </c>
      <c r="Q18" s="69">
        <v>117</v>
      </c>
      <c r="R18" s="69">
        <v>116</v>
      </c>
      <c r="S18" s="69">
        <v>117</v>
      </c>
      <c r="T18" s="69">
        <v>92</v>
      </c>
      <c r="U18" s="69">
        <v>99</v>
      </c>
      <c r="V18" s="69">
        <v>131</v>
      </c>
      <c r="W18" s="69">
        <v>111</v>
      </c>
      <c r="X18" s="69">
        <v>96</v>
      </c>
      <c r="Y18" s="69">
        <v>121</v>
      </c>
      <c r="Z18" s="69">
        <v>97</v>
      </c>
      <c r="AA18" s="69">
        <v>92</v>
      </c>
      <c r="AB18" s="69">
        <v>90</v>
      </c>
      <c r="AC18" s="69">
        <v>100</v>
      </c>
      <c r="AD18" s="69">
        <v>71</v>
      </c>
      <c r="AE18" s="69">
        <v>72</v>
      </c>
      <c r="AF18" s="69">
        <v>72</v>
      </c>
      <c r="AG18" s="69">
        <v>61</v>
      </c>
      <c r="AH18" s="69">
        <v>71</v>
      </c>
      <c r="AI18" s="69">
        <v>59</v>
      </c>
      <c r="AJ18" s="69">
        <v>79</v>
      </c>
      <c r="AK18" s="69">
        <v>80</v>
      </c>
      <c r="AL18" s="69">
        <v>94</v>
      </c>
      <c r="AM18" s="69">
        <v>61</v>
      </c>
      <c r="AN18" s="69">
        <v>76</v>
      </c>
      <c r="AO18" s="69">
        <v>53</v>
      </c>
      <c r="AP18" s="69">
        <v>69</v>
      </c>
      <c r="AQ18" s="69">
        <v>54</v>
      </c>
      <c r="AR18" s="69">
        <v>62</v>
      </c>
      <c r="AS18" s="69">
        <v>67</v>
      </c>
      <c r="AT18" s="69">
        <v>50</v>
      </c>
      <c r="AU18" s="69">
        <v>71</v>
      </c>
      <c r="AV18" s="69">
        <v>51</v>
      </c>
      <c r="AW18" s="69">
        <v>59</v>
      </c>
      <c r="AX18" s="69">
        <v>56</v>
      </c>
      <c r="AY18" s="69">
        <v>58</v>
      </c>
      <c r="AZ18" s="69">
        <v>34</v>
      </c>
      <c r="BA18" s="69">
        <v>45</v>
      </c>
      <c r="BB18" s="69">
        <v>48</v>
      </c>
      <c r="BC18" s="12">
        <v>48</v>
      </c>
      <c r="BD18" s="24"/>
      <c r="BE18" s="24"/>
      <c r="BF18" s="24"/>
      <c r="BG18" s="24"/>
      <c r="BH18" s="24"/>
      <c r="BI18" s="24"/>
      <c r="BJ18" s="23"/>
      <c r="BK18" s="23"/>
      <c r="BL18" s="23"/>
      <c r="BM18" s="23"/>
      <c r="BN18" s="23"/>
      <c r="BO18" s="23"/>
      <c r="BP18" s="23"/>
      <c r="BQ18" s="23"/>
      <c r="BR18" s="23"/>
      <c r="BS18" s="23"/>
      <c r="BT18" s="23"/>
      <c r="BU18" s="23"/>
      <c r="BV18" s="22"/>
      <c r="BW18" s="21"/>
      <c r="BX18" s="19"/>
    </row>
    <row r="19" spans="1:76" s="2" customFormat="1" x14ac:dyDescent="0.25">
      <c r="A19" s="2">
        <v>16</v>
      </c>
      <c r="B19" s="69">
        <v>137</v>
      </c>
      <c r="C19" s="69">
        <v>118</v>
      </c>
      <c r="D19" s="69">
        <v>157</v>
      </c>
      <c r="E19" s="69">
        <v>192</v>
      </c>
      <c r="F19" s="69">
        <v>165</v>
      </c>
      <c r="G19" s="69">
        <v>130</v>
      </c>
      <c r="H19" s="69">
        <v>142</v>
      </c>
      <c r="I19" s="69">
        <v>142</v>
      </c>
      <c r="J19" s="69">
        <v>131</v>
      </c>
      <c r="K19" s="69">
        <v>117</v>
      </c>
      <c r="L19" s="69">
        <v>148</v>
      </c>
      <c r="M19" s="69">
        <v>150</v>
      </c>
      <c r="N19" s="69">
        <v>160</v>
      </c>
      <c r="O19" s="69">
        <v>143</v>
      </c>
      <c r="P19" s="69">
        <v>163</v>
      </c>
      <c r="Q19" s="69">
        <v>150</v>
      </c>
      <c r="R19" s="69">
        <v>165</v>
      </c>
      <c r="S19" s="69">
        <v>162</v>
      </c>
      <c r="T19" s="69">
        <v>129</v>
      </c>
      <c r="U19" s="69">
        <v>167</v>
      </c>
      <c r="V19" s="69">
        <v>125</v>
      </c>
      <c r="W19" s="69">
        <v>142</v>
      </c>
      <c r="X19" s="69">
        <v>134</v>
      </c>
      <c r="Y19" s="69">
        <v>119</v>
      </c>
      <c r="Z19" s="69">
        <v>115</v>
      </c>
      <c r="AA19" s="69">
        <v>112</v>
      </c>
      <c r="AB19" s="69">
        <v>102</v>
      </c>
      <c r="AC19" s="69">
        <v>102</v>
      </c>
      <c r="AD19" s="69">
        <v>103</v>
      </c>
      <c r="AE19" s="69">
        <v>103</v>
      </c>
      <c r="AF19" s="69">
        <v>84</v>
      </c>
      <c r="AG19" s="69">
        <v>80</v>
      </c>
      <c r="AH19" s="69">
        <v>96</v>
      </c>
      <c r="AI19" s="69">
        <v>67</v>
      </c>
      <c r="AJ19" s="69">
        <v>86</v>
      </c>
      <c r="AK19" s="69">
        <v>96</v>
      </c>
      <c r="AL19" s="69">
        <v>85</v>
      </c>
      <c r="AM19" s="69">
        <v>111</v>
      </c>
      <c r="AN19" s="69">
        <v>81</v>
      </c>
      <c r="AO19" s="69">
        <v>73</v>
      </c>
      <c r="AP19" s="69">
        <v>93</v>
      </c>
      <c r="AQ19" s="69">
        <v>91</v>
      </c>
      <c r="AR19" s="69">
        <v>76</v>
      </c>
      <c r="AS19" s="69">
        <v>92</v>
      </c>
      <c r="AT19" s="69">
        <v>90</v>
      </c>
      <c r="AU19" s="69">
        <v>70</v>
      </c>
      <c r="AV19" s="69">
        <v>74</v>
      </c>
      <c r="AW19" s="69">
        <v>57</v>
      </c>
      <c r="AX19" s="69">
        <v>76</v>
      </c>
      <c r="AY19" s="69">
        <v>69</v>
      </c>
      <c r="AZ19" s="69">
        <v>50</v>
      </c>
      <c r="BA19" s="69">
        <v>41</v>
      </c>
      <c r="BB19" s="69">
        <v>50</v>
      </c>
      <c r="BC19" s="12">
        <v>69</v>
      </c>
      <c r="BD19" s="24"/>
      <c r="BE19" s="24"/>
      <c r="BF19" s="24"/>
      <c r="BG19" s="24"/>
      <c r="BH19" s="24"/>
      <c r="BI19" s="24"/>
      <c r="BJ19" s="23"/>
      <c r="BK19" s="23"/>
      <c r="BL19" s="23"/>
      <c r="BM19" s="23"/>
      <c r="BN19" s="23"/>
      <c r="BO19" s="23"/>
      <c r="BP19" s="23"/>
      <c r="BQ19" s="23"/>
      <c r="BR19" s="23"/>
      <c r="BS19" s="23"/>
      <c r="BT19" s="23"/>
      <c r="BU19" s="23"/>
      <c r="BV19" s="22"/>
      <c r="BW19" s="21"/>
      <c r="BX19" s="19"/>
    </row>
    <row r="20" spans="1:76" s="2" customFormat="1" x14ac:dyDescent="0.25">
      <c r="A20" s="2">
        <v>17</v>
      </c>
      <c r="B20" s="69">
        <v>151</v>
      </c>
      <c r="C20" s="69">
        <v>140</v>
      </c>
      <c r="D20" s="69">
        <v>139</v>
      </c>
      <c r="E20" s="69">
        <v>159</v>
      </c>
      <c r="F20" s="69">
        <v>182</v>
      </c>
      <c r="G20" s="69">
        <v>186</v>
      </c>
      <c r="H20" s="69">
        <v>166</v>
      </c>
      <c r="I20" s="69">
        <v>130</v>
      </c>
      <c r="J20" s="69">
        <v>162</v>
      </c>
      <c r="K20" s="69">
        <v>138</v>
      </c>
      <c r="L20" s="69">
        <v>160</v>
      </c>
      <c r="M20" s="69">
        <v>173</v>
      </c>
      <c r="N20" s="69">
        <v>157</v>
      </c>
      <c r="O20" s="69">
        <v>153</v>
      </c>
      <c r="P20" s="69">
        <v>159</v>
      </c>
      <c r="Q20" s="69">
        <v>129</v>
      </c>
      <c r="R20" s="69">
        <v>188</v>
      </c>
      <c r="S20" s="69">
        <v>190</v>
      </c>
      <c r="T20" s="69">
        <v>147</v>
      </c>
      <c r="U20" s="69">
        <v>156</v>
      </c>
      <c r="V20" s="69">
        <v>151</v>
      </c>
      <c r="W20" s="69">
        <v>139</v>
      </c>
      <c r="X20" s="69">
        <v>164</v>
      </c>
      <c r="Y20" s="69">
        <v>157</v>
      </c>
      <c r="Z20" s="69">
        <v>150</v>
      </c>
      <c r="AA20" s="69">
        <v>123</v>
      </c>
      <c r="AB20" s="69">
        <v>130</v>
      </c>
      <c r="AC20" s="69">
        <v>132</v>
      </c>
      <c r="AD20" s="69">
        <v>120</v>
      </c>
      <c r="AE20" s="69">
        <v>110</v>
      </c>
      <c r="AF20" s="69">
        <v>130</v>
      </c>
      <c r="AG20" s="69">
        <v>108</v>
      </c>
      <c r="AH20" s="69">
        <v>100</v>
      </c>
      <c r="AI20" s="69">
        <v>85</v>
      </c>
      <c r="AJ20" s="69">
        <v>85</v>
      </c>
      <c r="AK20" s="69">
        <v>104</v>
      </c>
      <c r="AL20" s="69">
        <v>111</v>
      </c>
      <c r="AM20" s="69">
        <v>116</v>
      </c>
      <c r="AN20" s="69">
        <v>109</v>
      </c>
      <c r="AO20" s="69">
        <v>83</v>
      </c>
      <c r="AP20" s="69">
        <v>95</v>
      </c>
      <c r="AQ20" s="69">
        <v>104</v>
      </c>
      <c r="AR20" s="69">
        <v>98</v>
      </c>
      <c r="AS20" s="69">
        <v>87</v>
      </c>
      <c r="AT20" s="69">
        <v>96</v>
      </c>
      <c r="AU20" s="69">
        <v>95</v>
      </c>
      <c r="AV20" s="69">
        <v>98</v>
      </c>
      <c r="AW20" s="69">
        <v>92</v>
      </c>
      <c r="AX20" s="69">
        <v>77</v>
      </c>
      <c r="AY20" s="69">
        <v>91</v>
      </c>
      <c r="AZ20" s="69">
        <v>67</v>
      </c>
      <c r="BA20" s="69">
        <v>65</v>
      </c>
      <c r="BB20" s="69">
        <v>53</v>
      </c>
      <c r="BC20" s="12">
        <v>62</v>
      </c>
      <c r="BD20" s="24"/>
      <c r="BE20" s="24"/>
      <c r="BF20" s="24"/>
      <c r="BG20" s="24"/>
      <c r="BH20" s="24"/>
      <c r="BI20" s="24"/>
      <c r="BJ20" s="23"/>
      <c r="BK20" s="23"/>
      <c r="BL20" s="23"/>
      <c r="BM20" s="23"/>
      <c r="BN20" s="23"/>
      <c r="BO20" s="23"/>
      <c r="BP20" s="23"/>
      <c r="BQ20" s="23"/>
      <c r="BR20" s="23"/>
      <c r="BS20" s="23"/>
      <c r="BT20" s="23"/>
      <c r="BU20" s="23"/>
      <c r="BV20" s="22"/>
      <c r="BW20" s="21"/>
      <c r="BX20" s="19"/>
    </row>
    <row r="21" spans="1:76" s="2" customFormat="1" x14ac:dyDescent="0.25">
      <c r="A21" s="2">
        <v>18</v>
      </c>
      <c r="B21" s="69">
        <v>151</v>
      </c>
      <c r="C21" s="69">
        <v>163</v>
      </c>
      <c r="D21" s="69">
        <v>148</v>
      </c>
      <c r="E21" s="69">
        <v>159</v>
      </c>
      <c r="F21" s="69">
        <v>181</v>
      </c>
      <c r="G21" s="69">
        <v>182</v>
      </c>
      <c r="H21" s="69">
        <v>193</v>
      </c>
      <c r="I21" s="69">
        <v>150</v>
      </c>
      <c r="J21" s="69">
        <v>145</v>
      </c>
      <c r="K21" s="69">
        <v>145</v>
      </c>
      <c r="L21" s="69">
        <v>144</v>
      </c>
      <c r="M21" s="69">
        <v>156</v>
      </c>
      <c r="N21" s="69">
        <v>167</v>
      </c>
      <c r="O21" s="69">
        <v>155</v>
      </c>
      <c r="P21" s="69">
        <v>172</v>
      </c>
      <c r="Q21" s="69">
        <v>181</v>
      </c>
      <c r="R21" s="69">
        <v>138</v>
      </c>
      <c r="S21" s="69">
        <v>186</v>
      </c>
      <c r="T21" s="69">
        <v>177</v>
      </c>
      <c r="U21" s="69">
        <v>197</v>
      </c>
      <c r="V21" s="69">
        <v>189</v>
      </c>
      <c r="W21" s="69">
        <v>140</v>
      </c>
      <c r="X21" s="69">
        <v>162</v>
      </c>
      <c r="Y21" s="69">
        <v>124</v>
      </c>
      <c r="Z21" s="69">
        <v>133</v>
      </c>
      <c r="AA21" s="69">
        <v>161</v>
      </c>
      <c r="AB21" s="69">
        <v>150</v>
      </c>
      <c r="AC21" s="69">
        <v>142</v>
      </c>
      <c r="AD21" s="69">
        <v>158</v>
      </c>
      <c r="AE21" s="69">
        <v>117</v>
      </c>
      <c r="AF21" s="69">
        <v>108</v>
      </c>
      <c r="AG21" s="69">
        <v>118</v>
      </c>
      <c r="AH21" s="69">
        <v>95</v>
      </c>
      <c r="AI21" s="69">
        <v>85</v>
      </c>
      <c r="AJ21" s="69">
        <v>98</v>
      </c>
      <c r="AK21" s="69">
        <v>102</v>
      </c>
      <c r="AL21" s="69">
        <v>102</v>
      </c>
      <c r="AM21" s="69">
        <v>116</v>
      </c>
      <c r="AN21" s="69">
        <v>109</v>
      </c>
      <c r="AO21" s="69">
        <v>135</v>
      </c>
      <c r="AP21" s="69">
        <v>104</v>
      </c>
      <c r="AQ21" s="69">
        <v>95</v>
      </c>
      <c r="AR21" s="69">
        <v>98</v>
      </c>
      <c r="AS21" s="69">
        <v>105</v>
      </c>
      <c r="AT21" s="69">
        <v>106</v>
      </c>
      <c r="AU21" s="69">
        <v>101</v>
      </c>
      <c r="AV21" s="69">
        <v>103</v>
      </c>
      <c r="AW21" s="69">
        <v>113</v>
      </c>
      <c r="AX21" s="69">
        <v>93</v>
      </c>
      <c r="AY21" s="69">
        <v>89</v>
      </c>
      <c r="AZ21" s="69">
        <v>75</v>
      </c>
      <c r="BA21" s="69">
        <v>61</v>
      </c>
      <c r="BB21" s="69">
        <v>72</v>
      </c>
      <c r="BC21" s="12">
        <v>77</v>
      </c>
      <c r="BD21" s="24"/>
      <c r="BE21" s="24"/>
      <c r="BF21" s="24"/>
      <c r="BG21" s="24"/>
      <c r="BH21" s="24"/>
      <c r="BI21" s="24"/>
      <c r="BJ21" s="23"/>
      <c r="BK21" s="23"/>
      <c r="BL21" s="23"/>
      <c r="BM21" s="23"/>
      <c r="BN21" s="23"/>
      <c r="BO21" s="23"/>
      <c r="BP21" s="23"/>
      <c r="BQ21" s="23"/>
      <c r="BR21" s="23"/>
      <c r="BS21" s="23"/>
      <c r="BT21" s="23"/>
      <c r="BU21" s="23"/>
      <c r="BV21" s="22"/>
      <c r="BW21" s="21"/>
      <c r="BX21" s="19"/>
    </row>
    <row r="22" spans="1:76" s="2" customFormat="1" x14ac:dyDescent="0.25">
      <c r="A22" s="2">
        <v>19</v>
      </c>
      <c r="B22" s="69">
        <v>157</v>
      </c>
      <c r="C22" s="69">
        <v>151</v>
      </c>
      <c r="D22" s="69">
        <v>150</v>
      </c>
      <c r="E22" s="69">
        <v>188</v>
      </c>
      <c r="F22" s="69">
        <v>199</v>
      </c>
      <c r="G22" s="69">
        <v>235</v>
      </c>
      <c r="H22" s="69">
        <v>187</v>
      </c>
      <c r="I22" s="69">
        <v>163</v>
      </c>
      <c r="J22" s="69">
        <v>175</v>
      </c>
      <c r="K22" s="69">
        <v>162</v>
      </c>
      <c r="L22" s="69">
        <v>162</v>
      </c>
      <c r="M22" s="69">
        <v>173</v>
      </c>
      <c r="N22" s="69">
        <v>185</v>
      </c>
      <c r="O22" s="69">
        <v>150</v>
      </c>
      <c r="P22" s="69">
        <v>142</v>
      </c>
      <c r="Q22" s="69">
        <v>147</v>
      </c>
      <c r="R22" s="69">
        <v>143</v>
      </c>
      <c r="S22" s="69">
        <v>163</v>
      </c>
      <c r="T22" s="69">
        <v>156</v>
      </c>
      <c r="U22" s="69">
        <v>152</v>
      </c>
      <c r="V22" s="69">
        <v>142</v>
      </c>
      <c r="W22" s="69">
        <v>157</v>
      </c>
      <c r="X22" s="69">
        <v>163</v>
      </c>
      <c r="Y22" s="69">
        <v>144</v>
      </c>
      <c r="Z22" s="69">
        <v>131</v>
      </c>
      <c r="AA22" s="69">
        <v>147</v>
      </c>
      <c r="AB22" s="69">
        <v>142</v>
      </c>
      <c r="AC22" s="69">
        <v>136</v>
      </c>
      <c r="AD22" s="69">
        <v>146</v>
      </c>
      <c r="AE22" s="69">
        <v>132</v>
      </c>
      <c r="AF22" s="69">
        <v>144</v>
      </c>
      <c r="AG22" s="69">
        <v>122</v>
      </c>
      <c r="AH22" s="69">
        <v>116</v>
      </c>
      <c r="AI22" s="69">
        <v>103</v>
      </c>
      <c r="AJ22" s="69">
        <v>109</v>
      </c>
      <c r="AK22" s="69">
        <v>106</v>
      </c>
      <c r="AL22" s="69">
        <v>97</v>
      </c>
      <c r="AM22" s="69">
        <v>107</v>
      </c>
      <c r="AN22" s="69">
        <v>112</v>
      </c>
      <c r="AO22" s="69">
        <v>124</v>
      </c>
      <c r="AP22" s="69">
        <v>86</v>
      </c>
      <c r="AQ22" s="69">
        <v>112</v>
      </c>
      <c r="AR22" s="69">
        <v>107</v>
      </c>
      <c r="AS22" s="69">
        <v>129</v>
      </c>
      <c r="AT22" s="69">
        <v>108</v>
      </c>
      <c r="AU22" s="69">
        <v>100</v>
      </c>
      <c r="AV22" s="69">
        <v>97</v>
      </c>
      <c r="AW22" s="69">
        <v>109</v>
      </c>
      <c r="AX22" s="69">
        <v>99</v>
      </c>
      <c r="AY22" s="69">
        <v>105</v>
      </c>
      <c r="AZ22" s="69">
        <v>90</v>
      </c>
      <c r="BA22" s="69">
        <v>79</v>
      </c>
      <c r="BB22" s="69">
        <v>73</v>
      </c>
      <c r="BC22" s="12">
        <v>82</v>
      </c>
      <c r="BD22" s="24"/>
      <c r="BE22" s="24"/>
      <c r="BF22" s="24"/>
      <c r="BG22" s="24"/>
      <c r="BH22" s="24"/>
      <c r="BI22" s="24"/>
      <c r="BJ22" s="23"/>
      <c r="BK22" s="23"/>
      <c r="BL22" s="23"/>
      <c r="BM22" s="23"/>
      <c r="BN22" s="23"/>
      <c r="BO22" s="23"/>
      <c r="BP22" s="23"/>
      <c r="BQ22" s="23"/>
      <c r="BR22" s="23"/>
      <c r="BS22" s="23"/>
      <c r="BT22" s="23"/>
      <c r="BU22" s="23"/>
      <c r="BV22" s="22"/>
      <c r="BW22" s="21"/>
      <c r="BX22" s="19"/>
    </row>
    <row r="23" spans="1:76" x14ac:dyDescent="0.25">
      <c r="A23" s="2">
        <v>20</v>
      </c>
      <c r="B23" s="69">
        <v>132</v>
      </c>
      <c r="C23" s="69">
        <v>157</v>
      </c>
      <c r="D23" s="69">
        <v>143</v>
      </c>
      <c r="E23" s="69">
        <v>183</v>
      </c>
      <c r="F23" s="69">
        <v>160</v>
      </c>
      <c r="G23" s="69">
        <v>183</v>
      </c>
      <c r="H23" s="69">
        <v>175</v>
      </c>
      <c r="I23" s="69">
        <v>178</v>
      </c>
      <c r="J23" s="69">
        <v>167</v>
      </c>
      <c r="K23" s="69">
        <v>206</v>
      </c>
      <c r="L23" s="69">
        <v>162</v>
      </c>
      <c r="M23" s="69">
        <v>167</v>
      </c>
      <c r="N23" s="69">
        <v>159</v>
      </c>
      <c r="O23" s="69">
        <v>169</v>
      </c>
      <c r="P23" s="69">
        <v>159</v>
      </c>
      <c r="Q23" s="69">
        <v>161</v>
      </c>
      <c r="R23" s="69">
        <v>163</v>
      </c>
      <c r="S23" s="69">
        <v>178</v>
      </c>
      <c r="T23" s="69">
        <v>149</v>
      </c>
      <c r="U23" s="69">
        <v>168</v>
      </c>
      <c r="V23" s="69">
        <v>158</v>
      </c>
      <c r="W23" s="69">
        <v>175</v>
      </c>
      <c r="X23" s="69">
        <v>154</v>
      </c>
      <c r="Y23" s="69">
        <v>149</v>
      </c>
      <c r="Z23" s="69">
        <v>150</v>
      </c>
      <c r="AA23" s="69">
        <v>153</v>
      </c>
      <c r="AB23" s="69">
        <v>151</v>
      </c>
      <c r="AC23" s="69">
        <v>152</v>
      </c>
      <c r="AD23" s="69">
        <v>142</v>
      </c>
      <c r="AE23" s="69">
        <v>125</v>
      </c>
      <c r="AF23" s="69">
        <v>129</v>
      </c>
      <c r="AG23" s="69">
        <v>133</v>
      </c>
      <c r="AH23" s="69">
        <v>133</v>
      </c>
      <c r="AI23" s="69">
        <v>92</v>
      </c>
      <c r="AJ23" s="69">
        <v>100</v>
      </c>
      <c r="AK23" s="69">
        <v>109</v>
      </c>
      <c r="AL23" s="69">
        <v>97</v>
      </c>
      <c r="AM23" s="69">
        <v>103</v>
      </c>
      <c r="AN23" s="69">
        <v>112</v>
      </c>
      <c r="AO23" s="69">
        <v>114</v>
      </c>
      <c r="AP23" s="69">
        <v>115</v>
      </c>
      <c r="AQ23" s="69">
        <v>108</v>
      </c>
      <c r="AR23" s="69">
        <v>106</v>
      </c>
      <c r="AS23" s="69">
        <v>109</v>
      </c>
      <c r="AT23" s="69">
        <v>117</v>
      </c>
      <c r="AU23" s="69">
        <v>103</v>
      </c>
      <c r="AV23" s="69">
        <v>85</v>
      </c>
      <c r="AW23" s="69">
        <v>102</v>
      </c>
      <c r="AX23" s="69">
        <v>101</v>
      </c>
      <c r="AY23" s="69">
        <v>98</v>
      </c>
      <c r="AZ23" s="69">
        <v>79</v>
      </c>
      <c r="BA23" s="69">
        <v>89</v>
      </c>
      <c r="BB23" s="69">
        <v>82</v>
      </c>
      <c r="BC23" s="12">
        <v>77</v>
      </c>
      <c r="BD23" s="24"/>
      <c r="BE23" s="24"/>
      <c r="BF23" s="24"/>
      <c r="BG23" s="24"/>
      <c r="BH23" s="24"/>
      <c r="BI23" s="24"/>
      <c r="BJ23" s="23"/>
      <c r="BK23" s="23"/>
      <c r="BL23" s="23"/>
      <c r="BM23" s="23"/>
      <c r="BN23" s="23"/>
      <c r="BO23" s="23"/>
      <c r="BP23" s="23"/>
      <c r="BQ23" s="23"/>
      <c r="BR23" s="23"/>
      <c r="BS23" s="23"/>
      <c r="BT23" s="23"/>
      <c r="BU23" s="23"/>
      <c r="BV23" s="22"/>
      <c r="BW23" s="21"/>
      <c r="BX23" s="19"/>
    </row>
    <row r="24" spans="1:76" x14ac:dyDescent="0.25">
      <c r="A24" s="2">
        <v>21</v>
      </c>
      <c r="B24" s="69">
        <v>149</v>
      </c>
      <c r="C24" s="69">
        <v>160</v>
      </c>
      <c r="D24" s="69">
        <v>167</v>
      </c>
      <c r="E24" s="69">
        <v>175</v>
      </c>
      <c r="F24" s="69">
        <v>174</v>
      </c>
      <c r="G24" s="69">
        <v>151</v>
      </c>
      <c r="H24" s="69">
        <v>168</v>
      </c>
      <c r="I24" s="69">
        <v>184</v>
      </c>
      <c r="J24" s="69">
        <v>167</v>
      </c>
      <c r="K24" s="69">
        <v>179</v>
      </c>
      <c r="L24" s="69">
        <v>159</v>
      </c>
      <c r="M24" s="69">
        <v>162</v>
      </c>
      <c r="N24" s="69">
        <v>180</v>
      </c>
      <c r="O24" s="69">
        <v>162</v>
      </c>
      <c r="P24" s="69">
        <v>162</v>
      </c>
      <c r="Q24" s="69">
        <v>165</v>
      </c>
      <c r="R24" s="69">
        <v>145</v>
      </c>
      <c r="S24" s="69">
        <v>144</v>
      </c>
      <c r="T24" s="69">
        <v>143</v>
      </c>
      <c r="U24" s="69">
        <v>146</v>
      </c>
      <c r="V24" s="69">
        <v>139</v>
      </c>
      <c r="W24" s="69">
        <v>155</v>
      </c>
      <c r="X24" s="69">
        <v>153</v>
      </c>
      <c r="Y24" s="69">
        <v>146</v>
      </c>
      <c r="Z24" s="69">
        <v>147</v>
      </c>
      <c r="AA24" s="69">
        <v>143</v>
      </c>
      <c r="AB24" s="69">
        <v>134</v>
      </c>
      <c r="AC24" s="69">
        <v>146</v>
      </c>
      <c r="AD24" s="69">
        <v>160</v>
      </c>
      <c r="AE24" s="69">
        <v>149</v>
      </c>
      <c r="AF24" s="69">
        <v>131</v>
      </c>
      <c r="AG24" s="69">
        <v>142</v>
      </c>
      <c r="AH24" s="69">
        <v>130</v>
      </c>
      <c r="AI24" s="69">
        <v>126</v>
      </c>
      <c r="AJ24" s="69">
        <v>117</v>
      </c>
      <c r="AK24" s="69">
        <v>124</v>
      </c>
      <c r="AL24" s="69">
        <v>127</v>
      </c>
      <c r="AM24" s="69">
        <v>98</v>
      </c>
      <c r="AN24" s="69">
        <v>121</v>
      </c>
      <c r="AO24" s="69">
        <v>103</v>
      </c>
      <c r="AP24" s="69">
        <v>121</v>
      </c>
      <c r="AQ24" s="69">
        <v>112</v>
      </c>
      <c r="AR24" s="69">
        <v>104</v>
      </c>
      <c r="AS24" s="69">
        <v>113</v>
      </c>
      <c r="AT24" s="69">
        <v>107</v>
      </c>
      <c r="AU24" s="69">
        <v>101</v>
      </c>
      <c r="AV24" s="69">
        <v>108</v>
      </c>
      <c r="AW24" s="69">
        <v>112</v>
      </c>
      <c r="AX24" s="69">
        <v>111</v>
      </c>
      <c r="AY24" s="69">
        <v>76</v>
      </c>
      <c r="AZ24" s="69">
        <v>101</v>
      </c>
      <c r="BA24" s="69">
        <v>84</v>
      </c>
      <c r="BB24" s="69">
        <v>86</v>
      </c>
      <c r="BC24" s="12">
        <v>92</v>
      </c>
      <c r="BD24" s="24"/>
      <c r="BE24" s="24"/>
      <c r="BF24" s="24"/>
      <c r="BG24" s="24"/>
      <c r="BH24" s="24"/>
      <c r="BI24" s="24"/>
      <c r="BJ24" s="23"/>
      <c r="BK24" s="23"/>
      <c r="BL24" s="23"/>
      <c r="BM24" s="23"/>
      <c r="BN24" s="23"/>
      <c r="BO24" s="23"/>
      <c r="BP24" s="23"/>
      <c r="BQ24" s="23"/>
      <c r="BR24" s="23"/>
      <c r="BS24" s="23"/>
      <c r="BT24" s="23"/>
      <c r="BU24" s="23"/>
      <c r="BV24" s="22"/>
      <c r="BW24" s="21"/>
      <c r="BX24" s="19"/>
    </row>
    <row r="25" spans="1:76" x14ac:dyDescent="0.25">
      <c r="A25" s="2">
        <v>22</v>
      </c>
      <c r="B25" s="69">
        <v>186</v>
      </c>
      <c r="C25" s="69">
        <v>161</v>
      </c>
      <c r="D25" s="69">
        <v>147</v>
      </c>
      <c r="E25" s="69">
        <v>148</v>
      </c>
      <c r="F25" s="69">
        <v>171</v>
      </c>
      <c r="G25" s="69">
        <v>169</v>
      </c>
      <c r="H25" s="69">
        <v>159</v>
      </c>
      <c r="I25" s="69">
        <v>159</v>
      </c>
      <c r="J25" s="69">
        <v>212</v>
      </c>
      <c r="K25" s="69">
        <v>188</v>
      </c>
      <c r="L25" s="69">
        <v>179</v>
      </c>
      <c r="M25" s="69">
        <v>180</v>
      </c>
      <c r="N25" s="69">
        <v>160</v>
      </c>
      <c r="O25" s="69">
        <v>133</v>
      </c>
      <c r="P25" s="69">
        <v>151</v>
      </c>
      <c r="Q25" s="69">
        <v>153</v>
      </c>
      <c r="R25" s="69">
        <v>178</v>
      </c>
      <c r="S25" s="69">
        <v>175</v>
      </c>
      <c r="T25" s="69">
        <v>148</v>
      </c>
      <c r="U25" s="69">
        <v>151</v>
      </c>
      <c r="V25" s="69">
        <v>153</v>
      </c>
      <c r="W25" s="69">
        <v>148</v>
      </c>
      <c r="X25" s="69">
        <v>129</v>
      </c>
      <c r="Y25" s="69">
        <v>147</v>
      </c>
      <c r="Z25" s="69">
        <v>149</v>
      </c>
      <c r="AA25" s="69">
        <v>172</v>
      </c>
      <c r="AB25" s="69">
        <v>134</v>
      </c>
      <c r="AC25" s="69">
        <v>139</v>
      </c>
      <c r="AD25" s="69">
        <v>149</v>
      </c>
      <c r="AE25" s="69">
        <v>132</v>
      </c>
      <c r="AF25" s="69">
        <v>161</v>
      </c>
      <c r="AG25" s="69">
        <v>135</v>
      </c>
      <c r="AH25" s="69">
        <v>124</v>
      </c>
      <c r="AI25" s="69">
        <v>128</v>
      </c>
      <c r="AJ25" s="69">
        <v>122</v>
      </c>
      <c r="AK25" s="69">
        <v>106</v>
      </c>
      <c r="AL25" s="69">
        <v>113</v>
      </c>
      <c r="AM25" s="69">
        <v>114</v>
      </c>
      <c r="AN25" s="69">
        <v>120</v>
      </c>
      <c r="AO25" s="69">
        <v>110</v>
      </c>
      <c r="AP25" s="69">
        <v>111</v>
      </c>
      <c r="AQ25" s="69">
        <v>107</v>
      </c>
      <c r="AR25" s="69">
        <v>127</v>
      </c>
      <c r="AS25" s="69">
        <v>110</v>
      </c>
      <c r="AT25" s="69">
        <v>109</v>
      </c>
      <c r="AU25" s="69">
        <v>102</v>
      </c>
      <c r="AV25" s="69">
        <v>107</v>
      </c>
      <c r="AW25" s="69">
        <v>113</v>
      </c>
      <c r="AX25" s="69">
        <v>89</v>
      </c>
      <c r="AY25" s="69">
        <v>85</v>
      </c>
      <c r="AZ25" s="69">
        <v>96</v>
      </c>
      <c r="BA25" s="69">
        <v>83</v>
      </c>
      <c r="BB25" s="69">
        <v>91</v>
      </c>
      <c r="BC25" s="12">
        <v>102</v>
      </c>
      <c r="BD25" s="24"/>
      <c r="BE25" s="24"/>
      <c r="BF25" s="24"/>
      <c r="BG25" s="24"/>
      <c r="BH25" s="24"/>
      <c r="BI25" s="24"/>
      <c r="BJ25" s="23"/>
      <c r="BK25" s="23"/>
      <c r="BL25" s="23"/>
      <c r="BM25" s="23"/>
      <c r="BN25" s="23"/>
      <c r="BO25" s="23"/>
      <c r="BP25" s="23"/>
      <c r="BQ25" s="23"/>
      <c r="BR25" s="23"/>
      <c r="BS25" s="23"/>
      <c r="BT25" s="23"/>
      <c r="BU25" s="23"/>
      <c r="BV25" s="22"/>
      <c r="BW25" s="21"/>
      <c r="BX25" s="19"/>
    </row>
    <row r="26" spans="1:76" x14ac:dyDescent="0.25">
      <c r="A26" s="2">
        <v>23</v>
      </c>
      <c r="B26" s="69">
        <v>189</v>
      </c>
      <c r="C26" s="69">
        <v>179</v>
      </c>
      <c r="D26" s="69">
        <v>169</v>
      </c>
      <c r="E26" s="69">
        <v>153</v>
      </c>
      <c r="F26" s="69">
        <v>162</v>
      </c>
      <c r="G26" s="69">
        <v>178</v>
      </c>
      <c r="H26" s="69">
        <v>177</v>
      </c>
      <c r="I26" s="69">
        <v>157</v>
      </c>
      <c r="J26" s="69">
        <v>170</v>
      </c>
      <c r="K26" s="69">
        <v>218</v>
      </c>
      <c r="L26" s="69">
        <v>170</v>
      </c>
      <c r="M26" s="69">
        <v>184</v>
      </c>
      <c r="N26" s="69">
        <v>162</v>
      </c>
      <c r="O26" s="69">
        <v>164</v>
      </c>
      <c r="P26" s="69">
        <v>164</v>
      </c>
      <c r="Q26" s="69">
        <v>140</v>
      </c>
      <c r="R26" s="69">
        <v>194</v>
      </c>
      <c r="S26" s="69">
        <v>162</v>
      </c>
      <c r="T26" s="69">
        <v>152</v>
      </c>
      <c r="U26" s="69">
        <v>173</v>
      </c>
      <c r="V26" s="69">
        <v>165</v>
      </c>
      <c r="W26" s="69">
        <v>135</v>
      </c>
      <c r="X26" s="69">
        <v>126</v>
      </c>
      <c r="Y26" s="69">
        <v>141</v>
      </c>
      <c r="Z26" s="69">
        <v>144</v>
      </c>
      <c r="AA26" s="69">
        <v>169</v>
      </c>
      <c r="AB26" s="69">
        <v>152</v>
      </c>
      <c r="AC26" s="69">
        <v>150</v>
      </c>
      <c r="AD26" s="69">
        <v>155</v>
      </c>
      <c r="AE26" s="69">
        <v>136</v>
      </c>
      <c r="AF26" s="69">
        <v>161</v>
      </c>
      <c r="AG26" s="69">
        <v>144</v>
      </c>
      <c r="AH26" s="69">
        <v>120</v>
      </c>
      <c r="AI26" s="69">
        <v>134</v>
      </c>
      <c r="AJ26" s="69">
        <v>127</v>
      </c>
      <c r="AK26" s="69">
        <v>134</v>
      </c>
      <c r="AL26" s="69">
        <v>98</v>
      </c>
      <c r="AM26" s="69">
        <v>118</v>
      </c>
      <c r="AN26" s="69">
        <v>93</v>
      </c>
      <c r="AO26" s="69">
        <v>120</v>
      </c>
      <c r="AP26" s="69">
        <v>106</v>
      </c>
      <c r="AQ26" s="69">
        <v>111</v>
      </c>
      <c r="AR26" s="69">
        <v>119</v>
      </c>
      <c r="AS26" s="69">
        <v>128</v>
      </c>
      <c r="AT26" s="69">
        <v>119</v>
      </c>
      <c r="AU26" s="69">
        <v>99</v>
      </c>
      <c r="AV26" s="69">
        <v>97</v>
      </c>
      <c r="AW26" s="69">
        <v>104</v>
      </c>
      <c r="AX26" s="69">
        <v>111</v>
      </c>
      <c r="AY26" s="69">
        <v>110</v>
      </c>
      <c r="AZ26" s="69">
        <v>109</v>
      </c>
      <c r="BA26" s="69">
        <v>100</v>
      </c>
      <c r="BB26" s="69">
        <v>93</v>
      </c>
      <c r="BC26" s="12">
        <v>109</v>
      </c>
      <c r="BD26" s="24"/>
      <c r="BE26" s="24"/>
      <c r="BF26" s="24"/>
      <c r="BG26" s="24"/>
      <c r="BH26" s="24"/>
      <c r="BI26" s="24"/>
      <c r="BJ26" s="23"/>
      <c r="BK26" s="23"/>
      <c r="BL26" s="23"/>
      <c r="BM26" s="23"/>
      <c r="BN26" s="23"/>
      <c r="BO26" s="23"/>
      <c r="BP26" s="23"/>
      <c r="BQ26" s="23"/>
      <c r="BR26" s="23"/>
      <c r="BS26" s="23"/>
      <c r="BT26" s="23"/>
      <c r="BU26" s="23"/>
      <c r="BV26" s="22"/>
      <c r="BW26" s="21"/>
      <c r="BX26" s="19"/>
    </row>
    <row r="27" spans="1:76" x14ac:dyDescent="0.25">
      <c r="A27" s="2">
        <v>24</v>
      </c>
      <c r="B27" s="69">
        <v>193</v>
      </c>
      <c r="C27" s="69">
        <v>174</v>
      </c>
      <c r="D27" s="69">
        <v>134</v>
      </c>
      <c r="E27" s="69">
        <v>151</v>
      </c>
      <c r="F27" s="69">
        <v>166</v>
      </c>
      <c r="G27" s="69">
        <v>172</v>
      </c>
      <c r="H27" s="69">
        <v>184</v>
      </c>
      <c r="I27" s="69">
        <v>157</v>
      </c>
      <c r="J27" s="69">
        <v>202</v>
      </c>
      <c r="K27" s="69">
        <v>166</v>
      </c>
      <c r="L27" s="69">
        <v>196</v>
      </c>
      <c r="M27" s="69">
        <v>185</v>
      </c>
      <c r="N27" s="69">
        <v>186</v>
      </c>
      <c r="O27" s="69">
        <v>177</v>
      </c>
      <c r="P27" s="69">
        <v>177</v>
      </c>
      <c r="Q27" s="69">
        <v>167</v>
      </c>
      <c r="R27" s="69">
        <v>159</v>
      </c>
      <c r="S27" s="69">
        <v>164</v>
      </c>
      <c r="T27" s="69">
        <v>146</v>
      </c>
      <c r="U27" s="69">
        <v>173</v>
      </c>
      <c r="V27" s="69">
        <v>122</v>
      </c>
      <c r="W27" s="69">
        <v>154</v>
      </c>
      <c r="X27" s="69">
        <v>136</v>
      </c>
      <c r="Y27" s="69">
        <v>139</v>
      </c>
      <c r="Z27" s="69">
        <v>139</v>
      </c>
      <c r="AA27" s="69">
        <v>132</v>
      </c>
      <c r="AB27" s="69">
        <v>162</v>
      </c>
      <c r="AC27" s="69">
        <v>158</v>
      </c>
      <c r="AD27" s="69">
        <v>167</v>
      </c>
      <c r="AE27" s="69">
        <v>158</v>
      </c>
      <c r="AF27" s="69">
        <v>156</v>
      </c>
      <c r="AG27" s="69">
        <v>150</v>
      </c>
      <c r="AH27" s="69">
        <v>155</v>
      </c>
      <c r="AI27" s="69">
        <v>138</v>
      </c>
      <c r="AJ27" s="69">
        <v>145</v>
      </c>
      <c r="AK27" s="69">
        <v>126</v>
      </c>
      <c r="AL27" s="69">
        <v>152</v>
      </c>
      <c r="AM27" s="69">
        <v>121</v>
      </c>
      <c r="AN27" s="69">
        <v>121</v>
      </c>
      <c r="AO27" s="69">
        <v>126</v>
      </c>
      <c r="AP27" s="69">
        <v>104</v>
      </c>
      <c r="AQ27" s="69">
        <v>118</v>
      </c>
      <c r="AR27" s="69">
        <v>107</v>
      </c>
      <c r="AS27" s="69">
        <v>112</v>
      </c>
      <c r="AT27" s="69">
        <v>105</v>
      </c>
      <c r="AU27" s="69">
        <v>115</v>
      </c>
      <c r="AV27" s="69">
        <v>125</v>
      </c>
      <c r="AW27" s="69">
        <v>113</v>
      </c>
      <c r="AX27" s="69">
        <v>97</v>
      </c>
      <c r="AY27" s="69">
        <v>112</v>
      </c>
      <c r="AZ27" s="69">
        <v>106</v>
      </c>
      <c r="BA27" s="69">
        <v>100</v>
      </c>
      <c r="BB27" s="69">
        <v>92</v>
      </c>
      <c r="BC27" s="12">
        <v>104</v>
      </c>
      <c r="BD27" s="24"/>
      <c r="BE27" s="24"/>
      <c r="BF27" s="24"/>
      <c r="BG27" s="24"/>
      <c r="BH27" s="24"/>
      <c r="BI27" s="24"/>
      <c r="BJ27" s="23"/>
      <c r="BK27" s="23"/>
      <c r="BL27" s="23"/>
      <c r="BM27" s="23"/>
      <c r="BN27" s="23"/>
      <c r="BO27" s="23"/>
      <c r="BP27" s="23"/>
      <c r="BQ27" s="23"/>
      <c r="BR27" s="23"/>
      <c r="BS27" s="23"/>
      <c r="BT27" s="23"/>
      <c r="BU27" s="23"/>
      <c r="BV27" s="22"/>
      <c r="BW27" s="21"/>
      <c r="BX27" s="19"/>
    </row>
    <row r="28" spans="1:76" x14ac:dyDescent="0.25">
      <c r="A28" s="2">
        <v>25</v>
      </c>
      <c r="B28" s="69">
        <v>179</v>
      </c>
      <c r="C28" s="69">
        <v>183</v>
      </c>
      <c r="D28" s="69">
        <v>190</v>
      </c>
      <c r="E28" s="69">
        <v>198</v>
      </c>
      <c r="F28" s="69">
        <v>187</v>
      </c>
      <c r="G28" s="69">
        <v>168</v>
      </c>
      <c r="H28" s="69">
        <v>162</v>
      </c>
      <c r="I28" s="69">
        <v>187</v>
      </c>
      <c r="J28" s="69">
        <v>162</v>
      </c>
      <c r="K28" s="69">
        <v>184</v>
      </c>
      <c r="L28" s="69">
        <v>180</v>
      </c>
      <c r="M28" s="69">
        <v>218</v>
      </c>
      <c r="N28" s="69">
        <v>215</v>
      </c>
      <c r="O28" s="69">
        <v>158</v>
      </c>
      <c r="P28" s="69">
        <v>178</v>
      </c>
      <c r="Q28" s="69">
        <v>172</v>
      </c>
      <c r="R28" s="69">
        <v>163</v>
      </c>
      <c r="S28" s="69">
        <v>175</v>
      </c>
      <c r="T28" s="69">
        <v>147</v>
      </c>
      <c r="U28" s="69">
        <v>145</v>
      </c>
      <c r="V28" s="69">
        <v>138</v>
      </c>
      <c r="W28" s="69">
        <v>172</v>
      </c>
      <c r="X28" s="69">
        <v>160</v>
      </c>
      <c r="Y28" s="69">
        <v>164</v>
      </c>
      <c r="Z28" s="69">
        <v>139</v>
      </c>
      <c r="AA28" s="69">
        <v>143</v>
      </c>
      <c r="AB28" s="69">
        <v>163</v>
      </c>
      <c r="AC28" s="69">
        <v>154</v>
      </c>
      <c r="AD28" s="69">
        <v>172</v>
      </c>
      <c r="AE28" s="69">
        <v>159</v>
      </c>
      <c r="AF28" s="69">
        <v>159</v>
      </c>
      <c r="AG28" s="69">
        <v>158</v>
      </c>
      <c r="AH28" s="69">
        <v>151</v>
      </c>
      <c r="AI28" s="69">
        <v>140</v>
      </c>
      <c r="AJ28" s="69">
        <v>134</v>
      </c>
      <c r="AK28" s="69">
        <v>155</v>
      </c>
      <c r="AL28" s="69">
        <v>141</v>
      </c>
      <c r="AM28" s="69">
        <v>154</v>
      </c>
      <c r="AN28" s="69">
        <v>110</v>
      </c>
      <c r="AO28" s="69">
        <v>132</v>
      </c>
      <c r="AP28" s="69">
        <v>113</v>
      </c>
      <c r="AQ28" s="69">
        <v>123</v>
      </c>
      <c r="AR28" s="69">
        <v>110</v>
      </c>
      <c r="AS28" s="69">
        <v>125</v>
      </c>
      <c r="AT28" s="69">
        <v>112</v>
      </c>
      <c r="AU28" s="69">
        <v>124</v>
      </c>
      <c r="AV28" s="69">
        <v>104</v>
      </c>
      <c r="AW28" s="69">
        <v>116</v>
      </c>
      <c r="AX28" s="69">
        <v>127</v>
      </c>
      <c r="AY28" s="69">
        <v>106</v>
      </c>
      <c r="AZ28" s="69">
        <v>120</v>
      </c>
      <c r="BA28" s="69">
        <v>112</v>
      </c>
      <c r="BB28" s="69">
        <v>113</v>
      </c>
      <c r="BC28" s="12">
        <v>109</v>
      </c>
      <c r="BD28" s="24"/>
      <c r="BE28" s="24"/>
      <c r="BF28" s="24"/>
      <c r="BG28" s="24"/>
      <c r="BH28" s="24"/>
      <c r="BI28" s="24"/>
      <c r="BJ28" s="23"/>
      <c r="BK28" s="23"/>
      <c r="BL28" s="23"/>
      <c r="BM28" s="23"/>
      <c r="BN28" s="23"/>
      <c r="BO28" s="23"/>
      <c r="BP28" s="23"/>
      <c r="BQ28" s="23"/>
      <c r="BR28" s="23"/>
      <c r="BS28" s="23"/>
      <c r="BT28" s="23"/>
      <c r="BU28" s="23"/>
      <c r="BV28" s="22"/>
      <c r="BW28" s="21"/>
      <c r="BX28" s="18"/>
    </row>
    <row r="29" spans="1:76" x14ac:dyDescent="0.25">
      <c r="A29" s="2">
        <v>26</v>
      </c>
      <c r="B29" s="69">
        <v>185</v>
      </c>
      <c r="C29" s="69">
        <v>200</v>
      </c>
      <c r="D29" s="69">
        <v>188</v>
      </c>
      <c r="E29" s="69">
        <v>185</v>
      </c>
      <c r="F29" s="69">
        <v>188</v>
      </c>
      <c r="G29" s="69">
        <v>191</v>
      </c>
      <c r="H29" s="69">
        <v>154</v>
      </c>
      <c r="I29" s="69">
        <v>158</v>
      </c>
      <c r="J29" s="69">
        <v>187</v>
      </c>
      <c r="K29" s="69">
        <v>201</v>
      </c>
      <c r="L29" s="69">
        <v>165</v>
      </c>
      <c r="M29" s="69">
        <v>176</v>
      </c>
      <c r="N29" s="69">
        <v>204</v>
      </c>
      <c r="O29" s="69">
        <v>207</v>
      </c>
      <c r="P29" s="69">
        <v>224</v>
      </c>
      <c r="Q29" s="69">
        <v>187</v>
      </c>
      <c r="R29" s="69">
        <v>154</v>
      </c>
      <c r="S29" s="69">
        <v>175</v>
      </c>
      <c r="T29" s="69">
        <v>187</v>
      </c>
      <c r="U29" s="69">
        <v>171</v>
      </c>
      <c r="V29" s="69">
        <v>167</v>
      </c>
      <c r="W29" s="69">
        <v>149</v>
      </c>
      <c r="X29" s="69">
        <v>158</v>
      </c>
      <c r="Y29" s="69">
        <v>164</v>
      </c>
      <c r="Z29" s="69">
        <v>162</v>
      </c>
      <c r="AA29" s="69">
        <v>158</v>
      </c>
      <c r="AB29" s="69">
        <v>162</v>
      </c>
      <c r="AC29" s="69">
        <v>158</v>
      </c>
      <c r="AD29" s="69">
        <v>152</v>
      </c>
      <c r="AE29" s="69">
        <v>184</v>
      </c>
      <c r="AF29" s="69">
        <v>163</v>
      </c>
      <c r="AG29" s="69">
        <v>160</v>
      </c>
      <c r="AH29" s="69">
        <v>186</v>
      </c>
      <c r="AI29" s="69">
        <v>155</v>
      </c>
      <c r="AJ29" s="69">
        <v>159</v>
      </c>
      <c r="AK29" s="69">
        <v>163</v>
      </c>
      <c r="AL29" s="69">
        <v>132</v>
      </c>
      <c r="AM29" s="69">
        <v>147</v>
      </c>
      <c r="AN29" s="69">
        <v>143</v>
      </c>
      <c r="AO29" s="69">
        <v>134</v>
      </c>
      <c r="AP29" s="69">
        <v>146</v>
      </c>
      <c r="AQ29" s="69">
        <v>119</v>
      </c>
      <c r="AR29" s="69">
        <v>136</v>
      </c>
      <c r="AS29" s="69">
        <v>123</v>
      </c>
      <c r="AT29" s="69">
        <v>127</v>
      </c>
      <c r="AU29" s="69">
        <v>141</v>
      </c>
      <c r="AV29" s="69">
        <v>132</v>
      </c>
      <c r="AW29" s="69">
        <v>134</v>
      </c>
      <c r="AX29" s="69">
        <v>121</v>
      </c>
      <c r="AY29" s="69">
        <v>120</v>
      </c>
      <c r="AZ29" s="69">
        <v>125</v>
      </c>
      <c r="BA29" s="69">
        <v>102</v>
      </c>
      <c r="BB29" s="69">
        <v>116</v>
      </c>
      <c r="BC29" s="12">
        <v>121</v>
      </c>
      <c r="BD29" s="24"/>
      <c r="BE29" s="24"/>
      <c r="BF29" s="24"/>
      <c r="BG29" s="24"/>
      <c r="BH29" s="24"/>
      <c r="BI29" s="24"/>
      <c r="BJ29" s="23"/>
      <c r="BK29" s="23"/>
      <c r="BL29" s="23"/>
      <c r="BM29" s="23"/>
      <c r="BN29" s="23"/>
      <c r="BO29" s="23"/>
      <c r="BP29" s="23"/>
      <c r="BQ29" s="23"/>
      <c r="BR29" s="23"/>
      <c r="BS29" s="23"/>
      <c r="BT29" s="23"/>
      <c r="BU29" s="23"/>
      <c r="BV29" s="22"/>
      <c r="BW29" s="21"/>
      <c r="BX29" s="19"/>
    </row>
    <row r="30" spans="1:76" x14ac:dyDescent="0.25">
      <c r="A30" s="2">
        <v>27</v>
      </c>
      <c r="B30" s="69">
        <v>160</v>
      </c>
      <c r="C30" s="69">
        <v>186</v>
      </c>
      <c r="D30" s="69">
        <v>205</v>
      </c>
      <c r="E30" s="69">
        <v>184</v>
      </c>
      <c r="F30" s="69">
        <v>191</v>
      </c>
      <c r="G30" s="69">
        <v>195</v>
      </c>
      <c r="H30" s="69">
        <v>176</v>
      </c>
      <c r="I30" s="69">
        <v>175</v>
      </c>
      <c r="J30" s="69">
        <v>181</v>
      </c>
      <c r="K30" s="69">
        <v>171</v>
      </c>
      <c r="L30" s="69">
        <v>191</v>
      </c>
      <c r="M30" s="69">
        <v>176</v>
      </c>
      <c r="N30" s="69">
        <v>205</v>
      </c>
      <c r="O30" s="69">
        <v>211</v>
      </c>
      <c r="P30" s="69">
        <v>192</v>
      </c>
      <c r="Q30" s="69">
        <v>213</v>
      </c>
      <c r="R30" s="69">
        <v>184</v>
      </c>
      <c r="S30" s="69">
        <v>205</v>
      </c>
      <c r="T30" s="69">
        <v>167</v>
      </c>
      <c r="U30" s="69">
        <v>205</v>
      </c>
      <c r="V30" s="69">
        <v>175</v>
      </c>
      <c r="W30" s="69">
        <v>162</v>
      </c>
      <c r="X30" s="69">
        <v>152</v>
      </c>
      <c r="Y30" s="69">
        <v>173</v>
      </c>
      <c r="Z30" s="69">
        <v>140</v>
      </c>
      <c r="AA30" s="69">
        <v>154</v>
      </c>
      <c r="AB30" s="69">
        <v>156</v>
      </c>
      <c r="AC30" s="69">
        <v>165</v>
      </c>
      <c r="AD30" s="69">
        <v>151</v>
      </c>
      <c r="AE30" s="69">
        <v>184</v>
      </c>
      <c r="AF30" s="69">
        <v>194</v>
      </c>
      <c r="AG30" s="69">
        <v>154</v>
      </c>
      <c r="AH30" s="69">
        <v>207</v>
      </c>
      <c r="AI30" s="69">
        <v>178</v>
      </c>
      <c r="AJ30" s="69">
        <v>212</v>
      </c>
      <c r="AK30" s="69">
        <v>178</v>
      </c>
      <c r="AL30" s="69">
        <v>140</v>
      </c>
      <c r="AM30" s="69">
        <v>168</v>
      </c>
      <c r="AN30" s="69">
        <v>151</v>
      </c>
      <c r="AO30" s="69">
        <v>159</v>
      </c>
      <c r="AP30" s="69">
        <v>143</v>
      </c>
      <c r="AQ30" s="69">
        <v>133</v>
      </c>
      <c r="AR30" s="69">
        <v>132</v>
      </c>
      <c r="AS30" s="69">
        <v>125</v>
      </c>
      <c r="AT30" s="69">
        <v>143</v>
      </c>
      <c r="AU30" s="69">
        <v>125</v>
      </c>
      <c r="AV30" s="69">
        <v>112</v>
      </c>
      <c r="AW30" s="69">
        <v>137</v>
      </c>
      <c r="AX30" s="69">
        <v>134</v>
      </c>
      <c r="AY30" s="69">
        <v>148</v>
      </c>
      <c r="AZ30" s="69">
        <v>146</v>
      </c>
      <c r="BA30" s="69">
        <v>127</v>
      </c>
      <c r="BB30" s="69">
        <v>126</v>
      </c>
      <c r="BC30" s="12">
        <v>106</v>
      </c>
      <c r="BD30" s="24"/>
      <c r="BE30" s="24"/>
      <c r="BF30" s="24"/>
      <c r="BG30" s="24"/>
      <c r="BH30" s="24"/>
      <c r="BI30" s="24"/>
      <c r="BJ30" s="23"/>
      <c r="BK30" s="23"/>
      <c r="BL30" s="23"/>
      <c r="BM30" s="23"/>
      <c r="BN30" s="23"/>
      <c r="BO30" s="23"/>
      <c r="BP30" s="23"/>
      <c r="BQ30" s="23"/>
      <c r="BR30" s="23"/>
      <c r="BS30" s="23"/>
      <c r="BT30" s="23"/>
      <c r="BU30" s="23"/>
      <c r="BV30" s="22"/>
      <c r="BW30" s="21"/>
      <c r="BX30" s="19"/>
    </row>
    <row r="31" spans="1:76" x14ac:dyDescent="0.25">
      <c r="A31" s="2">
        <v>28</v>
      </c>
      <c r="B31" s="69">
        <v>191</v>
      </c>
      <c r="C31" s="69">
        <v>217</v>
      </c>
      <c r="D31" s="69">
        <v>188</v>
      </c>
      <c r="E31" s="69">
        <v>198</v>
      </c>
      <c r="F31" s="69">
        <v>215</v>
      </c>
      <c r="G31" s="69">
        <v>223</v>
      </c>
      <c r="H31" s="69">
        <v>201</v>
      </c>
      <c r="I31" s="69">
        <v>182</v>
      </c>
      <c r="J31" s="69">
        <v>215</v>
      </c>
      <c r="K31" s="69">
        <v>176</v>
      </c>
      <c r="L31" s="69">
        <v>190</v>
      </c>
      <c r="M31" s="69">
        <v>196</v>
      </c>
      <c r="N31" s="69">
        <v>191</v>
      </c>
      <c r="O31" s="69">
        <v>170</v>
      </c>
      <c r="P31" s="69">
        <v>247</v>
      </c>
      <c r="Q31" s="69">
        <v>215</v>
      </c>
      <c r="R31" s="69">
        <v>180</v>
      </c>
      <c r="S31" s="69">
        <v>212</v>
      </c>
      <c r="T31" s="69">
        <v>194</v>
      </c>
      <c r="U31" s="69">
        <v>157</v>
      </c>
      <c r="V31" s="69">
        <v>166</v>
      </c>
      <c r="W31" s="69">
        <v>164</v>
      </c>
      <c r="X31" s="69">
        <v>167</v>
      </c>
      <c r="Y31" s="69">
        <v>170</v>
      </c>
      <c r="Z31" s="69">
        <v>177</v>
      </c>
      <c r="AA31" s="69">
        <v>163</v>
      </c>
      <c r="AB31" s="69">
        <v>167</v>
      </c>
      <c r="AC31" s="69">
        <v>155</v>
      </c>
      <c r="AD31" s="69">
        <v>188</v>
      </c>
      <c r="AE31" s="69">
        <v>192</v>
      </c>
      <c r="AF31" s="69">
        <v>185</v>
      </c>
      <c r="AG31" s="69">
        <v>199</v>
      </c>
      <c r="AH31" s="69">
        <v>197</v>
      </c>
      <c r="AI31" s="69">
        <v>169</v>
      </c>
      <c r="AJ31" s="69">
        <v>168</v>
      </c>
      <c r="AK31" s="69">
        <v>202</v>
      </c>
      <c r="AL31" s="69">
        <v>151</v>
      </c>
      <c r="AM31" s="69">
        <v>172</v>
      </c>
      <c r="AN31" s="69">
        <v>198</v>
      </c>
      <c r="AO31" s="69">
        <v>166</v>
      </c>
      <c r="AP31" s="69">
        <v>142</v>
      </c>
      <c r="AQ31" s="69">
        <v>134</v>
      </c>
      <c r="AR31" s="69">
        <v>153</v>
      </c>
      <c r="AS31" s="69">
        <v>136</v>
      </c>
      <c r="AT31" s="69">
        <v>134</v>
      </c>
      <c r="AU31" s="69">
        <v>155</v>
      </c>
      <c r="AV31" s="69">
        <v>128</v>
      </c>
      <c r="AW31" s="69">
        <v>135</v>
      </c>
      <c r="AX31" s="69">
        <v>153</v>
      </c>
      <c r="AY31" s="69">
        <v>160</v>
      </c>
      <c r="AZ31" s="69">
        <v>138</v>
      </c>
      <c r="BA31" s="69">
        <v>145</v>
      </c>
      <c r="BB31" s="69">
        <v>149</v>
      </c>
      <c r="BC31" s="12">
        <v>154</v>
      </c>
      <c r="BD31" s="24"/>
      <c r="BE31" s="24"/>
      <c r="BF31" s="24"/>
      <c r="BG31" s="24"/>
      <c r="BH31" s="24"/>
      <c r="BI31" s="24"/>
      <c r="BJ31" s="23"/>
      <c r="BK31" s="23"/>
      <c r="BL31" s="23"/>
      <c r="BM31" s="23"/>
      <c r="BN31" s="23"/>
      <c r="BO31" s="23"/>
      <c r="BP31" s="23"/>
      <c r="BQ31" s="23"/>
      <c r="BR31" s="23"/>
      <c r="BS31" s="23"/>
      <c r="BT31" s="23"/>
      <c r="BU31" s="23"/>
      <c r="BV31" s="22"/>
      <c r="BW31" s="21"/>
      <c r="BX31" s="19"/>
    </row>
    <row r="32" spans="1:76" x14ac:dyDescent="0.25">
      <c r="A32" s="2">
        <v>29</v>
      </c>
      <c r="B32" s="69">
        <v>227</v>
      </c>
      <c r="C32" s="69">
        <v>235</v>
      </c>
      <c r="D32" s="69">
        <v>242</v>
      </c>
      <c r="E32" s="69">
        <v>240</v>
      </c>
      <c r="F32" s="69">
        <v>214</v>
      </c>
      <c r="G32" s="69">
        <v>200</v>
      </c>
      <c r="H32" s="69">
        <v>198</v>
      </c>
      <c r="I32" s="69">
        <v>198</v>
      </c>
      <c r="J32" s="69">
        <v>178</v>
      </c>
      <c r="K32" s="69">
        <v>186</v>
      </c>
      <c r="L32" s="69">
        <v>179</v>
      </c>
      <c r="M32" s="69">
        <v>211</v>
      </c>
      <c r="N32" s="69">
        <v>207</v>
      </c>
      <c r="O32" s="69">
        <v>198</v>
      </c>
      <c r="P32" s="69">
        <v>206</v>
      </c>
      <c r="Q32" s="69">
        <v>235</v>
      </c>
      <c r="R32" s="69">
        <v>222</v>
      </c>
      <c r="S32" s="69">
        <v>233</v>
      </c>
      <c r="T32" s="69">
        <v>229</v>
      </c>
      <c r="U32" s="69">
        <v>202</v>
      </c>
      <c r="V32" s="69">
        <v>175</v>
      </c>
      <c r="W32" s="69">
        <v>175</v>
      </c>
      <c r="X32" s="69">
        <v>168</v>
      </c>
      <c r="Y32" s="69">
        <v>183</v>
      </c>
      <c r="Z32" s="69">
        <v>162</v>
      </c>
      <c r="AA32" s="69">
        <v>180</v>
      </c>
      <c r="AB32" s="69">
        <v>187</v>
      </c>
      <c r="AC32" s="69">
        <v>166</v>
      </c>
      <c r="AD32" s="69">
        <v>198</v>
      </c>
      <c r="AE32" s="69">
        <v>182</v>
      </c>
      <c r="AF32" s="69">
        <v>178</v>
      </c>
      <c r="AG32" s="69">
        <v>200</v>
      </c>
      <c r="AH32" s="69">
        <v>182</v>
      </c>
      <c r="AI32" s="69">
        <v>207</v>
      </c>
      <c r="AJ32" s="69">
        <v>187</v>
      </c>
      <c r="AK32" s="69">
        <v>192</v>
      </c>
      <c r="AL32" s="69">
        <v>209</v>
      </c>
      <c r="AM32" s="69">
        <v>184</v>
      </c>
      <c r="AN32" s="69">
        <v>164</v>
      </c>
      <c r="AO32" s="69">
        <v>180</v>
      </c>
      <c r="AP32" s="69">
        <v>170</v>
      </c>
      <c r="AQ32" s="69">
        <v>162</v>
      </c>
      <c r="AR32" s="69">
        <v>176</v>
      </c>
      <c r="AS32" s="69">
        <v>154</v>
      </c>
      <c r="AT32" s="69">
        <v>143</v>
      </c>
      <c r="AU32" s="69">
        <v>132</v>
      </c>
      <c r="AV32" s="69">
        <v>146</v>
      </c>
      <c r="AW32" s="69">
        <v>152</v>
      </c>
      <c r="AX32" s="69">
        <v>169</v>
      </c>
      <c r="AY32" s="69">
        <v>131</v>
      </c>
      <c r="AZ32" s="69">
        <v>146</v>
      </c>
      <c r="BA32" s="69">
        <v>143</v>
      </c>
      <c r="BB32" s="69">
        <v>127</v>
      </c>
      <c r="BC32" s="12">
        <v>149</v>
      </c>
      <c r="BD32" s="24"/>
      <c r="BE32" s="24"/>
      <c r="BF32" s="24"/>
      <c r="BG32" s="24"/>
      <c r="BH32" s="24"/>
      <c r="BI32" s="24"/>
      <c r="BJ32" s="23"/>
      <c r="BK32" s="23"/>
      <c r="BL32" s="23"/>
      <c r="BM32" s="23"/>
      <c r="BN32" s="23"/>
      <c r="BO32" s="23"/>
      <c r="BP32" s="23"/>
      <c r="BQ32" s="23"/>
      <c r="BR32" s="23"/>
      <c r="BS32" s="23"/>
      <c r="BT32" s="23"/>
      <c r="BU32" s="23"/>
      <c r="BV32" s="22"/>
      <c r="BW32" s="21"/>
      <c r="BX32" s="19"/>
    </row>
    <row r="33" spans="1:76" x14ac:dyDescent="0.25">
      <c r="A33" s="2">
        <v>30</v>
      </c>
      <c r="B33" s="69">
        <v>255</v>
      </c>
      <c r="C33" s="69">
        <v>272</v>
      </c>
      <c r="D33" s="69">
        <v>237</v>
      </c>
      <c r="E33" s="69">
        <v>235</v>
      </c>
      <c r="F33" s="69">
        <v>244</v>
      </c>
      <c r="G33" s="69">
        <v>217</v>
      </c>
      <c r="H33" s="69">
        <v>217</v>
      </c>
      <c r="I33" s="69">
        <v>225</v>
      </c>
      <c r="J33" s="69">
        <v>198</v>
      </c>
      <c r="K33" s="69">
        <v>218</v>
      </c>
      <c r="L33" s="69">
        <v>188</v>
      </c>
      <c r="M33" s="69">
        <v>207</v>
      </c>
      <c r="N33" s="69">
        <v>186</v>
      </c>
      <c r="O33" s="69">
        <v>218</v>
      </c>
      <c r="P33" s="69">
        <v>219</v>
      </c>
      <c r="Q33" s="69">
        <v>224</v>
      </c>
      <c r="R33" s="69">
        <v>238</v>
      </c>
      <c r="S33" s="69">
        <v>242</v>
      </c>
      <c r="T33" s="69">
        <v>236</v>
      </c>
      <c r="U33" s="69">
        <v>206</v>
      </c>
      <c r="V33" s="69">
        <v>202</v>
      </c>
      <c r="W33" s="69">
        <v>200</v>
      </c>
      <c r="X33" s="69">
        <v>184</v>
      </c>
      <c r="Y33" s="69">
        <v>163</v>
      </c>
      <c r="Z33" s="69">
        <v>197</v>
      </c>
      <c r="AA33" s="69">
        <v>208</v>
      </c>
      <c r="AB33" s="69">
        <v>187</v>
      </c>
      <c r="AC33" s="69">
        <v>176</v>
      </c>
      <c r="AD33" s="69">
        <v>194</v>
      </c>
      <c r="AE33" s="69">
        <v>176</v>
      </c>
      <c r="AF33" s="69">
        <v>187</v>
      </c>
      <c r="AG33" s="69">
        <v>173</v>
      </c>
      <c r="AH33" s="69">
        <v>228</v>
      </c>
      <c r="AI33" s="69">
        <v>215</v>
      </c>
      <c r="AJ33" s="69">
        <v>207</v>
      </c>
      <c r="AK33" s="69">
        <v>224</v>
      </c>
      <c r="AL33" s="69">
        <v>199</v>
      </c>
      <c r="AM33" s="69">
        <v>219</v>
      </c>
      <c r="AN33" s="69">
        <v>210</v>
      </c>
      <c r="AO33" s="69">
        <v>205</v>
      </c>
      <c r="AP33" s="69">
        <v>179</v>
      </c>
      <c r="AQ33" s="69">
        <v>174</v>
      </c>
      <c r="AR33" s="69">
        <v>201</v>
      </c>
      <c r="AS33" s="69">
        <v>187</v>
      </c>
      <c r="AT33" s="69">
        <v>154</v>
      </c>
      <c r="AU33" s="69">
        <v>160</v>
      </c>
      <c r="AV33" s="69">
        <v>154</v>
      </c>
      <c r="AW33" s="69">
        <v>151</v>
      </c>
      <c r="AX33" s="69">
        <v>168</v>
      </c>
      <c r="AY33" s="69">
        <v>184</v>
      </c>
      <c r="AZ33" s="69">
        <v>163</v>
      </c>
      <c r="BA33" s="69">
        <v>151</v>
      </c>
      <c r="BB33" s="69">
        <v>178</v>
      </c>
      <c r="BC33" s="12">
        <v>154</v>
      </c>
      <c r="BD33" s="24"/>
      <c r="BE33" s="24"/>
      <c r="BF33" s="24"/>
      <c r="BG33" s="24"/>
      <c r="BH33" s="24"/>
      <c r="BI33" s="24"/>
      <c r="BJ33" s="23"/>
      <c r="BK33" s="23"/>
      <c r="BL33" s="23"/>
      <c r="BM33" s="23"/>
      <c r="BN33" s="23"/>
      <c r="BO33" s="23"/>
      <c r="BP33" s="23"/>
      <c r="BQ33" s="23"/>
      <c r="BR33" s="23"/>
      <c r="BS33" s="23"/>
      <c r="BT33" s="23"/>
      <c r="BU33" s="23"/>
      <c r="BV33" s="22"/>
      <c r="BW33" s="21"/>
      <c r="BX33" s="19"/>
    </row>
    <row r="34" spans="1:76" x14ac:dyDescent="0.25">
      <c r="A34" s="2">
        <v>31</v>
      </c>
      <c r="B34" s="69">
        <v>281</v>
      </c>
      <c r="C34" s="69">
        <v>298</v>
      </c>
      <c r="D34" s="69">
        <v>250</v>
      </c>
      <c r="E34" s="69">
        <v>224</v>
      </c>
      <c r="F34" s="69">
        <v>222</v>
      </c>
      <c r="G34" s="69">
        <v>234</v>
      </c>
      <c r="H34" s="69">
        <v>242</v>
      </c>
      <c r="I34" s="69">
        <v>226</v>
      </c>
      <c r="J34" s="69">
        <v>202</v>
      </c>
      <c r="K34" s="69">
        <v>218</v>
      </c>
      <c r="L34" s="69">
        <v>212</v>
      </c>
      <c r="M34" s="69">
        <v>173</v>
      </c>
      <c r="N34" s="69">
        <v>200</v>
      </c>
      <c r="O34" s="69">
        <v>198</v>
      </c>
      <c r="P34" s="69">
        <v>243</v>
      </c>
      <c r="Q34" s="69">
        <v>242</v>
      </c>
      <c r="R34" s="69">
        <v>191</v>
      </c>
      <c r="S34" s="69">
        <v>266</v>
      </c>
      <c r="T34" s="69">
        <v>226</v>
      </c>
      <c r="U34" s="69">
        <v>223</v>
      </c>
      <c r="V34" s="69">
        <v>225</v>
      </c>
      <c r="W34" s="69">
        <v>214</v>
      </c>
      <c r="X34" s="69">
        <v>193</v>
      </c>
      <c r="Y34" s="69">
        <v>190</v>
      </c>
      <c r="Z34" s="69">
        <v>207</v>
      </c>
      <c r="AA34" s="69">
        <v>189</v>
      </c>
      <c r="AB34" s="69">
        <v>203</v>
      </c>
      <c r="AC34" s="69">
        <v>227</v>
      </c>
      <c r="AD34" s="69">
        <v>218</v>
      </c>
      <c r="AE34" s="69">
        <v>206</v>
      </c>
      <c r="AF34" s="69">
        <v>195</v>
      </c>
      <c r="AG34" s="69">
        <v>225</v>
      </c>
      <c r="AH34" s="69">
        <v>245</v>
      </c>
      <c r="AI34" s="69">
        <v>223</v>
      </c>
      <c r="AJ34" s="69">
        <v>222</v>
      </c>
      <c r="AK34" s="69">
        <v>217</v>
      </c>
      <c r="AL34" s="69">
        <v>240</v>
      </c>
      <c r="AM34" s="69">
        <v>226</v>
      </c>
      <c r="AN34" s="69">
        <v>213</v>
      </c>
      <c r="AO34" s="69">
        <v>223</v>
      </c>
      <c r="AP34" s="69">
        <v>218</v>
      </c>
      <c r="AQ34" s="69">
        <v>230</v>
      </c>
      <c r="AR34" s="69">
        <v>210</v>
      </c>
      <c r="AS34" s="69">
        <v>189</v>
      </c>
      <c r="AT34" s="69">
        <v>175</v>
      </c>
      <c r="AU34" s="69">
        <v>146</v>
      </c>
      <c r="AV34" s="69">
        <v>154</v>
      </c>
      <c r="AW34" s="69">
        <v>160</v>
      </c>
      <c r="AX34" s="69">
        <v>167</v>
      </c>
      <c r="AY34" s="69">
        <v>161</v>
      </c>
      <c r="AZ34" s="69">
        <v>189</v>
      </c>
      <c r="BA34" s="69">
        <v>176</v>
      </c>
      <c r="BB34" s="69">
        <v>187</v>
      </c>
      <c r="BC34" s="12">
        <v>193</v>
      </c>
      <c r="BD34" s="24"/>
      <c r="BE34" s="24"/>
      <c r="BF34" s="24"/>
      <c r="BG34" s="24"/>
      <c r="BH34" s="24"/>
      <c r="BI34" s="24"/>
      <c r="BJ34" s="23"/>
      <c r="BK34" s="23"/>
      <c r="BL34" s="23"/>
      <c r="BM34" s="23"/>
      <c r="BN34" s="23"/>
      <c r="BO34" s="23"/>
      <c r="BP34" s="23"/>
      <c r="BQ34" s="23"/>
      <c r="BR34" s="23"/>
      <c r="BS34" s="23"/>
      <c r="BT34" s="23"/>
      <c r="BU34" s="23"/>
      <c r="BV34" s="22"/>
      <c r="BW34" s="21"/>
      <c r="BX34" s="19"/>
    </row>
    <row r="35" spans="1:76" x14ac:dyDescent="0.25">
      <c r="A35" s="2">
        <v>32</v>
      </c>
      <c r="B35" s="69">
        <v>296</v>
      </c>
      <c r="C35" s="69">
        <v>310</v>
      </c>
      <c r="D35" s="69">
        <v>329</v>
      </c>
      <c r="E35" s="69">
        <v>272</v>
      </c>
      <c r="F35" s="69">
        <v>232</v>
      </c>
      <c r="G35" s="69">
        <v>235</v>
      </c>
      <c r="H35" s="69">
        <v>234</v>
      </c>
      <c r="I35" s="69">
        <v>257</v>
      </c>
      <c r="J35" s="69">
        <v>286</v>
      </c>
      <c r="K35" s="69">
        <v>248</v>
      </c>
      <c r="L35" s="69">
        <v>261</v>
      </c>
      <c r="M35" s="69">
        <v>228</v>
      </c>
      <c r="N35" s="69">
        <v>245</v>
      </c>
      <c r="O35" s="69">
        <v>217</v>
      </c>
      <c r="P35" s="69">
        <v>204</v>
      </c>
      <c r="Q35" s="69">
        <v>236</v>
      </c>
      <c r="R35" s="69">
        <v>274</v>
      </c>
      <c r="S35" s="69">
        <v>258</v>
      </c>
      <c r="T35" s="69">
        <v>280</v>
      </c>
      <c r="U35" s="69">
        <v>264</v>
      </c>
      <c r="V35" s="69">
        <v>223</v>
      </c>
      <c r="W35" s="69">
        <v>256</v>
      </c>
      <c r="X35" s="69">
        <v>226</v>
      </c>
      <c r="Y35" s="69">
        <v>200</v>
      </c>
      <c r="Z35" s="69">
        <v>213</v>
      </c>
      <c r="AA35" s="69">
        <v>205</v>
      </c>
      <c r="AB35" s="69">
        <v>229</v>
      </c>
      <c r="AC35" s="69">
        <v>213</v>
      </c>
      <c r="AD35" s="69">
        <v>203</v>
      </c>
      <c r="AE35" s="69">
        <v>221</v>
      </c>
      <c r="AF35" s="69">
        <v>234</v>
      </c>
      <c r="AG35" s="69">
        <v>233</v>
      </c>
      <c r="AH35" s="69">
        <v>246</v>
      </c>
      <c r="AI35" s="69">
        <v>253</v>
      </c>
      <c r="AJ35" s="69">
        <v>263</v>
      </c>
      <c r="AK35" s="69">
        <v>272</v>
      </c>
      <c r="AL35" s="69">
        <v>231</v>
      </c>
      <c r="AM35" s="69">
        <v>217</v>
      </c>
      <c r="AN35" s="69">
        <v>221</v>
      </c>
      <c r="AO35" s="69">
        <v>228</v>
      </c>
      <c r="AP35" s="69">
        <v>245</v>
      </c>
      <c r="AQ35" s="69">
        <v>225</v>
      </c>
      <c r="AR35" s="69">
        <v>223</v>
      </c>
      <c r="AS35" s="69">
        <v>216</v>
      </c>
      <c r="AT35" s="69">
        <v>206</v>
      </c>
      <c r="AU35" s="69">
        <v>162</v>
      </c>
      <c r="AV35" s="69">
        <v>200</v>
      </c>
      <c r="AW35" s="69">
        <v>206</v>
      </c>
      <c r="AX35" s="69">
        <v>169</v>
      </c>
      <c r="AY35" s="69">
        <v>191</v>
      </c>
      <c r="AZ35" s="69">
        <v>188</v>
      </c>
      <c r="BA35" s="69">
        <v>181</v>
      </c>
      <c r="BB35" s="69">
        <v>195</v>
      </c>
      <c r="BC35" s="12">
        <v>184</v>
      </c>
      <c r="BD35" s="24"/>
      <c r="BE35" s="24"/>
      <c r="BF35" s="24"/>
      <c r="BG35" s="24"/>
      <c r="BH35" s="24"/>
      <c r="BI35" s="24"/>
      <c r="BJ35" s="23"/>
      <c r="BK35" s="23"/>
      <c r="BL35" s="23"/>
      <c r="BM35" s="23"/>
      <c r="BN35" s="23"/>
      <c r="BO35" s="23"/>
      <c r="BP35" s="23"/>
      <c r="BQ35" s="23"/>
      <c r="BR35" s="23"/>
      <c r="BS35" s="23"/>
      <c r="BT35" s="23"/>
      <c r="BU35" s="23"/>
      <c r="BV35" s="22"/>
      <c r="BW35" s="21"/>
      <c r="BX35" s="19"/>
    </row>
    <row r="36" spans="1:76" x14ac:dyDescent="0.25">
      <c r="A36" s="2">
        <v>33</v>
      </c>
      <c r="B36" s="69">
        <v>330</v>
      </c>
      <c r="C36" s="69">
        <v>290</v>
      </c>
      <c r="D36" s="69">
        <v>342</v>
      </c>
      <c r="E36" s="69">
        <v>309</v>
      </c>
      <c r="F36" s="69">
        <v>284</v>
      </c>
      <c r="G36" s="69">
        <v>282</v>
      </c>
      <c r="H36" s="69">
        <v>248</v>
      </c>
      <c r="I36" s="69">
        <v>272</v>
      </c>
      <c r="J36" s="69">
        <v>231</v>
      </c>
      <c r="K36" s="69">
        <v>258</v>
      </c>
      <c r="L36" s="69">
        <v>266</v>
      </c>
      <c r="M36" s="69">
        <v>247</v>
      </c>
      <c r="N36" s="69">
        <v>243</v>
      </c>
      <c r="O36" s="69">
        <v>236</v>
      </c>
      <c r="P36" s="69">
        <v>246</v>
      </c>
      <c r="Q36" s="69">
        <v>280</v>
      </c>
      <c r="R36" s="69">
        <v>249</v>
      </c>
      <c r="S36" s="69">
        <v>268</v>
      </c>
      <c r="T36" s="69">
        <v>276</v>
      </c>
      <c r="U36" s="69">
        <v>321</v>
      </c>
      <c r="V36" s="69">
        <v>285</v>
      </c>
      <c r="W36" s="69">
        <v>261</v>
      </c>
      <c r="X36" s="69">
        <v>235</v>
      </c>
      <c r="Y36" s="69">
        <v>256</v>
      </c>
      <c r="Z36" s="69">
        <v>222</v>
      </c>
      <c r="AA36" s="69">
        <v>218</v>
      </c>
      <c r="AB36" s="69">
        <v>261</v>
      </c>
      <c r="AC36" s="69">
        <v>215</v>
      </c>
      <c r="AD36" s="69">
        <v>221</v>
      </c>
      <c r="AE36" s="69">
        <v>229</v>
      </c>
      <c r="AF36" s="69">
        <v>227</v>
      </c>
      <c r="AG36" s="69">
        <v>243</v>
      </c>
      <c r="AH36" s="69">
        <v>220</v>
      </c>
      <c r="AI36" s="69">
        <v>269</v>
      </c>
      <c r="AJ36" s="69">
        <v>287</v>
      </c>
      <c r="AK36" s="69">
        <v>271</v>
      </c>
      <c r="AL36" s="69">
        <v>247</v>
      </c>
      <c r="AM36" s="69">
        <v>274</v>
      </c>
      <c r="AN36" s="69">
        <v>269</v>
      </c>
      <c r="AO36" s="69">
        <v>266</v>
      </c>
      <c r="AP36" s="69">
        <v>245</v>
      </c>
      <c r="AQ36" s="69">
        <v>245</v>
      </c>
      <c r="AR36" s="69">
        <v>236</v>
      </c>
      <c r="AS36" s="69">
        <v>238</v>
      </c>
      <c r="AT36" s="69">
        <v>230</v>
      </c>
      <c r="AU36" s="69">
        <v>228</v>
      </c>
      <c r="AV36" s="69">
        <v>206</v>
      </c>
      <c r="AW36" s="69">
        <v>218</v>
      </c>
      <c r="AX36" s="69">
        <v>181</v>
      </c>
      <c r="AY36" s="69">
        <v>194</v>
      </c>
      <c r="AZ36" s="69">
        <v>196</v>
      </c>
      <c r="BA36" s="69">
        <v>193</v>
      </c>
      <c r="BB36" s="69">
        <v>196</v>
      </c>
      <c r="BC36" s="12">
        <v>223</v>
      </c>
      <c r="BD36" s="24"/>
      <c r="BE36" s="24"/>
      <c r="BF36" s="24"/>
      <c r="BG36" s="24"/>
      <c r="BH36" s="24"/>
      <c r="BI36" s="24"/>
      <c r="BJ36" s="23"/>
      <c r="BK36" s="23"/>
      <c r="BL36" s="23"/>
      <c r="BM36" s="23"/>
      <c r="BN36" s="23"/>
      <c r="BO36" s="23"/>
      <c r="BP36" s="23"/>
      <c r="BQ36" s="23"/>
      <c r="BR36" s="23"/>
      <c r="BS36" s="23"/>
      <c r="BT36" s="23"/>
      <c r="BU36" s="23"/>
      <c r="BV36" s="22"/>
      <c r="BW36" s="21"/>
      <c r="BX36" s="19"/>
    </row>
    <row r="37" spans="1:76" x14ac:dyDescent="0.25">
      <c r="A37" s="2">
        <v>34</v>
      </c>
      <c r="B37" s="69">
        <v>349</v>
      </c>
      <c r="C37" s="69">
        <v>356</v>
      </c>
      <c r="D37" s="69">
        <v>361</v>
      </c>
      <c r="E37" s="69">
        <v>320</v>
      </c>
      <c r="F37" s="69">
        <v>329</v>
      </c>
      <c r="G37" s="69">
        <v>337</v>
      </c>
      <c r="H37" s="69">
        <v>279</v>
      </c>
      <c r="I37" s="69">
        <v>286</v>
      </c>
      <c r="J37" s="69">
        <v>285</v>
      </c>
      <c r="K37" s="69">
        <v>258</v>
      </c>
      <c r="L37" s="69">
        <v>273</v>
      </c>
      <c r="M37" s="69">
        <v>275</v>
      </c>
      <c r="N37" s="69">
        <v>270</v>
      </c>
      <c r="O37" s="69">
        <v>257</v>
      </c>
      <c r="P37" s="69">
        <v>252</v>
      </c>
      <c r="Q37" s="69">
        <v>260</v>
      </c>
      <c r="R37" s="69">
        <v>293</v>
      </c>
      <c r="S37" s="69">
        <v>309</v>
      </c>
      <c r="T37" s="69">
        <v>302</v>
      </c>
      <c r="U37" s="69">
        <v>263</v>
      </c>
      <c r="V37" s="69">
        <v>327</v>
      </c>
      <c r="W37" s="69">
        <v>304</v>
      </c>
      <c r="X37" s="69">
        <v>271</v>
      </c>
      <c r="Y37" s="69">
        <v>269</v>
      </c>
      <c r="Z37" s="69">
        <v>233</v>
      </c>
      <c r="AA37" s="69">
        <v>264</v>
      </c>
      <c r="AB37" s="69">
        <v>259</v>
      </c>
      <c r="AC37" s="69">
        <v>286</v>
      </c>
      <c r="AD37" s="69">
        <v>258</v>
      </c>
      <c r="AE37" s="69">
        <v>234</v>
      </c>
      <c r="AF37" s="69">
        <v>283</v>
      </c>
      <c r="AG37" s="69">
        <v>249</v>
      </c>
      <c r="AH37" s="69">
        <v>265</v>
      </c>
      <c r="AI37" s="69">
        <v>245</v>
      </c>
      <c r="AJ37" s="69">
        <v>284</v>
      </c>
      <c r="AK37" s="69">
        <v>296</v>
      </c>
      <c r="AL37" s="69">
        <v>263</v>
      </c>
      <c r="AM37" s="69">
        <v>254</v>
      </c>
      <c r="AN37" s="69">
        <v>284</v>
      </c>
      <c r="AO37" s="69">
        <v>282</v>
      </c>
      <c r="AP37" s="69">
        <v>294</v>
      </c>
      <c r="AQ37" s="69">
        <v>293</v>
      </c>
      <c r="AR37" s="69">
        <v>292</v>
      </c>
      <c r="AS37" s="69">
        <v>272</v>
      </c>
      <c r="AT37" s="69">
        <v>260</v>
      </c>
      <c r="AU37" s="69">
        <v>231</v>
      </c>
      <c r="AV37" s="69">
        <v>239</v>
      </c>
      <c r="AW37" s="69">
        <v>258</v>
      </c>
      <c r="AX37" s="69">
        <v>237</v>
      </c>
      <c r="AY37" s="69">
        <v>193</v>
      </c>
      <c r="AZ37" s="69">
        <v>214</v>
      </c>
      <c r="BA37" s="69">
        <v>211</v>
      </c>
      <c r="BB37" s="69">
        <v>224</v>
      </c>
      <c r="BC37" s="12">
        <v>241</v>
      </c>
      <c r="BD37" s="24"/>
      <c r="BE37" s="24"/>
      <c r="BF37" s="24"/>
      <c r="BG37" s="24"/>
      <c r="BH37" s="24"/>
      <c r="BI37" s="24"/>
      <c r="BJ37" s="23"/>
      <c r="BK37" s="23"/>
      <c r="BL37" s="23"/>
      <c r="BM37" s="23"/>
      <c r="BN37" s="23"/>
      <c r="BO37" s="23"/>
      <c r="BP37" s="23"/>
      <c r="BQ37" s="23"/>
      <c r="BR37" s="23"/>
      <c r="BS37" s="23"/>
      <c r="BT37" s="23"/>
      <c r="BU37" s="23"/>
      <c r="BV37" s="22"/>
      <c r="BW37" s="21"/>
      <c r="BX37" s="19"/>
    </row>
    <row r="38" spans="1:76" x14ac:dyDescent="0.25">
      <c r="A38" s="2">
        <v>35</v>
      </c>
      <c r="B38" s="69">
        <v>382</v>
      </c>
      <c r="C38" s="69">
        <v>415</v>
      </c>
      <c r="D38" s="69">
        <v>391</v>
      </c>
      <c r="E38" s="69">
        <v>339</v>
      </c>
      <c r="F38" s="69">
        <v>368</v>
      </c>
      <c r="G38" s="69">
        <v>367</v>
      </c>
      <c r="H38" s="69">
        <v>338</v>
      </c>
      <c r="I38" s="69">
        <v>324</v>
      </c>
      <c r="J38" s="69">
        <v>319</v>
      </c>
      <c r="K38" s="69">
        <v>276</v>
      </c>
      <c r="L38" s="69">
        <v>282</v>
      </c>
      <c r="M38" s="69">
        <v>307</v>
      </c>
      <c r="N38" s="69">
        <v>293</v>
      </c>
      <c r="O38" s="69">
        <v>314</v>
      </c>
      <c r="P38" s="69">
        <v>291</v>
      </c>
      <c r="Q38" s="69">
        <v>258</v>
      </c>
      <c r="R38" s="69">
        <v>285</v>
      </c>
      <c r="S38" s="69">
        <v>284</v>
      </c>
      <c r="T38" s="69">
        <v>314</v>
      </c>
      <c r="U38" s="69">
        <v>311</v>
      </c>
      <c r="V38" s="69">
        <v>298</v>
      </c>
      <c r="W38" s="69">
        <v>354</v>
      </c>
      <c r="X38" s="69">
        <v>332</v>
      </c>
      <c r="Y38" s="69">
        <v>299</v>
      </c>
      <c r="Z38" s="69">
        <v>317</v>
      </c>
      <c r="AA38" s="69">
        <v>261</v>
      </c>
      <c r="AB38" s="69">
        <v>272</v>
      </c>
      <c r="AC38" s="69">
        <v>297</v>
      </c>
      <c r="AD38" s="69">
        <v>277</v>
      </c>
      <c r="AE38" s="69">
        <v>277</v>
      </c>
      <c r="AF38" s="69">
        <v>264</v>
      </c>
      <c r="AG38" s="69">
        <v>294</v>
      </c>
      <c r="AH38" s="69">
        <v>266</v>
      </c>
      <c r="AI38" s="69">
        <v>285</v>
      </c>
      <c r="AJ38" s="69">
        <v>303</v>
      </c>
      <c r="AK38" s="69">
        <v>312</v>
      </c>
      <c r="AL38" s="69">
        <v>328</v>
      </c>
      <c r="AM38" s="69">
        <v>300</v>
      </c>
      <c r="AN38" s="69">
        <v>304</v>
      </c>
      <c r="AO38" s="69">
        <v>324</v>
      </c>
      <c r="AP38" s="69">
        <v>350</v>
      </c>
      <c r="AQ38" s="69">
        <v>298</v>
      </c>
      <c r="AR38" s="69">
        <v>280</v>
      </c>
      <c r="AS38" s="69">
        <v>302</v>
      </c>
      <c r="AT38" s="69">
        <v>260</v>
      </c>
      <c r="AU38" s="69">
        <v>262</v>
      </c>
      <c r="AV38" s="69">
        <v>276</v>
      </c>
      <c r="AW38" s="69">
        <v>254</v>
      </c>
      <c r="AX38" s="69">
        <v>255</v>
      </c>
      <c r="AY38" s="69">
        <v>251</v>
      </c>
      <c r="AZ38" s="69">
        <v>242</v>
      </c>
      <c r="BA38" s="69">
        <v>203</v>
      </c>
      <c r="BB38" s="69">
        <v>227</v>
      </c>
      <c r="BC38" s="12">
        <v>248</v>
      </c>
      <c r="BD38" s="24"/>
      <c r="BE38" s="24"/>
      <c r="BF38" s="24"/>
      <c r="BG38" s="24"/>
      <c r="BH38" s="24"/>
      <c r="BI38" s="24"/>
      <c r="BJ38" s="23"/>
      <c r="BK38" s="23"/>
      <c r="BL38" s="23"/>
      <c r="BM38" s="23"/>
      <c r="BN38" s="23"/>
      <c r="BO38" s="23"/>
      <c r="BP38" s="23"/>
      <c r="BQ38" s="23"/>
      <c r="BR38" s="23"/>
      <c r="BS38" s="23"/>
      <c r="BT38" s="23"/>
      <c r="BU38" s="23"/>
      <c r="BV38" s="22"/>
      <c r="BW38" s="21"/>
      <c r="BX38" s="18"/>
    </row>
    <row r="39" spans="1:76" x14ac:dyDescent="0.25">
      <c r="A39" s="2">
        <v>36</v>
      </c>
      <c r="B39" s="69">
        <v>410</v>
      </c>
      <c r="C39" s="69">
        <v>452</v>
      </c>
      <c r="D39" s="69">
        <v>457</v>
      </c>
      <c r="E39" s="69">
        <v>361</v>
      </c>
      <c r="F39" s="69">
        <v>380</v>
      </c>
      <c r="G39" s="69">
        <v>367</v>
      </c>
      <c r="H39" s="69">
        <v>383</v>
      </c>
      <c r="I39" s="69">
        <v>334</v>
      </c>
      <c r="J39" s="69">
        <v>349</v>
      </c>
      <c r="K39" s="69">
        <v>327</v>
      </c>
      <c r="L39" s="69">
        <v>319</v>
      </c>
      <c r="M39" s="69">
        <v>347</v>
      </c>
      <c r="N39" s="69">
        <v>320</v>
      </c>
      <c r="O39" s="69">
        <v>357</v>
      </c>
      <c r="P39" s="69">
        <v>308</v>
      </c>
      <c r="Q39" s="69">
        <v>340</v>
      </c>
      <c r="R39" s="69">
        <v>303</v>
      </c>
      <c r="S39" s="69">
        <v>301</v>
      </c>
      <c r="T39" s="69">
        <v>335</v>
      </c>
      <c r="U39" s="69">
        <v>336</v>
      </c>
      <c r="V39" s="69">
        <v>315</v>
      </c>
      <c r="W39" s="69">
        <v>340</v>
      </c>
      <c r="X39" s="69">
        <v>379</v>
      </c>
      <c r="Y39" s="69">
        <v>312</v>
      </c>
      <c r="Z39" s="69">
        <v>339</v>
      </c>
      <c r="AA39" s="69">
        <v>289</v>
      </c>
      <c r="AB39" s="69">
        <v>311</v>
      </c>
      <c r="AC39" s="69">
        <v>288</v>
      </c>
      <c r="AD39" s="69">
        <v>309</v>
      </c>
      <c r="AE39" s="69">
        <v>308</v>
      </c>
      <c r="AF39" s="69">
        <v>279</v>
      </c>
      <c r="AG39" s="69">
        <v>285</v>
      </c>
      <c r="AH39" s="69">
        <v>313</v>
      </c>
      <c r="AI39" s="69">
        <v>314</v>
      </c>
      <c r="AJ39" s="69">
        <v>280</v>
      </c>
      <c r="AK39" s="69">
        <v>339</v>
      </c>
      <c r="AL39" s="69">
        <v>339</v>
      </c>
      <c r="AM39" s="69">
        <v>324</v>
      </c>
      <c r="AN39" s="69">
        <v>338</v>
      </c>
      <c r="AO39" s="69">
        <v>364</v>
      </c>
      <c r="AP39" s="69">
        <v>352</v>
      </c>
      <c r="AQ39" s="69">
        <v>311</v>
      </c>
      <c r="AR39" s="69">
        <v>331</v>
      </c>
      <c r="AS39" s="69">
        <v>326</v>
      </c>
      <c r="AT39" s="69">
        <v>314</v>
      </c>
      <c r="AU39" s="69">
        <v>316</v>
      </c>
      <c r="AV39" s="69">
        <v>280</v>
      </c>
      <c r="AW39" s="69">
        <v>276</v>
      </c>
      <c r="AX39" s="69">
        <v>269</v>
      </c>
      <c r="AY39" s="69">
        <v>282</v>
      </c>
      <c r="AZ39" s="69">
        <v>252</v>
      </c>
      <c r="BA39" s="69">
        <v>205</v>
      </c>
      <c r="BB39" s="69">
        <v>245</v>
      </c>
      <c r="BC39" s="12">
        <v>256</v>
      </c>
      <c r="BD39" s="24"/>
      <c r="BE39" s="24"/>
      <c r="BF39" s="24"/>
      <c r="BG39" s="24"/>
      <c r="BH39" s="24"/>
      <c r="BI39" s="24"/>
      <c r="BJ39" s="23"/>
      <c r="BK39" s="23"/>
      <c r="BL39" s="23"/>
      <c r="BM39" s="23"/>
      <c r="BN39" s="23"/>
      <c r="BO39" s="23"/>
      <c r="BP39" s="23"/>
      <c r="BQ39" s="23"/>
      <c r="BR39" s="23"/>
      <c r="BS39" s="23"/>
      <c r="BT39" s="23"/>
      <c r="BU39" s="23"/>
      <c r="BV39" s="22"/>
      <c r="BW39" s="21"/>
      <c r="BX39" s="19"/>
    </row>
    <row r="40" spans="1:76" x14ac:dyDescent="0.25">
      <c r="A40" s="2">
        <v>37</v>
      </c>
      <c r="B40" s="69">
        <v>506</v>
      </c>
      <c r="C40" s="69">
        <v>473</v>
      </c>
      <c r="D40" s="69">
        <v>448</v>
      </c>
      <c r="E40" s="69">
        <v>458</v>
      </c>
      <c r="F40" s="69">
        <v>458</v>
      </c>
      <c r="G40" s="69">
        <v>435</v>
      </c>
      <c r="H40" s="69">
        <v>393</v>
      </c>
      <c r="I40" s="69">
        <v>424</v>
      </c>
      <c r="J40" s="69">
        <v>381</v>
      </c>
      <c r="K40" s="69">
        <v>373</v>
      </c>
      <c r="L40" s="69">
        <v>403</v>
      </c>
      <c r="M40" s="69">
        <v>381</v>
      </c>
      <c r="N40" s="69">
        <v>358</v>
      </c>
      <c r="O40" s="69">
        <v>400</v>
      </c>
      <c r="P40" s="69">
        <v>355</v>
      </c>
      <c r="Q40" s="69">
        <v>383</v>
      </c>
      <c r="R40" s="69">
        <v>333</v>
      </c>
      <c r="S40" s="69">
        <v>342</v>
      </c>
      <c r="T40" s="69">
        <v>330</v>
      </c>
      <c r="U40" s="69">
        <v>363</v>
      </c>
      <c r="V40" s="69">
        <v>330</v>
      </c>
      <c r="W40" s="69">
        <v>331</v>
      </c>
      <c r="X40" s="69">
        <v>321</v>
      </c>
      <c r="Y40" s="69">
        <v>390</v>
      </c>
      <c r="Z40" s="69">
        <v>364</v>
      </c>
      <c r="AA40" s="69">
        <v>338</v>
      </c>
      <c r="AB40" s="69">
        <v>369</v>
      </c>
      <c r="AC40" s="69">
        <v>360</v>
      </c>
      <c r="AD40" s="69">
        <v>338</v>
      </c>
      <c r="AE40" s="69">
        <v>319</v>
      </c>
      <c r="AF40" s="69">
        <v>313</v>
      </c>
      <c r="AG40" s="69">
        <v>311</v>
      </c>
      <c r="AH40" s="69">
        <v>322</v>
      </c>
      <c r="AI40" s="69">
        <v>341</v>
      </c>
      <c r="AJ40" s="69">
        <v>314</v>
      </c>
      <c r="AK40" s="69">
        <v>331</v>
      </c>
      <c r="AL40" s="69">
        <v>357</v>
      </c>
      <c r="AM40" s="69">
        <v>359</v>
      </c>
      <c r="AN40" s="69">
        <v>347</v>
      </c>
      <c r="AO40" s="69">
        <v>344</v>
      </c>
      <c r="AP40" s="69">
        <v>341</v>
      </c>
      <c r="AQ40" s="69">
        <v>348</v>
      </c>
      <c r="AR40" s="69">
        <v>340</v>
      </c>
      <c r="AS40" s="69">
        <v>365</v>
      </c>
      <c r="AT40" s="69">
        <v>364</v>
      </c>
      <c r="AU40" s="69">
        <v>341</v>
      </c>
      <c r="AV40" s="69">
        <v>325</v>
      </c>
      <c r="AW40" s="69">
        <v>334</v>
      </c>
      <c r="AX40" s="69">
        <v>312</v>
      </c>
      <c r="AY40" s="69">
        <v>337</v>
      </c>
      <c r="AZ40" s="69">
        <v>266</v>
      </c>
      <c r="BA40" s="69">
        <v>258</v>
      </c>
      <c r="BB40" s="69">
        <v>245</v>
      </c>
      <c r="BC40" s="12">
        <v>251</v>
      </c>
      <c r="BD40" s="24"/>
      <c r="BE40" s="24"/>
      <c r="BF40" s="24"/>
      <c r="BG40" s="24"/>
      <c r="BH40" s="24"/>
      <c r="BI40" s="24"/>
      <c r="BJ40" s="23"/>
      <c r="BK40" s="23"/>
      <c r="BL40" s="23"/>
      <c r="BM40" s="23"/>
      <c r="BN40" s="23"/>
      <c r="BO40" s="23"/>
      <c r="BP40" s="23"/>
      <c r="BQ40" s="23"/>
      <c r="BR40" s="23"/>
      <c r="BS40" s="23"/>
      <c r="BT40" s="23"/>
      <c r="BU40" s="23"/>
      <c r="BV40" s="22"/>
      <c r="BW40" s="21"/>
      <c r="BX40" s="19"/>
    </row>
    <row r="41" spans="1:76" x14ac:dyDescent="0.25">
      <c r="A41" s="8">
        <v>38</v>
      </c>
      <c r="B41" s="69">
        <v>576</v>
      </c>
      <c r="C41" s="69">
        <v>594</v>
      </c>
      <c r="D41" s="69">
        <v>570</v>
      </c>
      <c r="E41" s="69">
        <v>522</v>
      </c>
      <c r="F41" s="69">
        <v>528</v>
      </c>
      <c r="G41" s="69">
        <v>476</v>
      </c>
      <c r="H41" s="69">
        <v>445</v>
      </c>
      <c r="I41" s="69">
        <v>469</v>
      </c>
      <c r="J41" s="69">
        <v>456</v>
      </c>
      <c r="K41" s="69">
        <v>433</v>
      </c>
      <c r="L41" s="69">
        <v>400</v>
      </c>
      <c r="M41" s="69">
        <v>392</v>
      </c>
      <c r="N41" s="69">
        <v>384</v>
      </c>
      <c r="O41" s="69">
        <v>373</v>
      </c>
      <c r="P41" s="69">
        <v>417</v>
      </c>
      <c r="Q41" s="69">
        <v>365</v>
      </c>
      <c r="R41" s="69">
        <v>404</v>
      </c>
      <c r="S41" s="69">
        <v>400</v>
      </c>
      <c r="T41" s="69">
        <v>361</v>
      </c>
      <c r="U41" s="69">
        <v>376</v>
      </c>
      <c r="V41" s="69">
        <v>380</v>
      </c>
      <c r="W41" s="69">
        <v>364</v>
      </c>
      <c r="X41" s="69">
        <v>407</v>
      </c>
      <c r="Y41" s="69">
        <v>380</v>
      </c>
      <c r="Z41" s="69">
        <v>444</v>
      </c>
      <c r="AA41" s="69">
        <v>428</v>
      </c>
      <c r="AB41" s="69">
        <v>345</v>
      </c>
      <c r="AC41" s="69">
        <v>370</v>
      </c>
      <c r="AD41" s="69">
        <v>354</v>
      </c>
      <c r="AE41" s="69">
        <v>351</v>
      </c>
      <c r="AF41" s="69">
        <v>347</v>
      </c>
      <c r="AG41" s="69">
        <v>342</v>
      </c>
      <c r="AH41" s="69">
        <v>294</v>
      </c>
      <c r="AI41" s="69">
        <v>338</v>
      </c>
      <c r="AJ41" s="69">
        <v>362</v>
      </c>
      <c r="AK41" s="69">
        <v>388</v>
      </c>
      <c r="AL41" s="69">
        <v>377</v>
      </c>
      <c r="AM41" s="69">
        <v>375</v>
      </c>
      <c r="AN41" s="69">
        <v>357</v>
      </c>
      <c r="AO41" s="69">
        <v>383</v>
      </c>
      <c r="AP41" s="69">
        <v>397</v>
      </c>
      <c r="AQ41" s="69">
        <v>400</v>
      </c>
      <c r="AR41" s="69">
        <v>404</v>
      </c>
      <c r="AS41" s="69">
        <v>417</v>
      </c>
      <c r="AT41" s="69">
        <v>366</v>
      </c>
      <c r="AU41" s="69">
        <v>367</v>
      </c>
      <c r="AV41" s="69">
        <v>355</v>
      </c>
      <c r="AW41" s="69">
        <v>380</v>
      </c>
      <c r="AX41" s="69">
        <v>352</v>
      </c>
      <c r="AY41" s="69">
        <v>363</v>
      </c>
      <c r="AZ41" s="69">
        <v>320</v>
      </c>
      <c r="BA41" s="69">
        <v>307</v>
      </c>
      <c r="BB41" s="69">
        <v>273</v>
      </c>
      <c r="BC41" s="12">
        <v>308</v>
      </c>
      <c r="BD41" s="24"/>
      <c r="BE41" s="24"/>
      <c r="BF41" s="24"/>
      <c r="BG41" s="24"/>
      <c r="BH41" s="24"/>
      <c r="BI41" s="24"/>
      <c r="BJ41" s="23"/>
      <c r="BK41" s="23"/>
      <c r="BL41" s="23"/>
      <c r="BM41" s="23"/>
      <c r="BN41" s="23"/>
      <c r="BO41" s="23"/>
      <c r="BP41" s="23"/>
      <c r="BQ41" s="23"/>
      <c r="BR41" s="23"/>
      <c r="BS41" s="23"/>
      <c r="BT41" s="23"/>
      <c r="BU41" s="23"/>
      <c r="BV41" s="22"/>
      <c r="BW41" s="21"/>
      <c r="BX41" s="19"/>
    </row>
    <row r="42" spans="1:76" x14ac:dyDescent="0.25">
      <c r="A42" s="2">
        <v>39</v>
      </c>
      <c r="B42" s="69">
        <v>676</v>
      </c>
      <c r="C42" s="69">
        <v>632</v>
      </c>
      <c r="D42" s="69">
        <v>632</v>
      </c>
      <c r="E42" s="69">
        <v>523</v>
      </c>
      <c r="F42" s="69">
        <v>581</v>
      </c>
      <c r="G42" s="69">
        <v>535</v>
      </c>
      <c r="H42" s="69">
        <v>539</v>
      </c>
      <c r="I42" s="69">
        <v>518</v>
      </c>
      <c r="J42" s="69">
        <v>514</v>
      </c>
      <c r="K42" s="69">
        <v>502</v>
      </c>
      <c r="L42" s="69">
        <v>443</v>
      </c>
      <c r="M42" s="69">
        <v>444</v>
      </c>
      <c r="N42" s="69">
        <v>451</v>
      </c>
      <c r="O42" s="69">
        <v>416</v>
      </c>
      <c r="P42" s="69">
        <v>438</v>
      </c>
      <c r="Q42" s="69">
        <v>388</v>
      </c>
      <c r="R42" s="69">
        <v>429</v>
      </c>
      <c r="S42" s="69">
        <v>453</v>
      </c>
      <c r="T42" s="69">
        <v>399</v>
      </c>
      <c r="U42" s="69">
        <v>363</v>
      </c>
      <c r="V42" s="69">
        <v>341</v>
      </c>
      <c r="W42" s="69">
        <v>419</v>
      </c>
      <c r="X42" s="69">
        <v>410</v>
      </c>
      <c r="Y42" s="69">
        <v>443</v>
      </c>
      <c r="Z42" s="69">
        <v>414</v>
      </c>
      <c r="AA42" s="69">
        <v>481</v>
      </c>
      <c r="AB42" s="69">
        <v>466</v>
      </c>
      <c r="AC42" s="69">
        <v>418</v>
      </c>
      <c r="AD42" s="69">
        <v>387</v>
      </c>
      <c r="AE42" s="69">
        <v>408</v>
      </c>
      <c r="AF42" s="69">
        <v>379</v>
      </c>
      <c r="AG42" s="69">
        <v>385</v>
      </c>
      <c r="AH42" s="69">
        <v>357</v>
      </c>
      <c r="AI42" s="69">
        <v>398</v>
      </c>
      <c r="AJ42" s="69">
        <v>381</v>
      </c>
      <c r="AK42" s="69">
        <v>386</v>
      </c>
      <c r="AL42" s="69">
        <v>407</v>
      </c>
      <c r="AM42" s="69">
        <v>390</v>
      </c>
      <c r="AN42" s="69">
        <v>394</v>
      </c>
      <c r="AO42" s="69">
        <v>409</v>
      </c>
      <c r="AP42" s="69">
        <v>406</v>
      </c>
      <c r="AQ42" s="69">
        <v>428</v>
      </c>
      <c r="AR42" s="69">
        <v>425</v>
      </c>
      <c r="AS42" s="69">
        <v>433</v>
      </c>
      <c r="AT42" s="69">
        <v>415</v>
      </c>
      <c r="AU42" s="69">
        <v>426</v>
      </c>
      <c r="AV42" s="69">
        <v>417</v>
      </c>
      <c r="AW42" s="69">
        <v>422</v>
      </c>
      <c r="AX42" s="69">
        <v>383</v>
      </c>
      <c r="AY42" s="69">
        <v>345</v>
      </c>
      <c r="AZ42" s="69">
        <v>366</v>
      </c>
      <c r="BA42" s="69">
        <v>358</v>
      </c>
      <c r="BB42" s="69">
        <v>364</v>
      </c>
      <c r="BC42" s="12">
        <v>304</v>
      </c>
      <c r="BD42" s="24"/>
      <c r="BE42" s="24"/>
      <c r="BF42" s="24"/>
      <c r="BG42" s="24"/>
      <c r="BH42" s="24"/>
      <c r="BI42" s="24"/>
      <c r="BJ42" s="23"/>
      <c r="BK42" s="23"/>
      <c r="BL42" s="23"/>
      <c r="BM42" s="23"/>
      <c r="BN42" s="23"/>
      <c r="BO42" s="23"/>
      <c r="BP42" s="23"/>
      <c r="BQ42" s="23"/>
      <c r="BR42" s="23"/>
      <c r="BS42" s="23"/>
      <c r="BT42" s="23"/>
      <c r="BU42" s="23"/>
      <c r="BV42" s="22"/>
      <c r="BW42" s="21"/>
      <c r="BX42" s="19"/>
    </row>
    <row r="43" spans="1:76" x14ac:dyDescent="0.25">
      <c r="A43" s="2">
        <v>40</v>
      </c>
      <c r="B43" s="69">
        <v>758</v>
      </c>
      <c r="C43" s="69">
        <v>694</v>
      </c>
      <c r="D43" s="69">
        <v>647</v>
      </c>
      <c r="E43" s="69">
        <v>647</v>
      </c>
      <c r="F43" s="69">
        <v>665</v>
      </c>
      <c r="G43" s="69">
        <v>625</v>
      </c>
      <c r="H43" s="69">
        <v>586</v>
      </c>
      <c r="I43" s="69">
        <v>586</v>
      </c>
      <c r="J43" s="69">
        <v>559</v>
      </c>
      <c r="K43" s="69">
        <v>578</v>
      </c>
      <c r="L43" s="69">
        <v>570</v>
      </c>
      <c r="M43" s="69">
        <v>511</v>
      </c>
      <c r="N43" s="69">
        <v>527</v>
      </c>
      <c r="O43" s="69">
        <v>513</v>
      </c>
      <c r="P43" s="69">
        <v>450</v>
      </c>
      <c r="Q43" s="69">
        <v>474</v>
      </c>
      <c r="R43" s="69">
        <v>432</v>
      </c>
      <c r="S43" s="69">
        <v>457</v>
      </c>
      <c r="T43" s="69">
        <v>480</v>
      </c>
      <c r="U43" s="69">
        <v>411</v>
      </c>
      <c r="V43" s="69">
        <v>410</v>
      </c>
      <c r="W43" s="69">
        <v>435</v>
      </c>
      <c r="X43" s="69">
        <v>403</v>
      </c>
      <c r="Y43" s="69">
        <v>411</v>
      </c>
      <c r="Z43" s="69">
        <v>452</v>
      </c>
      <c r="AA43" s="69">
        <v>465</v>
      </c>
      <c r="AB43" s="69">
        <v>531</v>
      </c>
      <c r="AC43" s="69">
        <v>498</v>
      </c>
      <c r="AD43" s="69">
        <v>451</v>
      </c>
      <c r="AE43" s="69">
        <v>408</v>
      </c>
      <c r="AF43" s="69">
        <v>392</v>
      </c>
      <c r="AG43" s="69">
        <v>419</v>
      </c>
      <c r="AH43" s="69">
        <v>412</v>
      </c>
      <c r="AI43" s="69">
        <v>446</v>
      </c>
      <c r="AJ43" s="69">
        <v>426</v>
      </c>
      <c r="AK43" s="69">
        <v>405</v>
      </c>
      <c r="AL43" s="69">
        <v>416</v>
      </c>
      <c r="AM43" s="69">
        <v>434</v>
      </c>
      <c r="AN43" s="69">
        <v>428</v>
      </c>
      <c r="AO43" s="69">
        <v>459</v>
      </c>
      <c r="AP43" s="69">
        <v>440</v>
      </c>
      <c r="AQ43" s="69">
        <v>430</v>
      </c>
      <c r="AR43" s="69">
        <v>483</v>
      </c>
      <c r="AS43" s="69">
        <v>427</v>
      </c>
      <c r="AT43" s="69">
        <v>463</v>
      </c>
      <c r="AU43" s="69">
        <v>447</v>
      </c>
      <c r="AV43" s="69">
        <v>485</v>
      </c>
      <c r="AW43" s="69">
        <v>462</v>
      </c>
      <c r="AX43" s="69">
        <v>472</v>
      </c>
      <c r="AY43" s="69">
        <v>415</v>
      </c>
      <c r="AZ43" s="69">
        <v>420</v>
      </c>
      <c r="BA43" s="69">
        <v>391</v>
      </c>
      <c r="BB43" s="69">
        <v>353</v>
      </c>
      <c r="BC43" s="12">
        <v>398</v>
      </c>
      <c r="BD43" s="24"/>
      <c r="BE43" s="24"/>
      <c r="BF43" s="24"/>
      <c r="BG43" s="24"/>
      <c r="BH43" s="24"/>
      <c r="BI43" s="24"/>
      <c r="BJ43" s="23"/>
      <c r="BK43" s="23"/>
      <c r="BL43" s="23"/>
      <c r="BM43" s="23"/>
      <c r="BN43" s="23"/>
      <c r="BO43" s="23"/>
      <c r="BP43" s="23"/>
      <c r="BQ43" s="23"/>
      <c r="BR43" s="23"/>
      <c r="BS43" s="23"/>
      <c r="BT43" s="23"/>
      <c r="BU43" s="23"/>
      <c r="BV43" s="22"/>
      <c r="BW43" s="21"/>
      <c r="BX43" s="19"/>
    </row>
    <row r="44" spans="1:76" x14ac:dyDescent="0.25">
      <c r="A44" s="2">
        <v>41</v>
      </c>
      <c r="B44" s="69">
        <v>877</v>
      </c>
      <c r="C44" s="69">
        <v>849</v>
      </c>
      <c r="D44" s="69">
        <v>762</v>
      </c>
      <c r="E44" s="69">
        <v>683</v>
      </c>
      <c r="F44" s="69">
        <v>737</v>
      </c>
      <c r="G44" s="69">
        <v>640</v>
      </c>
      <c r="H44" s="69">
        <v>643</v>
      </c>
      <c r="I44" s="69">
        <v>625</v>
      </c>
      <c r="J44" s="69">
        <v>668</v>
      </c>
      <c r="K44" s="69">
        <v>633</v>
      </c>
      <c r="L44" s="69">
        <v>594</v>
      </c>
      <c r="M44" s="69">
        <v>605</v>
      </c>
      <c r="N44" s="69">
        <v>579</v>
      </c>
      <c r="O44" s="69">
        <v>532</v>
      </c>
      <c r="P44" s="69">
        <v>559</v>
      </c>
      <c r="Q44" s="69">
        <v>525</v>
      </c>
      <c r="R44" s="69">
        <v>489</v>
      </c>
      <c r="S44" s="69">
        <v>517</v>
      </c>
      <c r="T44" s="69">
        <v>460</v>
      </c>
      <c r="U44" s="69">
        <v>513</v>
      </c>
      <c r="V44" s="69">
        <v>443</v>
      </c>
      <c r="W44" s="69">
        <v>445</v>
      </c>
      <c r="X44" s="69">
        <v>428</v>
      </c>
      <c r="Y44" s="69">
        <v>440</v>
      </c>
      <c r="Z44" s="69">
        <v>479</v>
      </c>
      <c r="AA44" s="69">
        <v>459</v>
      </c>
      <c r="AB44" s="69">
        <v>474</v>
      </c>
      <c r="AC44" s="69">
        <v>626</v>
      </c>
      <c r="AD44" s="69">
        <v>503</v>
      </c>
      <c r="AE44" s="69">
        <v>522</v>
      </c>
      <c r="AF44" s="69">
        <v>433</v>
      </c>
      <c r="AG44" s="69">
        <v>439</v>
      </c>
      <c r="AH44" s="69">
        <v>498</v>
      </c>
      <c r="AI44" s="69">
        <v>478</v>
      </c>
      <c r="AJ44" s="69">
        <v>471</v>
      </c>
      <c r="AK44" s="69">
        <v>449</v>
      </c>
      <c r="AL44" s="69">
        <v>414</v>
      </c>
      <c r="AM44" s="69">
        <v>493</v>
      </c>
      <c r="AN44" s="69">
        <v>486</v>
      </c>
      <c r="AO44" s="69">
        <v>491</v>
      </c>
      <c r="AP44" s="69">
        <v>484</v>
      </c>
      <c r="AQ44" s="69">
        <v>450</v>
      </c>
      <c r="AR44" s="69">
        <v>492</v>
      </c>
      <c r="AS44" s="69">
        <v>484</v>
      </c>
      <c r="AT44" s="69">
        <v>458</v>
      </c>
      <c r="AU44" s="69">
        <v>492</v>
      </c>
      <c r="AV44" s="69">
        <v>512</v>
      </c>
      <c r="AW44" s="69">
        <v>512</v>
      </c>
      <c r="AX44" s="69">
        <v>486</v>
      </c>
      <c r="AY44" s="69">
        <v>508</v>
      </c>
      <c r="AZ44" s="69">
        <v>470</v>
      </c>
      <c r="BA44" s="69">
        <v>431</v>
      </c>
      <c r="BB44" s="69">
        <v>430</v>
      </c>
      <c r="BC44" s="12">
        <v>431</v>
      </c>
      <c r="BD44" s="24"/>
      <c r="BE44" s="24"/>
      <c r="BF44" s="24"/>
      <c r="BG44" s="24"/>
      <c r="BH44" s="24"/>
      <c r="BI44" s="24"/>
      <c r="BJ44" s="23"/>
      <c r="BK44" s="23"/>
      <c r="BL44" s="23"/>
      <c r="BM44" s="23"/>
      <c r="BN44" s="23"/>
      <c r="BO44" s="23"/>
      <c r="BP44" s="23"/>
      <c r="BQ44" s="23"/>
      <c r="BR44" s="23"/>
      <c r="BS44" s="23"/>
      <c r="BT44" s="23"/>
      <c r="BU44" s="23"/>
      <c r="BV44" s="22"/>
      <c r="BW44" s="21"/>
      <c r="BX44" s="19"/>
    </row>
    <row r="45" spans="1:76" x14ac:dyDescent="0.25">
      <c r="A45" s="2">
        <v>42</v>
      </c>
      <c r="B45" s="69">
        <v>689</v>
      </c>
      <c r="C45" s="69">
        <v>948</v>
      </c>
      <c r="D45" s="69">
        <v>963</v>
      </c>
      <c r="E45" s="69">
        <v>911</v>
      </c>
      <c r="F45" s="69">
        <v>867</v>
      </c>
      <c r="G45" s="69">
        <v>801</v>
      </c>
      <c r="H45" s="69">
        <v>734</v>
      </c>
      <c r="I45" s="69">
        <v>745</v>
      </c>
      <c r="J45" s="69">
        <v>799</v>
      </c>
      <c r="K45" s="69">
        <v>683</v>
      </c>
      <c r="L45" s="69">
        <v>665</v>
      </c>
      <c r="M45" s="69">
        <v>682</v>
      </c>
      <c r="N45" s="69">
        <v>708</v>
      </c>
      <c r="O45" s="69">
        <v>615</v>
      </c>
      <c r="P45" s="69">
        <v>588</v>
      </c>
      <c r="Q45" s="69">
        <v>588</v>
      </c>
      <c r="R45" s="69">
        <v>595</v>
      </c>
      <c r="S45" s="69">
        <v>598</v>
      </c>
      <c r="T45" s="69">
        <v>540</v>
      </c>
      <c r="U45" s="69">
        <v>516</v>
      </c>
      <c r="V45" s="69">
        <v>551</v>
      </c>
      <c r="W45" s="69">
        <v>464</v>
      </c>
      <c r="X45" s="69">
        <v>471</v>
      </c>
      <c r="Y45" s="69">
        <v>483</v>
      </c>
      <c r="Z45" s="69">
        <v>511</v>
      </c>
      <c r="AA45" s="69">
        <v>532</v>
      </c>
      <c r="AB45" s="69">
        <v>504</v>
      </c>
      <c r="AC45" s="69">
        <v>548</v>
      </c>
      <c r="AD45" s="69">
        <v>622</v>
      </c>
      <c r="AE45" s="69">
        <v>603</v>
      </c>
      <c r="AF45" s="69">
        <v>544</v>
      </c>
      <c r="AG45" s="69">
        <v>536</v>
      </c>
      <c r="AH45" s="69">
        <v>503</v>
      </c>
      <c r="AI45" s="69">
        <v>504</v>
      </c>
      <c r="AJ45" s="69">
        <v>491</v>
      </c>
      <c r="AK45" s="69">
        <v>491</v>
      </c>
      <c r="AL45" s="69">
        <v>496</v>
      </c>
      <c r="AM45" s="69">
        <v>475</v>
      </c>
      <c r="AN45" s="69">
        <v>536</v>
      </c>
      <c r="AO45" s="69">
        <v>553</v>
      </c>
      <c r="AP45" s="69">
        <v>497</v>
      </c>
      <c r="AQ45" s="69">
        <v>522</v>
      </c>
      <c r="AR45" s="69">
        <v>525</v>
      </c>
      <c r="AS45" s="69">
        <v>527</v>
      </c>
      <c r="AT45" s="69">
        <v>561</v>
      </c>
      <c r="AU45" s="69">
        <v>558</v>
      </c>
      <c r="AV45" s="69">
        <v>548</v>
      </c>
      <c r="AW45" s="69">
        <v>546</v>
      </c>
      <c r="AX45" s="69">
        <v>518</v>
      </c>
      <c r="AY45" s="69">
        <v>502</v>
      </c>
      <c r="AZ45" s="69">
        <v>511</v>
      </c>
      <c r="BA45" s="69">
        <v>488</v>
      </c>
      <c r="BB45" s="69">
        <v>476</v>
      </c>
      <c r="BC45" s="12">
        <v>492</v>
      </c>
      <c r="BD45" s="24"/>
      <c r="BE45" s="24"/>
      <c r="BF45" s="24"/>
      <c r="BG45" s="24"/>
      <c r="BH45" s="24"/>
      <c r="BI45" s="24"/>
      <c r="BJ45" s="23"/>
      <c r="BK45" s="23"/>
      <c r="BL45" s="23"/>
      <c r="BM45" s="23"/>
      <c r="BN45" s="23"/>
      <c r="BO45" s="23"/>
      <c r="BP45" s="23"/>
      <c r="BQ45" s="23"/>
      <c r="BR45" s="23"/>
      <c r="BS45" s="23"/>
      <c r="BT45" s="23"/>
      <c r="BU45" s="23"/>
      <c r="BV45" s="22"/>
      <c r="BW45" s="21"/>
      <c r="BX45" s="19"/>
    </row>
    <row r="46" spans="1:76" x14ac:dyDescent="0.25">
      <c r="A46" s="2">
        <v>43</v>
      </c>
      <c r="B46" s="69">
        <v>751</v>
      </c>
      <c r="C46" s="69">
        <v>754</v>
      </c>
      <c r="D46" s="69">
        <v>1044</v>
      </c>
      <c r="E46" s="69">
        <v>1006</v>
      </c>
      <c r="F46" s="69">
        <v>901</v>
      </c>
      <c r="G46" s="69">
        <v>914</v>
      </c>
      <c r="H46" s="69">
        <v>847</v>
      </c>
      <c r="I46" s="69">
        <v>814</v>
      </c>
      <c r="J46" s="69">
        <v>873</v>
      </c>
      <c r="K46" s="69">
        <v>816</v>
      </c>
      <c r="L46" s="69">
        <v>761</v>
      </c>
      <c r="M46" s="69">
        <v>752</v>
      </c>
      <c r="N46" s="69">
        <v>736</v>
      </c>
      <c r="O46" s="69">
        <v>700</v>
      </c>
      <c r="P46" s="69">
        <v>676</v>
      </c>
      <c r="Q46" s="69">
        <v>670</v>
      </c>
      <c r="R46" s="69">
        <v>613</v>
      </c>
      <c r="S46" s="69">
        <v>642</v>
      </c>
      <c r="T46" s="69">
        <v>612</v>
      </c>
      <c r="U46" s="69">
        <v>620</v>
      </c>
      <c r="V46" s="69">
        <v>577</v>
      </c>
      <c r="W46" s="69">
        <v>543</v>
      </c>
      <c r="X46" s="69">
        <v>546</v>
      </c>
      <c r="Y46" s="69">
        <v>535</v>
      </c>
      <c r="Z46" s="69">
        <v>528</v>
      </c>
      <c r="AA46" s="69">
        <v>546</v>
      </c>
      <c r="AB46" s="69">
        <v>590</v>
      </c>
      <c r="AC46" s="69">
        <v>590</v>
      </c>
      <c r="AD46" s="69">
        <v>602</v>
      </c>
      <c r="AE46" s="69">
        <v>649</v>
      </c>
      <c r="AF46" s="69">
        <v>594</v>
      </c>
      <c r="AG46" s="69">
        <v>545</v>
      </c>
      <c r="AH46" s="69">
        <v>601</v>
      </c>
      <c r="AI46" s="69">
        <v>569</v>
      </c>
      <c r="AJ46" s="69">
        <v>526</v>
      </c>
      <c r="AK46" s="69">
        <v>578</v>
      </c>
      <c r="AL46" s="69">
        <v>572</v>
      </c>
      <c r="AM46" s="69">
        <v>536</v>
      </c>
      <c r="AN46" s="69">
        <v>568</v>
      </c>
      <c r="AO46" s="69">
        <v>570</v>
      </c>
      <c r="AP46" s="69">
        <v>624</v>
      </c>
      <c r="AQ46" s="69">
        <v>579</v>
      </c>
      <c r="AR46" s="69">
        <v>585</v>
      </c>
      <c r="AS46" s="69">
        <v>584</v>
      </c>
      <c r="AT46" s="69">
        <v>580</v>
      </c>
      <c r="AU46" s="69">
        <v>595</v>
      </c>
      <c r="AV46" s="69">
        <v>603</v>
      </c>
      <c r="AW46" s="69">
        <v>608</v>
      </c>
      <c r="AX46" s="69">
        <v>572</v>
      </c>
      <c r="AY46" s="69">
        <v>565</v>
      </c>
      <c r="AZ46" s="69">
        <v>562</v>
      </c>
      <c r="BA46" s="69">
        <v>510</v>
      </c>
      <c r="BB46" s="69">
        <v>532</v>
      </c>
      <c r="BC46" s="12">
        <v>571</v>
      </c>
      <c r="BD46" s="24"/>
      <c r="BE46" s="24"/>
      <c r="BF46" s="24"/>
      <c r="BG46" s="24"/>
      <c r="BH46" s="24"/>
      <c r="BI46" s="24"/>
      <c r="BJ46" s="23"/>
      <c r="BK46" s="23"/>
      <c r="BL46" s="23"/>
      <c r="BM46" s="23"/>
      <c r="BN46" s="23"/>
      <c r="BO46" s="23"/>
      <c r="BP46" s="23"/>
      <c r="BQ46" s="23"/>
      <c r="BR46" s="23"/>
      <c r="BS46" s="23"/>
      <c r="BT46" s="23"/>
      <c r="BU46" s="23"/>
      <c r="BV46" s="22"/>
      <c r="BW46" s="21"/>
      <c r="BX46" s="19"/>
    </row>
    <row r="47" spans="1:76" x14ac:dyDescent="0.25">
      <c r="A47" s="2">
        <v>44</v>
      </c>
      <c r="B47" s="69">
        <v>870</v>
      </c>
      <c r="C47" s="69">
        <v>788</v>
      </c>
      <c r="D47" s="69">
        <v>808</v>
      </c>
      <c r="E47" s="69">
        <v>1126</v>
      </c>
      <c r="F47" s="69">
        <v>1064</v>
      </c>
      <c r="G47" s="69">
        <v>963</v>
      </c>
      <c r="H47" s="69">
        <v>932</v>
      </c>
      <c r="I47" s="69">
        <v>905</v>
      </c>
      <c r="J47" s="69">
        <v>956</v>
      </c>
      <c r="K47" s="69">
        <v>879</v>
      </c>
      <c r="L47" s="69">
        <v>830</v>
      </c>
      <c r="M47" s="69">
        <v>846</v>
      </c>
      <c r="N47" s="69">
        <v>789</v>
      </c>
      <c r="O47" s="69">
        <v>818</v>
      </c>
      <c r="P47" s="69">
        <v>815</v>
      </c>
      <c r="Q47" s="69">
        <v>746</v>
      </c>
      <c r="R47" s="69">
        <v>700</v>
      </c>
      <c r="S47" s="69">
        <v>725</v>
      </c>
      <c r="T47" s="69">
        <v>713</v>
      </c>
      <c r="U47" s="69">
        <v>651</v>
      </c>
      <c r="V47" s="69">
        <v>664</v>
      </c>
      <c r="W47" s="69">
        <v>617</v>
      </c>
      <c r="X47" s="69">
        <v>621</v>
      </c>
      <c r="Y47" s="69">
        <v>576</v>
      </c>
      <c r="Z47" s="69">
        <v>549</v>
      </c>
      <c r="AA47" s="69">
        <v>589</v>
      </c>
      <c r="AB47" s="69">
        <v>592</v>
      </c>
      <c r="AC47" s="69">
        <v>620</v>
      </c>
      <c r="AD47" s="69">
        <v>663</v>
      </c>
      <c r="AE47" s="69">
        <v>618</v>
      </c>
      <c r="AF47" s="69">
        <v>750</v>
      </c>
      <c r="AG47" s="69">
        <v>706</v>
      </c>
      <c r="AH47" s="69">
        <v>624</v>
      </c>
      <c r="AI47" s="69">
        <v>622</v>
      </c>
      <c r="AJ47" s="69">
        <v>647</v>
      </c>
      <c r="AK47" s="69">
        <v>550</v>
      </c>
      <c r="AL47" s="69">
        <v>614</v>
      </c>
      <c r="AM47" s="69">
        <v>630</v>
      </c>
      <c r="AN47" s="69">
        <v>601</v>
      </c>
      <c r="AO47" s="69">
        <v>591</v>
      </c>
      <c r="AP47" s="69">
        <v>584</v>
      </c>
      <c r="AQ47" s="69">
        <v>614</v>
      </c>
      <c r="AR47" s="69">
        <v>641</v>
      </c>
      <c r="AS47" s="69">
        <v>621</v>
      </c>
      <c r="AT47" s="69">
        <v>651</v>
      </c>
      <c r="AU47" s="69">
        <v>630</v>
      </c>
      <c r="AV47" s="69">
        <v>597</v>
      </c>
      <c r="AW47" s="69">
        <v>652</v>
      </c>
      <c r="AX47" s="69">
        <v>669</v>
      </c>
      <c r="AY47" s="69">
        <v>641</v>
      </c>
      <c r="AZ47" s="69">
        <v>596</v>
      </c>
      <c r="BA47" s="69">
        <v>575</v>
      </c>
      <c r="BB47" s="69">
        <v>619</v>
      </c>
      <c r="BC47" s="12">
        <v>580</v>
      </c>
      <c r="BD47" s="24"/>
      <c r="BE47" s="24"/>
      <c r="BF47" s="24"/>
      <c r="BG47" s="24"/>
      <c r="BH47" s="24"/>
      <c r="BI47" s="24"/>
      <c r="BJ47" s="23"/>
      <c r="BK47" s="23"/>
      <c r="BL47" s="23"/>
      <c r="BM47" s="23"/>
      <c r="BN47" s="23"/>
      <c r="BO47" s="23"/>
      <c r="BP47" s="23"/>
      <c r="BQ47" s="23"/>
      <c r="BR47" s="23"/>
      <c r="BS47" s="23"/>
      <c r="BT47" s="23"/>
      <c r="BU47" s="23"/>
      <c r="BV47" s="22"/>
      <c r="BW47" s="21"/>
      <c r="BX47" s="19"/>
    </row>
    <row r="48" spans="1:76" x14ac:dyDescent="0.25">
      <c r="A48" s="2">
        <v>45</v>
      </c>
      <c r="B48" s="69">
        <v>1019</v>
      </c>
      <c r="C48" s="69">
        <v>929</v>
      </c>
      <c r="D48" s="69">
        <v>865</v>
      </c>
      <c r="E48" s="69">
        <v>842</v>
      </c>
      <c r="F48" s="69">
        <v>1178</v>
      </c>
      <c r="G48" s="69">
        <v>1192</v>
      </c>
      <c r="H48" s="69">
        <v>1076</v>
      </c>
      <c r="I48" s="69">
        <v>1058</v>
      </c>
      <c r="J48" s="69">
        <v>973</v>
      </c>
      <c r="K48" s="69">
        <v>984</v>
      </c>
      <c r="L48" s="69">
        <v>955</v>
      </c>
      <c r="M48" s="69">
        <v>1008</v>
      </c>
      <c r="N48" s="69">
        <v>976</v>
      </c>
      <c r="O48" s="69">
        <v>884</v>
      </c>
      <c r="P48" s="69">
        <v>861</v>
      </c>
      <c r="Q48" s="69">
        <v>847</v>
      </c>
      <c r="R48" s="69">
        <v>785</v>
      </c>
      <c r="S48" s="69">
        <v>730</v>
      </c>
      <c r="T48" s="69">
        <v>750</v>
      </c>
      <c r="U48" s="69">
        <v>699</v>
      </c>
      <c r="V48" s="69">
        <v>719</v>
      </c>
      <c r="W48" s="69">
        <v>691</v>
      </c>
      <c r="X48" s="69">
        <v>712</v>
      </c>
      <c r="Y48" s="69">
        <v>673</v>
      </c>
      <c r="Z48" s="69">
        <v>642</v>
      </c>
      <c r="AA48" s="69">
        <v>640</v>
      </c>
      <c r="AB48" s="69">
        <v>654</v>
      </c>
      <c r="AC48" s="69">
        <v>678</v>
      </c>
      <c r="AD48" s="69">
        <v>691</v>
      </c>
      <c r="AE48" s="69">
        <v>695</v>
      </c>
      <c r="AF48" s="69">
        <v>685</v>
      </c>
      <c r="AG48" s="69">
        <v>805</v>
      </c>
      <c r="AH48" s="69">
        <v>783</v>
      </c>
      <c r="AI48" s="69">
        <v>730</v>
      </c>
      <c r="AJ48" s="69">
        <v>708</v>
      </c>
      <c r="AK48" s="69">
        <v>672</v>
      </c>
      <c r="AL48" s="69">
        <v>632</v>
      </c>
      <c r="AM48" s="69">
        <v>646</v>
      </c>
      <c r="AN48" s="69">
        <v>646</v>
      </c>
      <c r="AO48" s="69">
        <v>616</v>
      </c>
      <c r="AP48" s="69">
        <v>621</v>
      </c>
      <c r="AQ48" s="69">
        <v>679</v>
      </c>
      <c r="AR48" s="69">
        <v>653</v>
      </c>
      <c r="AS48" s="69">
        <v>663</v>
      </c>
      <c r="AT48" s="69">
        <v>630</v>
      </c>
      <c r="AU48" s="69">
        <v>691</v>
      </c>
      <c r="AV48" s="69">
        <v>710</v>
      </c>
      <c r="AW48" s="69">
        <v>693</v>
      </c>
      <c r="AX48" s="69">
        <v>737</v>
      </c>
      <c r="AY48" s="69">
        <v>652</v>
      </c>
      <c r="AZ48" s="69">
        <v>678</v>
      </c>
      <c r="BA48" s="69">
        <v>677</v>
      </c>
      <c r="BB48" s="69">
        <v>609</v>
      </c>
      <c r="BC48" s="12">
        <v>668</v>
      </c>
      <c r="BD48" s="24"/>
      <c r="BE48" s="24"/>
      <c r="BF48" s="24"/>
      <c r="BG48" s="24"/>
      <c r="BH48" s="24"/>
      <c r="BI48" s="24"/>
      <c r="BJ48" s="23"/>
      <c r="BK48" s="23"/>
      <c r="BL48" s="23"/>
      <c r="BM48" s="23"/>
      <c r="BN48" s="23"/>
      <c r="BO48" s="23"/>
      <c r="BP48" s="23"/>
      <c r="BQ48" s="23"/>
      <c r="BR48" s="23"/>
      <c r="BS48" s="23"/>
      <c r="BT48" s="23"/>
      <c r="BU48" s="23"/>
      <c r="BV48" s="22"/>
      <c r="BW48" s="21"/>
      <c r="BX48" s="18"/>
    </row>
    <row r="49" spans="1:76" x14ac:dyDescent="0.25">
      <c r="A49" s="2">
        <v>46</v>
      </c>
      <c r="B49" s="69">
        <v>1228</v>
      </c>
      <c r="C49" s="69">
        <v>1086</v>
      </c>
      <c r="D49" s="69">
        <v>1045</v>
      </c>
      <c r="E49" s="69">
        <v>992</v>
      </c>
      <c r="F49" s="69">
        <v>1020</v>
      </c>
      <c r="G49" s="69">
        <v>1301</v>
      </c>
      <c r="H49" s="69">
        <v>1303</v>
      </c>
      <c r="I49" s="69">
        <v>1173</v>
      </c>
      <c r="J49" s="69">
        <v>1148</v>
      </c>
      <c r="K49" s="69">
        <v>1128</v>
      </c>
      <c r="L49" s="69">
        <v>1112</v>
      </c>
      <c r="M49" s="69">
        <v>1085</v>
      </c>
      <c r="N49" s="69">
        <v>1067</v>
      </c>
      <c r="O49" s="69">
        <v>987</v>
      </c>
      <c r="P49" s="69">
        <v>951</v>
      </c>
      <c r="Q49" s="69">
        <v>974</v>
      </c>
      <c r="R49" s="69">
        <v>902</v>
      </c>
      <c r="S49" s="69">
        <v>860</v>
      </c>
      <c r="T49" s="69">
        <v>880</v>
      </c>
      <c r="U49" s="69">
        <v>787</v>
      </c>
      <c r="V49" s="69">
        <v>778</v>
      </c>
      <c r="W49" s="69">
        <v>778</v>
      </c>
      <c r="X49" s="69">
        <v>713</v>
      </c>
      <c r="Y49" s="69">
        <v>747</v>
      </c>
      <c r="Z49" s="69">
        <v>670</v>
      </c>
      <c r="AA49" s="69">
        <v>725</v>
      </c>
      <c r="AB49" s="69">
        <v>706</v>
      </c>
      <c r="AC49" s="69">
        <v>717</v>
      </c>
      <c r="AD49" s="69">
        <v>673</v>
      </c>
      <c r="AE49" s="69">
        <v>712</v>
      </c>
      <c r="AF49" s="69">
        <v>730</v>
      </c>
      <c r="AG49" s="69">
        <v>771</v>
      </c>
      <c r="AH49" s="69">
        <v>866</v>
      </c>
      <c r="AI49" s="69">
        <v>855</v>
      </c>
      <c r="AJ49" s="69">
        <v>779</v>
      </c>
      <c r="AK49" s="69">
        <v>737</v>
      </c>
      <c r="AL49" s="69">
        <v>688</v>
      </c>
      <c r="AM49" s="69">
        <v>670</v>
      </c>
      <c r="AN49" s="69">
        <v>697</v>
      </c>
      <c r="AO49" s="69">
        <v>747</v>
      </c>
      <c r="AP49" s="69">
        <v>715</v>
      </c>
      <c r="AQ49" s="69">
        <v>759</v>
      </c>
      <c r="AR49" s="69">
        <v>716</v>
      </c>
      <c r="AS49" s="69">
        <v>764</v>
      </c>
      <c r="AT49" s="69">
        <v>663</v>
      </c>
      <c r="AU49" s="69">
        <v>691</v>
      </c>
      <c r="AV49" s="69">
        <v>717</v>
      </c>
      <c r="AW49" s="69">
        <v>777</v>
      </c>
      <c r="AX49" s="69">
        <v>738</v>
      </c>
      <c r="AY49" s="69">
        <v>723</v>
      </c>
      <c r="AZ49" s="69">
        <v>793</v>
      </c>
      <c r="BA49" s="69">
        <v>692</v>
      </c>
      <c r="BB49" s="69">
        <v>658</v>
      </c>
      <c r="BC49" s="12">
        <v>705</v>
      </c>
      <c r="BD49" s="24"/>
      <c r="BE49" s="24"/>
      <c r="BF49" s="24"/>
      <c r="BG49" s="24"/>
      <c r="BH49" s="24"/>
      <c r="BI49" s="24"/>
      <c r="BJ49" s="23"/>
      <c r="BK49" s="23"/>
      <c r="BL49" s="23"/>
      <c r="BM49" s="23"/>
      <c r="BN49" s="23"/>
      <c r="BO49" s="23"/>
      <c r="BP49" s="23"/>
      <c r="BQ49" s="23"/>
      <c r="BR49" s="23"/>
      <c r="BS49" s="23"/>
      <c r="BT49" s="23"/>
      <c r="BU49" s="23"/>
      <c r="BV49" s="22"/>
      <c r="BW49" s="21"/>
      <c r="BX49" s="19"/>
    </row>
    <row r="50" spans="1:76" x14ac:dyDescent="0.25">
      <c r="A50" s="2">
        <v>47</v>
      </c>
      <c r="B50" s="69">
        <v>1344</v>
      </c>
      <c r="C50" s="69">
        <v>1362</v>
      </c>
      <c r="D50" s="69">
        <v>1283</v>
      </c>
      <c r="E50" s="69">
        <v>1168</v>
      </c>
      <c r="F50" s="69">
        <v>1031</v>
      </c>
      <c r="G50" s="69">
        <v>1094</v>
      </c>
      <c r="H50" s="69">
        <v>1414</v>
      </c>
      <c r="I50" s="69">
        <v>1382</v>
      </c>
      <c r="J50" s="69">
        <v>1377</v>
      </c>
      <c r="K50" s="69">
        <v>1351</v>
      </c>
      <c r="L50" s="69">
        <v>1285</v>
      </c>
      <c r="M50" s="69">
        <v>1205</v>
      </c>
      <c r="N50" s="69">
        <v>1201</v>
      </c>
      <c r="O50" s="69">
        <v>1229</v>
      </c>
      <c r="P50" s="69">
        <v>1062</v>
      </c>
      <c r="Q50" s="69">
        <v>1074</v>
      </c>
      <c r="R50" s="69">
        <v>1043</v>
      </c>
      <c r="S50" s="69">
        <v>1013</v>
      </c>
      <c r="T50" s="69">
        <v>919</v>
      </c>
      <c r="U50" s="69">
        <v>840</v>
      </c>
      <c r="V50" s="69">
        <v>881</v>
      </c>
      <c r="W50" s="69">
        <v>825</v>
      </c>
      <c r="X50" s="69">
        <v>828</v>
      </c>
      <c r="Y50" s="69">
        <v>805</v>
      </c>
      <c r="Z50" s="69">
        <v>824</v>
      </c>
      <c r="AA50" s="69">
        <v>759</v>
      </c>
      <c r="AB50" s="69">
        <v>759</v>
      </c>
      <c r="AC50" s="69">
        <v>740</v>
      </c>
      <c r="AD50" s="69">
        <v>771</v>
      </c>
      <c r="AE50" s="69">
        <v>798</v>
      </c>
      <c r="AF50" s="69">
        <v>837</v>
      </c>
      <c r="AG50" s="69">
        <v>795</v>
      </c>
      <c r="AH50" s="69">
        <v>822</v>
      </c>
      <c r="AI50" s="69">
        <v>972</v>
      </c>
      <c r="AJ50" s="69">
        <v>909</v>
      </c>
      <c r="AK50" s="69">
        <v>828</v>
      </c>
      <c r="AL50" s="69">
        <v>857</v>
      </c>
      <c r="AM50" s="69">
        <v>766</v>
      </c>
      <c r="AN50" s="69">
        <v>769</v>
      </c>
      <c r="AO50" s="69">
        <v>792</v>
      </c>
      <c r="AP50" s="69">
        <v>765</v>
      </c>
      <c r="AQ50" s="69">
        <v>758</v>
      </c>
      <c r="AR50" s="69">
        <v>819</v>
      </c>
      <c r="AS50" s="69">
        <v>796</v>
      </c>
      <c r="AT50" s="69">
        <v>758</v>
      </c>
      <c r="AU50" s="69">
        <v>774</v>
      </c>
      <c r="AV50" s="69">
        <v>792</v>
      </c>
      <c r="AW50" s="69">
        <v>786</v>
      </c>
      <c r="AX50" s="69">
        <v>767</v>
      </c>
      <c r="AY50" s="69">
        <v>782</v>
      </c>
      <c r="AZ50" s="69">
        <v>740</v>
      </c>
      <c r="BA50" s="69">
        <v>789</v>
      </c>
      <c r="BB50" s="69">
        <v>778</v>
      </c>
      <c r="BC50" s="12">
        <v>755</v>
      </c>
      <c r="BD50" s="24"/>
      <c r="BE50" s="24"/>
      <c r="BF50" s="24"/>
      <c r="BG50" s="24"/>
      <c r="BH50" s="24"/>
      <c r="BI50" s="24"/>
      <c r="BJ50" s="23"/>
      <c r="BK50" s="23"/>
      <c r="BL50" s="23"/>
      <c r="BM50" s="23"/>
      <c r="BN50" s="23"/>
      <c r="BO50" s="23"/>
      <c r="BP50" s="23"/>
      <c r="BQ50" s="23"/>
      <c r="BR50" s="23"/>
      <c r="BS50" s="23"/>
      <c r="BT50" s="23"/>
      <c r="BU50" s="23"/>
      <c r="BV50" s="22"/>
      <c r="BW50" s="20"/>
      <c r="BX50" s="19"/>
    </row>
    <row r="51" spans="1:76" x14ac:dyDescent="0.25">
      <c r="A51" s="2">
        <v>48</v>
      </c>
      <c r="B51" s="69">
        <v>1501</v>
      </c>
      <c r="C51" s="69">
        <v>1444</v>
      </c>
      <c r="D51" s="69">
        <v>1448</v>
      </c>
      <c r="E51" s="69">
        <v>1271</v>
      </c>
      <c r="F51" s="69">
        <v>1180</v>
      </c>
      <c r="G51" s="69">
        <v>1123</v>
      </c>
      <c r="H51" s="69">
        <v>1069</v>
      </c>
      <c r="I51" s="69">
        <v>1563</v>
      </c>
      <c r="J51" s="69">
        <v>1553</v>
      </c>
      <c r="K51" s="69">
        <v>1555</v>
      </c>
      <c r="L51" s="69">
        <v>1384</v>
      </c>
      <c r="M51" s="69">
        <v>1331</v>
      </c>
      <c r="N51" s="69">
        <v>1304</v>
      </c>
      <c r="O51" s="69">
        <v>1250</v>
      </c>
      <c r="P51" s="69">
        <v>1239</v>
      </c>
      <c r="Q51" s="69">
        <v>1185</v>
      </c>
      <c r="R51" s="69">
        <v>1201</v>
      </c>
      <c r="S51" s="69">
        <v>1147</v>
      </c>
      <c r="T51" s="69">
        <v>1148</v>
      </c>
      <c r="U51" s="69">
        <v>997</v>
      </c>
      <c r="V51" s="69">
        <v>958</v>
      </c>
      <c r="W51" s="69">
        <v>895</v>
      </c>
      <c r="X51" s="69">
        <v>903</v>
      </c>
      <c r="Y51" s="69">
        <v>860</v>
      </c>
      <c r="Z51" s="69">
        <v>904</v>
      </c>
      <c r="AA51" s="69">
        <v>838</v>
      </c>
      <c r="AB51" s="69">
        <v>869</v>
      </c>
      <c r="AC51" s="69">
        <v>861</v>
      </c>
      <c r="AD51" s="69">
        <v>816</v>
      </c>
      <c r="AE51" s="69">
        <v>834</v>
      </c>
      <c r="AF51" s="69">
        <v>875</v>
      </c>
      <c r="AG51" s="69">
        <v>853</v>
      </c>
      <c r="AH51" s="69">
        <v>827</v>
      </c>
      <c r="AI51" s="69">
        <v>869</v>
      </c>
      <c r="AJ51" s="69">
        <v>1028</v>
      </c>
      <c r="AK51" s="69">
        <v>950</v>
      </c>
      <c r="AL51" s="69">
        <v>935</v>
      </c>
      <c r="AM51" s="69">
        <v>855</v>
      </c>
      <c r="AN51" s="69">
        <v>864</v>
      </c>
      <c r="AO51" s="69">
        <v>799</v>
      </c>
      <c r="AP51" s="69">
        <v>817</v>
      </c>
      <c r="AQ51" s="69">
        <v>880</v>
      </c>
      <c r="AR51" s="69">
        <v>842</v>
      </c>
      <c r="AS51" s="69">
        <v>803</v>
      </c>
      <c r="AT51" s="69">
        <v>894</v>
      </c>
      <c r="AU51" s="69">
        <v>893</v>
      </c>
      <c r="AV51" s="69">
        <v>858</v>
      </c>
      <c r="AW51" s="69">
        <v>841</v>
      </c>
      <c r="AX51" s="69">
        <v>822</v>
      </c>
      <c r="AY51" s="69">
        <v>839</v>
      </c>
      <c r="AZ51" s="69">
        <v>842</v>
      </c>
      <c r="BA51" s="69">
        <v>816</v>
      </c>
      <c r="BB51" s="69">
        <v>809</v>
      </c>
      <c r="BC51" s="12">
        <v>827</v>
      </c>
      <c r="BD51" s="24"/>
      <c r="BE51" s="24"/>
      <c r="BF51" s="24"/>
      <c r="BG51" s="24"/>
      <c r="BH51" s="24"/>
      <c r="BI51" s="24"/>
      <c r="BJ51" s="23"/>
      <c r="BK51" s="23"/>
      <c r="BL51" s="23"/>
      <c r="BM51" s="23"/>
      <c r="BN51" s="23"/>
      <c r="BO51" s="23"/>
      <c r="BP51" s="23"/>
      <c r="BQ51" s="23"/>
      <c r="BR51" s="23"/>
      <c r="BS51" s="23"/>
      <c r="BT51" s="23"/>
      <c r="BU51" s="23"/>
      <c r="BV51" s="22"/>
      <c r="BW51" s="20"/>
      <c r="BX51" s="18"/>
    </row>
    <row r="52" spans="1:76" x14ac:dyDescent="0.25">
      <c r="A52" s="2">
        <v>49</v>
      </c>
      <c r="B52" s="69">
        <v>1529</v>
      </c>
      <c r="C52" s="69">
        <v>1601</v>
      </c>
      <c r="D52" s="69">
        <v>1759</v>
      </c>
      <c r="E52" s="69">
        <v>1600</v>
      </c>
      <c r="F52" s="69">
        <v>1469</v>
      </c>
      <c r="G52" s="69">
        <v>1355</v>
      </c>
      <c r="H52" s="69">
        <v>1194</v>
      </c>
      <c r="I52" s="69">
        <v>1270</v>
      </c>
      <c r="J52" s="69">
        <v>1758</v>
      </c>
      <c r="K52" s="69">
        <v>1655</v>
      </c>
      <c r="L52" s="69">
        <v>1599</v>
      </c>
      <c r="M52" s="69">
        <v>1598</v>
      </c>
      <c r="N52" s="69">
        <v>1475</v>
      </c>
      <c r="O52" s="69">
        <v>1439</v>
      </c>
      <c r="P52" s="69">
        <v>1396</v>
      </c>
      <c r="Q52" s="69">
        <v>1368</v>
      </c>
      <c r="R52" s="69">
        <v>1281</v>
      </c>
      <c r="S52" s="69">
        <v>1280</v>
      </c>
      <c r="T52" s="69">
        <v>1244</v>
      </c>
      <c r="U52" s="69">
        <v>1209</v>
      </c>
      <c r="V52" s="69">
        <v>1118</v>
      </c>
      <c r="W52" s="69">
        <v>1070</v>
      </c>
      <c r="X52" s="69">
        <v>1004</v>
      </c>
      <c r="Y52" s="69">
        <v>999</v>
      </c>
      <c r="Z52" s="69">
        <v>973</v>
      </c>
      <c r="AA52" s="69">
        <v>982</v>
      </c>
      <c r="AB52" s="69">
        <v>911</v>
      </c>
      <c r="AC52" s="69">
        <v>902</v>
      </c>
      <c r="AD52" s="69">
        <v>899</v>
      </c>
      <c r="AE52" s="69">
        <v>827</v>
      </c>
      <c r="AF52" s="69">
        <v>871</v>
      </c>
      <c r="AG52" s="69">
        <v>875</v>
      </c>
      <c r="AH52" s="69">
        <v>902</v>
      </c>
      <c r="AI52" s="69">
        <v>932</v>
      </c>
      <c r="AJ52" s="69">
        <v>1001</v>
      </c>
      <c r="AK52" s="69">
        <v>1077</v>
      </c>
      <c r="AL52" s="69">
        <v>1022</v>
      </c>
      <c r="AM52" s="69">
        <v>1028</v>
      </c>
      <c r="AN52" s="69">
        <v>967</v>
      </c>
      <c r="AO52" s="69">
        <v>926</v>
      </c>
      <c r="AP52" s="69">
        <v>909</v>
      </c>
      <c r="AQ52" s="69">
        <v>907</v>
      </c>
      <c r="AR52" s="69">
        <v>888</v>
      </c>
      <c r="AS52" s="69">
        <v>820</v>
      </c>
      <c r="AT52" s="69">
        <v>925</v>
      </c>
      <c r="AU52" s="69">
        <v>872</v>
      </c>
      <c r="AV52" s="69">
        <v>883</v>
      </c>
      <c r="AW52" s="69">
        <v>880</v>
      </c>
      <c r="AX52" s="69">
        <v>868</v>
      </c>
      <c r="AY52" s="69">
        <v>915</v>
      </c>
      <c r="AZ52" s="69">
        <v>902</v>
      </c>
      <c r="BA52" s="69">
        <v>928</v>
      </c>
      <c r="BB52" s="69">
        <v>940</v>
      </c>
      <c r="BC52" s="12">
        <v>871</v>
      </c>
      <c r="BD52" s="24"/>
      <c r="BE52" s="24"/>
      <c r="BF52" s="24"/>
      <c r="BG52" s="24"/>
      <c r="BH52" s="24"/>
      <c r="BI52" s="24"/>
      <c r="BJ52" s="23"/>
      <c r="BK52" s="23"/>
      <c r="BL52" s="23"/>
      <c r="BM52" s="23"/>
      <c r="BN52" s="23"/>
      <c r="BO52" s="23"/>
      <c r="BP52" s="23"/>
      <c r="BQ52" s="23"/>
      <c r="BR52" s="23"/>
      <c r="BS52" s="23"/>
      <c r="BT52" s="23"/>
      <c r="BU52" s="23"/>
      <c r="BV52" s="22"/>
      <c r="BW52" s="20"/>
      <c r="BX52" s="18"/>
    </row>
    <row r="53" spans="1:76" x14ac:dyDescent="0.25">
      <c r="A53" s="2">
        <v>50</v>
      </c>
      <c r="B53" s="69">
        <v>1709</v>
      </c>
      <c r="C53" s="69">
        <v>1674</v>
      </c>
      <c r="D53" s="69">
        <v>1711</v>
      </c>
      <c r="E53" s="69">
        <v>1686</v>
      </c>
      <c r="F53" s="69">
        <v>1677</v>
      </c>
      <c r="G53" s="69">
        <v>1661</v>
      </c>
      <c r="H53" s="69">
        <v>1441</v>
      </c>
      <c r="I53" s="69">
        <v>1304</v>
      </c>
      <c r="J53" s="69">
        <v>1409</v>
      </c>
      <c r="K53" s="69">
        <v>1899</v>
      </c>
      <c r="L53" s="69">
        <v>1763</v>
      </c>
      <c r="M53" s="69">
        <v>1772</v>
      </c>
      <c r="N53" s="69">
        <v>1645</v>
      </c>
      <c r="O53" s="69">
        <v>1623</v>
      </c>
      <c r="P53" s="69">
        <v>1546</v>
      </c>
      <c r="Q53" s="69">
        <v>1581</v>
      </c>
      <c r="R53" s="69">
        <v>1395</v>
      </c>
      <c r="S53" s="69">
        <v>1423</v>
      </c>
      <c r="T53" s="69">
        <v>1394</v>
      </c>
      <c r="U53" s="69">
        <v>1308</v>
      </c>
      <c r="V53" s="69">
        <v>1293</v>
      </c>
      <c r="W53" s="69">
        <v>1221</v>
      </c>
      <c r="X53" s="69">
        <v>1123</v>
      </c>
      <c r="Y53" s="69">
        <v>1039</v>
      </c>
      <c r="Z53" s="69">
        <v>1053</v>
      </c>
      <c r="AA53" s="69">
        <v>1056</v>
      </c>
      <c r="AB53" s="69">
        <v>1027</v>
      </c>
      <c r="AC53" s="69">
        <v>988</v>
      </c>
      <c r="AD53" s="69">
        <v>1015</v>
      </c>
      <c r="AE53" s="69">
        <v>984</v>
      </c>
      <c r="AF53" s="69">
        <v>891</v>
      </c>
      <c r="AG53" s="69">
        <v>941</v>
      </c>
      <c r="AH53" s="69">
        <v>1060</v>
      </c>
      <c r="AI53" s="69">
        <v>1048</v>
      </c>
      <c r="AJ53" s="69">
        <v>1071</v>
      </c>
      <c r="AK53" s="69">
        <v>1092</v>
      </c>
      <c r="AL53" s="69">
        <v>1214</v>
      </c>
      <c r="AM53" s="69">
        <v>1170</v>
      </c>
      <c r="AN53" s="69">
        <v>1171</v>
      </c>
      <c r="AO53" s="69">
        <v>1041</v>
      </c>
      <c r="AP53" s="69">
        <v>1069</v>
      </c>
      <c r="AQ53" s="69">
        <v>949</v>
      </c>
      <c r="AR53" s="69">
        <v>1002</v>
      </c>
      <c r="AS53" s="69">
        <v>983</v>
      </c>
      <c r="AT53" s="69">
        <v>978</v>
      </c>
      <c r="AU53" s="69">
        <v>1002</v>
      </c>
      <c r="AV53" s="69">
        <v>985</v>
      </c>
      <c r="AW53" s="69">
        <v>1057</v>
      </c>
      <c r="AX53" s="69">
        <v>1001</v>
      </c>
      <c r="AY53" s="69">
        <v>934</v>
      </c>
      <c r="AZ53" s="69">
        <v>974</v>
      </c>
      <c r="BA53" s="69">
        <v>968</v>
      </c>
      <c r="BB53" s="69">
        <v>1009</v>
      </c>
      <c r="BC53" s="12">
        <v>1037</v>
      </c>
      <c r="BD53" s="24"/>
      <c r="BE53" s="24"/>
      <c r="BF53" s="24"/>
      <c r="BG53" s="24"/>
      <c r="BH53" s="24"/>
      <c r="BI53" s="24"/>
      <c r="BJ53" s="23"/>
      <c r="BK53" s="23"/>
      <c r="BL53" s="23"/>
      <c r="BM53" s="23"/>
      <c r="BN53" s="23"/>
      <c r="BO53" s="23"/>
      <c r="BP53" s="23"/>
      <c r="BQ53" s="23"/>
      <c r="BR53" s="23"/>
      <c r="BS53" s="23"/>
      <c r="BT53" s="23"/>
      <c r="BU53" s="23"/>
      <c r="BV53" s="22"/>
      <c r="BW53" s="20"/>
      <c r="BX53" s="18"/>
    </row>
    <row r="54" spans="1:76" x14ac:dyDescent="0.25">
      <c r="A54" s="2">
        <v>51</v>
      </c>
      <c r="B54" s="69">
        <v>1855</v>
      </c>
      <c r="C54" s="69">
        <v>1786</v>
      </c>
      <c r="D54" s="69">
        <v>1799</v>
      </c>
      <c r="E54" s="69">
        <v>1736</v>
      </c>
      <c r="F54" s="69">
        <v>1750</v>
      </c>
      <c r="G54" s="69">
        <v>1819</v>
      </c>
      <c r="H54" s="69">
        <v>1598</v>
      </c>
      <c r="I54" s="69">
        <v>1544</v>
      </c>
      <c r="J54" s="69">
        <v>1415</v>
      </c>
      <c r="K54" s="69">
        <v>1506</v>
      </c>
      <c r="L54" s="69">
        <v>1986</v>
      </c>
      <c r="M54" s="69">
        <v>2070</v>
      </c>
      <c r="N54" s="69">
        <v>1739</v>
      </c>
      <c r="O54" s="69">
        <v>1747</v>
      </c>
      <c r="P54" s="69">
        <v>1743</v>
      </c>
      <c r="Q54" s="69">
        <v>1611</v>
      </c>
      <c r="R54" s="69">
        <v>1592</v>
      </c>
      <c r="S54" s="69">
        <v>1653</v>
      </c>
      <c r="T54" s="69">
        <v>1522</v>
      </c>
      <c r="U54" s="69">
        <v>1414</v>
      </c>
      <c r="V54" s="69">
        <v>1384</v>
      </c>
      <c r="W54" s="69">
        <v>1285</v>
      </c>
      <c r="X54" s="69">
        <v>1188</v>
      </c>
      <c r="Y54" s="69">
        <v>1187</v>
      </c>
      <c r="Z54" s="69">
        <v>1091</v>
      </c>
      <c r="AA54" s="69">
        <v>1119</v>
      </c>
      <c r="AB54" s="69">
        <v>1117</v>
      </c>
      <c r="AC54" s="69">
        <v>1112</v>
      </c>
      <c r="AD54" s="69">
        <v>1121</v>
      </c>
      <c r="AE54" s="69">
        <v>1085</v>
      </c>
      <c r="AF54" s="69">
        <v>1073</v>
      </c>
      <c r="AG54" s="69">
        <v>943</v>
      </c>
      <c r="AH54" s="69">
        <v>1025</v>
      </c>
      <c r="AI54" s="69">
        <v>1056</v>
      </c>
      <c r="AJ54" s="69">
        <v>1199</v>
      </c>
      <c r="AK54" s="69">
        <v>1179</v>
      </c>
      <c r="AL54" s="69">
        <v>1151</v>
      </c>
      <c r="AM54" s="69">
        <v>1365</v>
      </c>
      <c r="AN54" s="69">
        <v>1230</v>
      </c>
      <c r="AO54" s="69">
        <v>1131</v>
      </c>
      <c r="AP54" s="69">
        <v>1136</v>
      </c>
      <c r="AQ54" s="69">
        <v>1048</v>
      </c>
      <c r="AR54" s="69">
        <v>1062</v>
      </c>
      <c r="AS54" s="69">
        <v>1057</v>
      </c>
      <c r="AT54" s="69">
        <v>1014</v>
      </c>
      <c r="AU54" s="69">
        <v>979</v>
      </c>
      <c r="AV54" s="69">
        <v>1017</v>
      </c>
      <c r="AW54" s="69">
        <v>1100</v>
      </c>
      <c r="AX54" s="69">
        <v>904</v>
      </c>
      <c r="AY54" s="69">
        <v>1047</v>
      </c>
      <c r="AZ54" s="69">
        <v>1053</v>
      </c>
      <c r="BA54" s="69">
        <v>1062</v>
      </c>
      <c r="BB54" s="69">
        <v>1047</v>
      </c>
      <c r="BC54" s="12">
        <v>1082</v>
      </c>
      <c r="BD54" s="24"/>
      <c r="BE54" s="24"/>
      <c r="BF54" s="24"/>
      <c r="BG54" s="24"/>
      <c r="BH54" s="24"/>
      <c r="BI54" s="24"/>
      <c r="BJ54" s="23"/>
      <c r="BK54" s="23"/>
      <c r="BL54" s="23"/>
      <c r="BM54" s="23"/>
      <c r="BN54" s="23"/>
      <c r="BO54" s="23"/>
      <c r="BP54" s="23"/>
      <c r="BQ54" s="23"/>
      <c r="BR54" s="23"/>
      <c r="BS54" s="23"/>
      <c r="BT54" s="23"/>
      <c r="BU54" s="23"/>
      <c r="BV54" s="22"/>
      <c r="BW54" s="20"/>
      <c r="BX54" s="18"/>
    </row>
    <row r="55" spans="1:76" x14ac:dyDescent="0.25">
      <c r="A55" s="2">
        <v>52</v>
      </c>
      <c r="B55" s="69">
        <v>2112</v>
      </c>
      <c r="C55" s="69">
        <v>2008</v>
      </c>
      <c r="D55" s="69">
        <v>2084</v>
      </c>
      <c r="E55" s="69">
        <v>1918</v>
      </c>
      <c r="F55" s="69">
        <v>2006</v>
      </c>
      <c r="G55" s="69">
        <v>2021</v>
      </c>
      <c r="H55" s="69">
        <v>1893</v>
      </c>
      <c r="I55" s="69">
        <v>1844</v>
      </c>
      <c r="J55" s="69">
        <v>1772</v>
      </c>
      <c r="K55" s="69">
        <v>1603</v>
      </c>
      <c r="L55" s="69">
        <v>1685</v>
      </c>
      <c r="M55" s="69">
        <v>2225</v>
      </c>
      <c r="N55" s="69">
        <v>2188</v>
      </c>
      <c r="O55" s="69">
        <v>2002</v>
      </c>
      <c r="P55" s="69">
        <v>1888</v>
      </c>
      <c r="Q55" s="69">
        <v>1859</v>
      </c>
      <c r="R55" s="69">
        <v>1720</v>
      </c>
      <c r="S55" s="69">
        <v>1707</v>
      </c>
      <c r="T55" s="69">
        <v>1703</v>
      </c>
      <c r="U55" s="69">
        <v>1502</v>
      </c>
      <c r="V55" s="69">
        <v>1481</v>
      </c>
      <c r="W55" s="69">
        <v>1528</v>
      </c>
      <c r="X55" s="69">
        <v>1485</v>
      </c>
      <c r="Y55" s="69">
        <v>1359</v>
      </c>
      <c r="Z55" s="69">
        <v>1329</v>
      </c>
      <c r="AA55" s="69">
        <v>1229</v>
      </c>
      <c r="AB55" s="69">
        <v>1273</v>
      </c>
      <c r="AC55" s="69">
        <v>1157</v>
      </c>
      <c r="AD55" s="69">
        <v>1191</v>
      </c>
      <c r="AE55" s="69">
        <v>1187</v>
      </c>
      <c r="AF55" s="69">
        <v>1172</v>
      </c>
      <c r="AG55" s="69">
        <v>1149</v>
      </c>
      <c r="AH55" s="69">
        <v>1121</v>
      </c>
      <c r="AI55" s="69">
        <v>1105</v>
      </c>
      <c r="AJ55" s="69">
        <v>1213</v>
      </c>
      <c r="AK55" s="69">
        <v>1209</v>
      </c>
      <c r="AL55" s="69">
        <v>1260</v>
      </c>
      <c r="AM55" s="69">
        <v>1223</v>
      </c>
      <c r="AN55" s="69">
        <v>1420</v>
      </c>
      <c r="AO55" s="69">
        <v>1430</v>
      </c>
      <c r="AP55" s="69">
        <v>1266</v>
      </c>
      <c r="AQ55" s="69">
        <v>1172</v>
      </c>
      <c r="AR55" s="69">
        <v>1185</v>
      </c>
      <c r="AS55" s="69">
        <v>1033</v>
      </c>
      <c r="AT55" s="69">
        <v>1150</v>
      </c>
      <c r="AU55" s="69">
        <v>1144</v>
      </c>
      <c r="AV55" s="69">
        <v>1009</v>
      </c>
      <c r="AW55" s="69">
        <v>1072</v>
      </c>
      <c r="AX55" s="69">
        <v>1108</v>
      </c>
      <c r="AY55" s="69">
        <v>1172</v>
      </c>
      <c r="AZ55" s="69">
        <v>1104</v>
      </c>
      <c r="BA55" s="69">
        <v>1108</v>
      </c>
      <c r="BB55" s="69">
        <v>1115</v>
      </c>
      <c r="BC55" s="12">
        <v>1149</v>
      </c>
      <c r="BD55" s="24"/>
      <c r="BE55" s="24"/>
      <c r="BF55" s="24"/>
      <c r="BG55" s="24"/>
      <c r="BH55" s="24"/>
      <c r="BI55" s="24"/>
      <c r="BJ55" s="23"/>
      <c r="BK55" s="23"/>
      <c r="BL55" s="23"/>
      <c r="BM55" s="23"/>
      <c r="BN55" s="23"/>
      <c r="BO55" s="23"/>
      <c r="BP55" s="23"/>
      <c r="BQ55" s="23"/>
      <c r="BR55" s="23"/>
      <c r="BS55" s="23"/>
      <c r="BT55" s="23"/>
      <c r="BU55" s="23"/>
      <c r="BV55" s="22"/>
      <c r="BW55" s="20"/>
      <c r="BX55" s="18"/>
    </row>
    <row r="56" spans="1:76" x14ac:dyDescent="0.25">
      <c r="A56" s="2">
        <v>53</v>
      </c>
      <c r="B56" s="69">
        <v>2298</v>
      </c>
      <c r="C56" s="69">
        <v>2197</v>
      </c>
      <c r="D56" s="69">
        <v>2157</v>
      </c>
      <c r="E56" s="69">
        <v>2189</v>
      </c>
      <c r="F56" s="69">
        <v>2155</v>
      </c>
      <c r="G56" s="69">
        <v>2171</v>
      </c>
      <c r="H56" s="69">
        <v>2121</v>
      </c>
      <c r="I56" s="69">
        <v>2080</v>
      </c>
      <c r="J56" s="69">
        <v>2069</v>
      </c>
      <c r="K56" s="69">
        <v>1778</v>
      </c>
      <c r="L56" s="69">
        <v>1666</v>
      </c>
      <c r="M56" s="69">
        <v>1783</v>
      </c>
      <c r="N56" s="69">
        <v>2395</v>
      </c>
      <c r="O56" s="69">
        <v>2272</v>
      </c>
      <c r="P56" s="69">
        <v>2027</v>
      </c>
      <c r="Q56" s="69">
        <v>2088</v>
      </c>
      <c r="R56" s="69">
        <v>1884</v>
      </c>
      <c r="S56" s="69">
        <v>1998</v>
      </c>
      <c r="T56" s="69">
        <v>1902</v>
      </c>
      <c r="U56" s="69">
        <v>1860</v>
      </c>
      <c r="V56" s="69">
        <v>1718</v>
      </c>
      <c r="W56" s="69">
        <v>1636</v>
      </c>
      <c r="X56" s="69">
        <v>1690</v>
      </c>
      <c r="Y56" s="69">
        <v>1502</v>
      </c>
      <c r="Z56" s="69">
        <v>1413</v>
      </c>
      <c r="AA56" s="69">
        <v>1375</v>
      </c>
      <c r="AB56" s="69">
        <v>1354</v>
      </c>
      <c r="AC56" s="69">
        <v>1340</v>
      </c>
      <c r="AD56" s="69">
        <v>1256</v>
      </c>
      <c r="AE56" s="69">
        <v>1255</v>
      </c>
      <c r="AF56" s="69">
        <v>1229</v>
      </c>
      <c r="AG56" s="69">
        <v>1234</v>
      </c>
      <c r="AH56" s="69">
        <v>1221</v>
      </c>
      <c r="AI56" s="69">
        <v>1203</v>
      </c>
      <c r="AJ56" s="69">
        <v>1223</v>
      </c>
      <c r="AK56" s="69">
        <v>1289</v>
      </c>
      <c r="AL56" s="69">
        <v>1312</v>
      </c>
      <c r="AM56" s="69">
        <v>1272</v>
      </c>
      <c r="AN56" s="69">
        <v>1227</v>
      </c>
      <c r="AO56" s="69">
        <v>1539</v>
      </c>
      <c r="AP56" s="69">
        <v>1359</v>
      </c>
      <c r="AQ56" s="69">
        <v>1363</v>
      </c>
      <c r="AR56" s="69">
        <v>1293</v>
      </c>
      <c r="AS56" s="69">
        <v>1224</v>
      </c>
      <c r="AT56" s="69">
        <v>1162</v>
      </c>
      <c r="AU56" s="69">
        <v>1183</v>
      </c>
      <c r="AV56" s="69">
        <v>1204</v>
      </c>
      <c r="AW56" s="69">
        <v>1126</v>
      </c>
      <c r="AX56" s="69">
        <v>1185</v>
      </c>
      <c r="AY56" s="69">
        <v>1168</v>
      </c>
      <c r="AZ56" s="69">
        <v>1196</v>
      </c>
      <c r="BA56" s="69">
        <v>1196</v>
      </c>
      <c r="BB56" s="69">
        <v>1181</v>
      </c>
      <c r="BC56" s="12">
        <v>1174</v>
      </c>
      <c r="BD56" s="24"/>
      <c r="BE56" s="24"/>
      <c r="BF56" s="24"/>
      <c r="BG56" s="24"/>
      <c r="BH56" s="24"/>
      <c r="BI56" s="24"/>
      <c r="BJ56" s="23"/>
      <c r="BK56" s="23"/>
      <c r="BL56" s="23"/>
      <c r="BM56" s="23"/>
      <c r="BN56" s="23"/>
      <c r="BO56" s="23"/>
      <c r="BP56" s="23"/>
      <c r="BQ56" s="23"/>
      <c r="BR56" s="23"/>
      <c r="BS56" s="23"/>
      <c r="BT56" s="23"/>
      <c r="BU56" s="23"/>
      <c r="BV56" s="22"/>
      <c r="BW56" s="20"/>
      <c r="BX56" s="18"/>
    </row>
    <row r="57" spans="1:76" x14ac:dyDescent="0.25">
      <c r="A57" s="2">
        <v>54</v>
      </c>
      <c r="B57" s="69">
        <v>2356</v>
      </c>
      <c r="C57" s="69">
        <v>2404</v>
      </c>
      <c r="D57" s="69">
        <v>2414</v>
      </c>
      <c r="E57" s="69">
        <v>2426</v>
      </c>
      <c r="F57" s="69">
        <v>2306</v>
      </c>
      <c r="G57" s="69">
        <v>2381</v>
      </c>
      <c r="H57" s="69">
        <v>2250</v>
      </c>
      <c r="I57" s="69">
        <v>2392</v>
      </c>
      <c r="J57" s="69">
        <v>2350</v>
      </c>
      <c r="K57" s="69">
        <v>2068</v>
      </c>
      <c r="L57" s="69">
        <v>1923</v>
      </c>
      <c r="M57" s="69">
        <v>1820</v>
      </c>
      <c r="N57" s="69">
        <v>1832</v>
      </c>
      <c r="O57" s="69">
        <v>2539</v>
      </c>
      <c r="P57" s="69">
        <v>2341</v>
      </c>
      <c r="Q57" s="69">
        <v>2325</v>
      </c>
      <c r="R57" s="69">
        <v>2102</v>
      </c>
      <c r="S57" s="69">
        <v>2103</v>
      </c>
      <c r="T57" s="69">
        <v>2205</v>
      </c>
      <c r="U57" s="69">
        <v>1967</v>
      </c>
      <c r="V57" s="69">
        <v>1945</v>
      </c>
      <c r="W57" s="69">
        <v>1830</v>
      </c>
      <c r="X57" s="69">
        <v>1738</v>
      </c>
      <c r="Y57" s="69">
        <v>1776</v>
      </c>
      <c r="Z57" s="69">
        <v>1682</v>
      </c>
      <c r="AA57" s="69">
        <v>1488</v>
      </c>
      <c r="AB57" s="69">
        <v>1507</v>
      </c>
      <c r="AC57" s="69">
        <v>1392</v>
      </c>
      <c r="AD57" s="69">
        <v>1401</v>
      </c>
      <c r="AE57" s="69">
        <v>1341</v>
      </c>
      <c r="AF57" s="69">
        <v>1336</v>
      </c>
      <c r="AG57" s="69">
        <v>1339</v>
      </c>
      <c r="AH57" s="69">
        <v>1334</v>
      </c>
      <c r="AI57" s="69">
        <v>1301</v>
      </c>
      <c r="AJ57" s="69">
        <v>1244</v>
      </c>
      <c r="AK57" s="69">
        <v>1257</v>
      </c>
      <c r="AL57" s="69">
        <v>1380</v>
      </c>
      <c r="AM57" s="69">
        <v>1446</v>
      </c>
      <c r="AN57" s="69">
        <v>1409</v>
      </c>
      <c r="AO57" s="69">
        <v>1456</v>
      </c>
      <c r="AP57" s="69">
        <v>1698</v>
      </c>
      <c r="AQ57" s="69">
        <v>1566</v>
      </c>
      <c r="AR57" s="69">
        <v>1410</v>
      </c>
      <c r="AS57" s="69">
        <v>1320</v>
      </c>
      <c r="AT57" s="69">
        <v>1318</v>
      </c>
      <c r="AU57" s="69">
        <v>1246</v>
      </c>
      <c r="AV57" s="69">
        <v>1312</v>
      </c>
      <c r="AW57" s="69">
        <v>1348</v>
      </c>
      <c r="AX57" s="69">
        <v>1277</v>
      </c>
      <c r="AY57" s="69">
        <v>1299</v>
      </c>
      <c r="AZ57" s="69">
        <v>1267</v>
      </c>
      <c r="BA57" s="69">
        <v>1213</v>
      </c>
      <c r="BB57" s="69">
        <v>1258</v>
      </c>
      <c r="BC57" s="12">
        <v>1227</v>
      </c>
      <c r="BD57" s="24"/>
      <c r="BE57" s="24"/>
      <c r="BF57" s="24"/>
      <c r="BG57" s="24"/>
      <c r="BH57" s="24"/>
      <c r="BI57" s="24"/>
      <c r="BJ57" s="23"/>
      <c r="BK57" s="23"/>
      <c r="BL57" s="23"/>
      <c r="BM57" s="23"/>
      <c r="BN57" s="23"/>
      <c r="BO57" s="23"/>
      <c r="BP57" s="23"/>
      <c r="BQ57" s="23"/>
      <c r="BR57" s="23"/>
      <c r="BS57" s="23"/>
      <c r="BT57" s="23"/>
      <c r="BU57" s="23"/>
      <c r="BV57" s="22"/>
      <c r="BW57" s="20"/>
      <c r="BX57" s="18"/>
    </row>
    <row r="58" spans="1:76" x14ac:dyDescent="0.25">
      <c r="A58" s="2">
        <v>55</v>
      </c>
      <c r="B58" s="69">
        <v>2357</v>
      </c>
      <c r="C58" s="69">
        <v>2432</v>
      </c>
      <c r="D58" s="69">
        <v>2522</v>
      </c>
      <c r="E58" s="69">
        <v>2409</v>
      </c>
      <c r="F58" s="69">
        <v>2474</v>
      </c>
      <c r="G58" s="69">
        <v>2457</v>
      </c>
      <c r="H58" s="69">
        <v>2270</v>
      </c>
      <c r="I58" s="69">
        <v>2405</v>
      </c>
      <c r="J58" s="69">
        <v>2554</v>
      </c>
      <c r="K58" s="69">
        <v>2470</v>
      </c>
      <c r="L58" s="69">
        <v>2247</v>
      </c>
      <c r="M58" s="69">
        <v>2116</v>
      </c>
      <c r="N58" s="69">
        <v>1910</v>
      </c>
      <c r="O58" s="69">
        <v>1976</v>
      </c>
      <c r="P58" s="69">
        <v>2731</v>
      </c>
      <c r="Q58" s="69">
        <v>2597</v>
      </c>
      <c r="R58" s="69">
        <v>2526</v>
      </c>
      <c r="S58" s="69">
        <v>2344</v>
      </c>
      <c r="T58" s="69">
        <v>2301</v>
      </c>
      <c r="U58" s="69">
        <v>2094</v>
      </c>
      <c r="V58" s="69">
        <v>2173</v>
      </c>
      <c r="W58" s="69">
        <v>2054</v>
      </c>
      <c r="X58" s="69">
        <v>1989</v>
      </c>
      <c r="Y58" s="69">
        <v>1852</v>
      </c>
      <c r="Z58" s="69">
        <v>1894</v>
      </c>
      <c r="AA58" s="69">
        <v>1795</v>
      </c>
      <c r="AB58" s="69">
        <v>1625</v>
      </c>
      <c r="AC58" s="69">
        <v>1603</v>
      </c>
      <c r="AD58" s="69">
        <v>1619</v>
      </c>
      <c r="AE58" s="69">
        <v>1466</v>
      </c>
      <c r="AF58" s="69">
        <v>1544</v>
      </c>
      <c r="AG58" s="69">
        <v>1413</v>
      </c>
      <c r="AH58" s="69">
        <v>1452</v>
      </c>
      <c r="AI58" s="69">
        <v>1407</v>
      </c>
      <c r="AJ58" s="69">
        <v>1466</v>
      </c>
      <c r="AK58" s="69">
        <v>1358</v>
      </c>
      <c r="AL58" s="69">
        <v>1348</v>
      </c>
      <c r="AM58" s="69">
        <v>1525</v>
      </c>
      <c r="AN58" s="69">
        <v>1531</v>
      </c>
      <c r="AO58" s="69">
        <v>1536</v>
      </c>
      <c r="AP58" s="69">
        <v>1516</v>
      </c>
      <c r="AQ58" s="69">
        <v>1759</v>
      </c>
      <c r="AR58" s="69">
        <v>1728</v>
      </c>
      <c r="AS58" s="69">
        <v>1465</v>
      </c>
      <c r="AT58" s="69">
        <v>1452</v>
      </c>
      <c r="AU58" s="69">
        <v>1364</v>
      </c>
      <c r="AV58" s="69">
        <v>1400</v>
      </c>
      <c r="AW58" s="69">
        <v>1354</v>
      </c>
      <c r="AX58" s="69">
        <v>1341</v>
      </c>
      <c r="AY58" s="69">
        <v>1289</v>
      </c>
      <c r="AZ58" s="69">
        <v>1286</v>
      </c>
      <c r="BA58" s="69">
        <v>1345</v>
      </c>
      <c r="BB58" s="69">
        <v>1403</v>
      </c>
      <c r="BC58" s="12">
        <v>1372</v>
      </c>
      <c r="BD58" s="24"/>
      <c r="BE58" s="24"/>
      <c r="BF58" s="24"/>
      <c r="BG58" s="24"/>
      <c r="BH58" s="24"/>
      <c r="BI58" s="24"/>
      <c r="BJ58" s="23"/>
      <c r="BK58" s="23"/>
      <c r="BL58" s="23"/>
      <c r="BM58" s="23"/>
      <c r="BN58" s="23"/>
      <c r="BO58" s="23"/>
      <c r="BP58" s="23"/>
      <c r="BQ58" s="23"/>
      <c r="BR58" s="23"/>
      <c r="BS58" s="23"/>
      <c r="BT58" s="23"/>
      <c r="BU58" s="23"/>
      <c r="BV58" s="22"/>
      <c r="BW58" s="20"/>
      <c r="BX58" s="18"/>
    </row>
    <row r="59" spans="1:76" x14ac:dyDescent="0.25">
      <c r="A59" s="2">
        <v>56</v>
      </c>
      <c r="B59" s="69">
        <v>2687</v>
      </c>
      <c r="C59" s="69">
        <v>2721</v>
      </c>
      <c r="D59" s="69">
        <v>2799</v>
      </c>
      <c r="E59" s="69">
        <v>2718</v>
      </c>
      <c r="F59" s="69">
        <v>2589</v>
      </c>
      <c r="G59" s="69">
        <v>2699</v>
      </c>
      <c r="H59" s="69">
        <v>2679</v>
      </c>
      <c r="I59" s="69">
        <v>2691</v>
      </c>
      <c r="J59" s="69">
        <v>2859</v>
      </c>
      <c r="K59" s="69">
        <v>2638</v>
      </c>
      <c r="L59" s="69">
        <v>2545</v>
      </c>
      <c r="M59" s="69">
        <v>2478</v>
      </c>
      <c r="N59" s="69">
        <v>2308</v>
      </c>
      <c r="O59" s="69">
        <v>1990</v>
      </c>
      <c r="P59" s="69">
        <v>2165</v>
      </c>
      <c r="Q59" s="69">
        <v>2942</v>
      </c>
      <c r="R59" s="69">
        <v>2850</v>
      </c>
      <c r="S59" s="69">
        <v>2657</v>
      </c>
      <c r="T59" s="69">
        <v>2427</v>
      </c>
      <c r="U59" s="69">
        <v>2412</v>
      </c>
      <c r="V59" s="69">
        <v>2287</v>
      </c>
      <c r="W59" s="69">
        <v>2256</v>
      </c>
      <c r="X59" s="69">
        <v>2174</v>
      </c>
      <c r="Y59" s="69">
        <v>2128</v>
      </c>
      <c r="Z59" s="69">
        <v>2088</v>
      </c>
      <c r="AA59" s="69">
        <v>1998</v>
      </c>
      <c r="AB59" s="69">
        <v>1981</v>
      </c>
      <c r="AC59" s="69">
        <v>1794</v>
      </c>
      <c r="AD59" s="69">
        <v>1748</v>
      </c>
      <c r="AE59" s="69">
        <v>1659</v>
      </c>
      <c r="AF59" s="69">
        <v>1644</v>
      </c>
      <c r="AG59" s="69">
        <v>1553</v>
      </c>
      <c r="AH59" s="69">
        <v>1558</v>
      </c>
      <c r="AI59" s="69">
        <v>1533</v>
      </c>
      <c r="AJ59" s="69">
        <v>1589</v>
      </c>
      <c r="AK59" s="69">
        <v>1473</v>
      </c>
      <c r="AL59" s="69">
        <v>1415</v>
      </c>
      <c r="AM59" s="69">
        <v>1440</v>
      </c>
      <c r="AN59" s="69">
        <v>1573</v>
      </c>
      <c r="AO59" s="69">
        <v>1614</v>
      </c>
      <c r="AP59" s="69">
        <v>1596</v>
      </c>
      <c r="AQ59" s="69">
        <v>1650</v>
      </c>
      <c r="AR59" s="69">
        <v>1918</v>
      </c>
      <c r="AS59" s="69">
        <v>1783</v>
      </c>
      <c r="AT59" s="69">
        <v>1655</v>
      </c>
      <c r="AU59" s="69">
        <v>1620</v>
      </c>
      <c r="AV59" s="69">
        <v>1521</v>
      </c>
      <c r="AW59" s="69">
        <v>1441</v>
      </c>
      <c r="AX59" s="69">
        <v>1457</v>
      </c>
      <c r="AY59" s="69">
        <v>1454</v>
      </c>
      <c r="AZ59" s="69">
        <v>1388</v>
      </c>
      <c r="BA59" s="69">
        <v>1410</v>
      </c>
      <c r="BB59" s="69">
        <v>1465</v>
      </c>
      <c r="BC59" s="12">
        <v>1439</v>
      </c>
      <c r="BD59" s="24"/>
      <c r="BE59" s="24"/>
      <c r="BF59" s="24"/>
      <c r="BG59" s="24"/>
      <c r="BH59" s="24"/>
      <c r="BI59" s="24"/>
      <c r="BJ59" s="23"/>
      <c r="BK59" s="23"/>
      <c r="BL59" s="23"/>
      <c r="BM59" s="23"/>
      <c r="BN59" s="23"/>
      <c r="BO59" s="23"/>
      <c r="BP59" s="23"/>
      <c r="BQ59" s="23"/>
      <c r="BR59" s="23"/>
      <c r="BS59" s="23"/>
      <c r="BT59" s="23"/>
      <c r="BU59" s="23"/>
      <c r="BV59" s="22"/>
      <c r="BW59" s="20"/>
      <c r="BX59" s="18"/>
    </row>
    <row r="60" spans="1:76" x14ac:dyDescent="0.25">
      <c r="A60" s="2">
        <v>57</v>
      </c>
      <c r="B60" s="69">
        <v>2992</v>
      </c>
      <c r="C60" s="69">
        <v>2952</v>
      </c>
      <c r="D60" s="69">
        <v>2948</v>
      </c>
      <c r="E60" s="69">
        <v>2833</v>
      </c>
      <c r="F60" s="69">
        <v>2966</v>
      </c>
      <c r="G60" s="69">
        <v>2936</v>
      </c>
      <c r="H60" s="69">
        <v>2746</v>
      </c>
      <c r="I60" s="69">
        <v>2913</v>
      </c>
      <c r="J60" s="69">
        <v>2929</v>
      </c>
      <c r="K60" s="69">
        <v>2980</v>
      </c>
      <c r="L60" s="69">
        <v>2949</v>
      </c>
      <c r="M60" s="69">
        <v>2982</v>
      </c>
      <c r="N60" s="69">
        <v>2539</v>
      </c>
      <c r="O60" s="69">
        <v>2540</v>
      </c>
      <c r="P60" s="69">
        <v>2144</v>
      </c>
      <c r="Q60" s="69">
        <v>2339</v>
      </c>
      <c r="R60" s="69">
        <v>3100</v>
      </c>
      <c r="S60" s="69">
        <v>3080</v>
      </c>
      <c r="T60" s="69">
        <v>2863</v>
      </c>
      <c r="U60" s="69">
        <v>2749</v>
      </c>
      <c r="V60" s="69">
        <v>2624</v>
      </c>
      <c r="W60" s="69">
        <v>2521</v>
      </c>
      <c r="X60" s="69">
        <v>2383</v>
      </c>
      <c r="Y60" s="69">
        <v>2360</v>
      </c>
      <c r="Z60" s="69">
        <v>2237</v>
      </c>
      <c r="AA60" s="69">
        <v>2070</v>
      </c>
      <c r="AB60" s="69">
        <v>2111</v>
      </c>
      <c r="AC60" s="69">
        <v>2099</v>
      </c>
      <c r="AD60" s="69">
        <v>1994</v>
      </c>
      <c r="AE60" s="69">
        <v>1946</v>
      </c>
      <c r="AF60" s="69">
        <v>1691</v>
      </c>
      <c r="AG60" s="69">
        <v>1801</v>
      </c>
      <c r="AH60" s="69">
        <v>1769</v>
      </c>
      <c r="AI60" s="69">
        <v>1703</v>
      </c>
      <c r="AJ60" s="69">
        <v>1671</v>
      </c>
      <c r="AK60" s="69">
        <v>1744</v>
      </c>
      <c r="AL60" s="69">
        <v>1694</v>
      </c>
      <c r="AM60" s="69">
        <v>1568</v>
      </c>
      <c r="AN60" s="69">
        <v>1616</v>
      </c>
      <c r="AO60" s="69">
        <v>1758</v>
      </c>
      <c r="AP60" s="69">
        <v>1777</v>
      </c>
      <c r="AQ60" s="69">
        <v>1771</v>
      </c>
      <c r="AR60" s="69">
        <v>1634</v>
      </c>
      <c r="AS60" s="69">
        <v>2025</v>
      </c>
      <c r="AT60" s="69">
        <v>1996</v>
      </c>
      <c r="AU60" s="69">
        <v>1702</v>
      </c>
      <c r="AV60" s="69">
        <v>1682</v>
      </c>
      <c r="AW60" s="69">
        <v>1573</v>
      </c>
      <c r="AX60" s="69">
        <v>1533</v>
      </c>
      <c r="AY60" s="69">
        <v>1591</v>
      </c>
      <c r="AZ60" s="69">
        <v>1554</v>
      </c>
      <c r="BA60" s="69">
        <v>1440</v>
      </c>
      <c r="BB60" s="69">
        <v>1560</v>
      </c>
      <c r="BC60" s="12">
        <v>1573</v>
      </c>
      <c r="BD60" s="24"/>
      <c r="BE60" s="24"/>
      <c r="BF60" s="24"/>
      <c r="BG60" s="24"/>
      <c r="BH60" s="24"/>
      <c r="BI60" s="24"/>
      <c r="BJ60" s="23"/>
      <c r="BK60" s="23"/>
      <c r="BL60" s="23"/>
      <c r="BM60" s="23"/>
      <c r="BN60" s="23"/>
      <c r="BO60" s="23"/>
      <c r="BP60" s="23"/>
      <c r="BQ60" s="23"/>
      <c r="BR60" s="23"/>
      <c r="BS60" s="23"/>
      <c r="BT60" s="23"/>
      <c r="BU60" s="23"/>
      <c r="BV60" s="22"/>
      <c r="BW60" s="20"/>
      <c r="BX60" s="18"/>
    </row>
    <row r="61" spans="1:76" x14ac:dyDescent="0.25">
      <c r="A61" s="2">
        <v>58</v>
      </c>
      <c r="B61" s="69">
        <v>3172</v>
      </c>
      <c r="C61" s="69">
        <v>3242</v>
      </c>
      <c r="D61" s="69">
        <v>3185</v>
      </c>
      <c r="E61" s="69">
        <v>3124</v>
      </c>
      <c r="F61" s="69">
        <v>3205</v>
      </c>
      <c r="G61" s="69">
        <v>3251</v>
      </c>
      <c r="H61" s="69">
        <v>3191</v>
      </c>
      <c r="I61" s="69">
        <v>3206</v>
      </c>
      <c r="J61" s="69">
        <v>3279</v>
      </c>
      <c r="K61" s="69">
        <v>3071</v>
      </c>
      <c r="L61" s="69">
        <v>3162</v>
      </c>
      <c r="M61" s="69">
        <v>3256</v>
      </c>
      <c r="N61" s="69">
        <v>3140</v>
      </c>
      <c r="O61" s="69">
        <v>2896</v>
      </c>
      <c r="P61" s="69">
        <v>2595</v>
      </c>
      <c r="Q61" s="69">
        <v>2368</v>
      </c>
      <c r="R61" s="69">
        <v>2413</v>
      </c>
      <c r="S61" s="69">
        <v>3375</v>
      </c>
      <c r="T61" s="69">
        <v>3340</v>
      </c>
      <c r="U61" s="69">
        <v>3039</v>
      </c>
      <c r="V61" s="69">
        <v>2779</v>
      </c>
      <c r="W61" s="69">
        <v>2744</v>
      </c>
      <c r="X61" s="69">
        <v>2700</v>
      </c>
      <c r="Y61" s="69">
        <v>2642</v>
      </c>
      <c r="Z61" s="69">
        <v>2600</v>
      </c>
      <c r="AA61" s="69">
        <v>2456</v>
      </c>
      <c r="AB61" s="69">
        <v>2396</v>
      </c>
      <c r="AC61" s="69">
        <v>2307</v>
      </c>
      <c r="AD61" s="69">
        <v>2144</v>
      </c>
      <c r="AE61" s="69">
        <v>2103</v>
      </c>
      <c r="AF61" s="69">
        <v>1890</v>
      </c>
      <c r="AG61" s="69">
        <v>1923</v>
      </c>
      <c r="AH61" s="69">
        <v>1940</v>
      </c>
      <c r="AI61" s="69">
        <v>1697</v>
      </c>
      <c r="AJ61" s="69">
        <v>1873</v>
      </c>
      <c r="AK61" s="69">
        <v>1880</v>
      </c>
      <c r="AL61" s="69">
        <v>1822</v>
      </c>
      <c r="AM61" s="69">
        <v>1777</v>
      </c>
      <c r="AN61" s="69">
        <v>1672</v>
      </c>
      <c r="AO61" s="69">
        <v>1708</v>
      </c>
      <c r="AP61" s="69">
        <v>1799</v>
      </c>
      <c r="AQ61" s="69">
        <v>1799</v>
      </c>
      <c r="AR61" s="69">
        <v>1868</v>
      </c>
      <c r="AS61" s="69">
        <v>1806</v>
      </c>
      <c r="AT61" s="69">
        <v>2134</v>
      </c>
      <c r="AU61" s="69">
        <v>1958</v>
      </c>
      <c r="AV61" s="69">
        <v>1839</v>
      </c>
      <c r="AW61" s="69">
        <v>1752</v>
      </c>
      <c r="AX61" s="69">
        <v>1686</v>
      </c>
      <c r="AY61" s="69">
        <v>1698</v>
      </c>
      <c r="AZ61" s="69">
        <v>1528</v>
      </c>
      <c r="BA61" s="69">
        <v>1677</v>
      </c>
      <c r="BB61" s="69">
        <v>1600</v>
      </c>
      <c r="BC61" s="12">
        <v>1588</v>
      </c>
      <c r="BD61" s="24"/>
      <c r="BE61" s="24"/>
      <c r="BF61" s="24"/>
      <c r="BG61" s="24"/>
      <c r="BH61" s="24"/>
      <c r="BI61" s="24"/>
      <c r="BJ61" s="23"/>
      <c r="BK61" s="23"/>
      <c r="BL61" s="23"/>
      <c r="BM61" s="23"/>
      <c r="BN61" s="23"/>
      <c r="BO61" s="23"/>
      <c r="BP61" s="23"/>
      <c r="BQ61" s="23"/>
      <c r="BR61" s="23"/>
      <c r="BS61" s="23"/>
      <c r="BT61" s="23"/>
      <c r="BU61" s="23"/>
      <c r="BV61" s="22"/>
      <c r="BW61" s="20"/>
      <c r="BX61" s="18"/>
    </row>
    <row r="62" spans="1:76" x14ac:dyDescent="0.25">
      <c r="A62" s="2">
        <v>59</v>
      </c>
      <c r="B62" s="69">
        <v>3376</v>
      </c>
      <c r="C62" s="69">
        <v>3416</v>
      </c>
      <c r="D62" s="69">
        <v>3595</v>
      </c>
      <c r="E62" s="69">
        <v>3375</v>
      </c>
      <c r="F62" s="69">
        <v>3449</v>
      </c>
      <c r="G62" s="69">
        <v>3380</v>
      </c>
      <c r="H62" s="69">
        <v>3392</v>
      </c>
      <c r="I62" s="69">
        <v>3412</v>
      </c>
      <c r="J62" s="69">
        <v>3535</v>
      </c>
      <c r="K62" s="69">
        <v>3430</v>
      </c>
      <c r="L62" s="69">
        <v>3290</v>
      </c>
      <c r="M62" s="69">
        <v>3439</v>
      </c>
      <c r="N62" s="69">
        <v>3415</v>
      </c>
      <c r="O62" s="69">
        <v>3385</v>
      </c>
      <c r="P62" s="69">
        <v>3067</v>
      </c>
      <c r="Q62" s="69">
        <v>2838</v>
      </c>
      <c r="R62" s="69">
        <v>2508</v>
      </c>
      <c r="S62" s="69">
        <v>2670</v>
      </c>
      <c r="T62" s="69">
        <v>3586</v>
      </c>
      <c r="U62" s="69">
        <v>3574</v>
      </c>
      <c r="V62" s="69">
        <v>3223</v>
      </c>
      <c r="W62" s="69">
        <v>3081</v>
      </c>
      <c r="X62" s="69">
        <v>2960</v>
      </c>
      <c r="Y62" s="69">
        <v>2921</v>
      </c>
      <c r="Z62" s="69">
        <v>2878</v>
      </c>
      <c r="AA62" s="69">
        <v>2752</v>
      </c>
      <c r="AB62" s="69">
        <v>2592</v>
      </c>
      <c r="AC62" s="69">
        <v>2559</v>
      </c>
      <c r="AD62" s="69">
        <v>2550</v>
      </c>
      <c r="AE62" s="69">
        <v>2424</v>
      </c>
      <c r="AF62" s="69">
        <v>2277</v>
      </c>
      <c r="AG62" s="69">
        <v>2080</v>
      </c>
      <c r="AH62" s="69">
        <v>2131</v>
      </c>
      <c r="AI62" s="69">
        <v>2008</v>
      </c>
      <c r="AJ62" s="69">
        <v>1952</v>
      </c>
      <c r="AK62" s="69">
        <v>2029</v>
      </c>
      <c r="AL62" s="69">
        <v>1988</v>
      </c>
      <c r="AM62" s="69">
        <v>1983</v>
      </c>
      <c r="AN62" s="69">
        <v>1949</v>
      </c>
      <c r="AO62" s="69">
        <v>1786</v>
      </c>
      <c r="AP62" s="69">
        <v>1860</v>
      </c>
      <c r="AQ62" s="69">
        <v>1910</v>
      </c>
      <c r="AR62" s="69">
        <v>2081</v>
      </c>
      <c r="AS62" s="69">
        <v>1942</v>
      </c>
      <c r="AT62" s="69">
        <v>1914</v>
      </c>
      <c r="AU62" s="69">
        <v>2353</v>
      </c>
      <c r="AV62" s="69">
        <v>2104</v>
      </c>
      <c r="AW62" s="69">
        <v>2090</v>
      </c>
      <c r="AX62" s="69">
        <v>1941</v>
      </c>
      <c r="AY62" s="69">
        <v>1783</v>
      </c>
      <c r="AZ62" s="69">
        <v>1812</v>
      </c>
      <c r="BA62" s="69">
        <v>1846</v>
      </c>
      <c r="BB62" s="69">
        <v>1700</v>
      </c>
      <c r="BC62" s="12">
        <v>1676</v>
      </c>
      <c r="BD62" s="24"/>
      <c r="BE62" s="24"/>
      <c r="BF62" s="24"/>
      <c r="BG62" s="24"/>
      <c r="BH62" s="24"/>
      <c r="BI62" s="24"/>
      <c r="BJ62" s="23"/>
      <c r="BK62" s="23"/>
      <c r="BL62" s="23"/>
      <c r="BM62" s="23"/>
      <c r="BN62" s="23"/>
      <c r="BO62" s="23"/>
      <c r="BP62" s="23"/>
      <c r="BQ62" s="23"/>
      <c r="BR62" s="23"/>
      <c r="BS62" s="23"/>
      <c r="BT62" s="23"/>
      <c r="BU62" s="23"/>
      <c r="BV62" s="22"/>
      <c r="BW62" s="20"/>
      <c r="BX62" s="18"/>
    </row>
    <row r="63" spans="1:76" x14ac:dyDescent="0.25">
      <c r="A63" s="2">
        <v>60</v>
      </c>
      <c r="B63" s="69">
        <v>3758</v>
      </c>
      <c r="C63" s="69">
        <v>3619</v>
      </c>
      <c r="D63" s="69">
        <v>3737</v>
      </c>
      <c r="E63" s="69">
        <v>3706</v>
      </c>
      <c r="F63" s="69">
        <v>3624</v>
      </c>
      <c r="G63" s="69">
        <v>3602</v>
      </c>
      <c r="H63" s="69">
        <v>3576</v>
      </c>
      <c r="I63" s="69">
        <v>3797</v>
      </c>
      <c r="J63" s="69">
        <v>3873</v>
      </c>
      <c r="K63" s="69">
        <v>3877</v>
      </c>
      <c r="L63" s="69">
        <v>3600</v>
      </c>
      <c r="M63" s="69">
        <v>3718</v>
      </c>
      <c r="N63" s="69">
        <v>3693</v>
      </c>
      <c r="O63" s="69">
        <v>3787</v>
      </c>
      <c r="P63" s="69">
        <v>3529</v>
      </c>
      <c r="Q63" s="69">
        <v>3330</v>
      </c>
      <c r="R63" s="69">
        <v>2971</v>
      </c>
      <c r="S63" s="69">
        <v>2765</v>
      </c>
      <c r="T63" s="69">
        <v>2961</v>
      </c>
      <c r="U63" s="69">
        <v>3927</v>
      </c>
      <c r="V63" s="69">
        <v>3812</v>
      </c>
      <c r="W63" s="69">
        <v>3632</v>
      </c>
      <c r="X63" s="69">
        <v>3367</v>
      </c>
      <c r="Y63" s="69">
        <v>3193</v>
      </c>
      <c r="Z63" s="69">
        <v>3210</v>
      </c>
      <c r="AA63" s="69">
        <v>3064</v>
      </c>
      <c r="AB63" s="69">
        <v>2958</v>
      </c>
      <c r="AC63" s="69">
        <v>2757</v>
      </c>
      <c r="AD63" s="69">
        <v>2824</v>
      </c>
      <c r="AE63" s="69">
        <v>2702</v>
      </c>
      <c r="AF63" s="69">
        <v>2652</v>
      </c>
      <c r="AG63" s="69">
        <v>2458</v>
      </c>
      <c r="AH63" s="69">
        <v>2378</v>
      </c>
      <c r="AI63" s="69">
        <v>2155</v>
      </c>
      <c r="AJ63" s="69">
        <v>2180</v>
      </c>
      <c r="AK63" s="69">
        <v>2166</v>
      </c>
      <c r="AL63" s="69">
        <v>2238</v>
      </c>
      <c r="AM63" s="69">
        <v>2139</v>
      </c>
      <c r="AN63" s="69">
        <v>2201</v>
      </c>
      <c r="AO63" s="69">
        <v>2080</v>
      </c>
      <c r="AP63" s="69">
        <v>1938</v>
      </c>
      <c r="AQ63" s="69">
        <v>2055</v>
      </c>
      <c r="AR63" s="69">
        <v>2158</v>
      </c>
      <c r="AS63" s="69">
        <v>2156</v>
      </c>
      <c r="AT63" s="69">
        <v>1995</v>
      </c>
      <c r="AU63" s="69">
        <v>2028</v>
      </c>
      <c r="AV63" s="69">
        <v>2433</v>
      </c>
      <c r="AW63" s="69">
        <v>2377</v>
      </c>
      <c r="AX63" s="69">
        <v>2128</v>
      </c>
      <c r="AY63" s="69">
        <v>2050</v>
      </c>
      <c r="AZ63" s="69">
        <v>1971</v>
      </c>
      <c r="BA63" s="69">
        <v>1892</v>
      </c>
      <c r="BB63" s="69">
        <v>1842</v>
      </c>
      <c r="BC63" s="12">
        <v>1925</v>
      </c>
      <c r="BD63" s="24"/>
      <c r="BE63" s="24"/>
      <c r="BF63" s="24"/>
      <c r="BG63" s="24"/>
      <c r="BH63" s="24"/>
      <c r="BI63" s="24"/>
      <c r="BJ63" s="23"/>
      <c r="BK63" s="23"/>
      <c r="BL63" s="23"/>
      <c r="BM63" s="23"/>
      <c r="BN63" s="23"/>
      <c r="BO63" s="23"/>
      <c r="BP63" s="23"/>
      <c r="BQ63" s="23"/>
      <c r="BR63" s="23"/>
      <c r="BS63" s="23"/>
      <c r="BT63" s="23"/>
      <c r="BU63" s="23"/>
      <c r="BV63" s="22"/>
      <c r="BW63" s="20"/>
      <c r="BX63" s="18"/>
    </row>
    <row r="64" spans="1:76" x14ac:dyDescent="0.25">
      <c r="A64" s="2">
        <v>61</v>
      </c>
      <c r="B64" s="69">
        <v>4015</v>
      </c>
      <c r="C64" s="69">
        <v>4102</v>
      </c>
      <c r="D64" s="69">
        <v>3943</v>
      </c>
      <c r="E64" s="69">
        <v>3780</v>
      </c>
      <c r="F64" s="69">
        <v>3893</v>
      </c>
      <c r="G64" s="69">
        <v>3935</v>
      </c>
      <c r="H64" s="69">
        <v>3790</v>
      </c>
      <c r="I64" s="69">
        <v>3921</v>
      </c>
      <c r="J64" s="69">
        <v>4149</v>
      </c>
      <c r="K64" s="69">
        <v>3952</v>
      </c>
      <c r="L64" s="69">
        <v>3856</v>
      </c>
      <c r="M64" s="69">
        <v>3969</v>
      </c>
      <c r="N64" s="69">
        <v>3866</v>
      </c>
      <c r="O64" s="69">
        <v>3901</v>
      </c>
      <c r="P64" s="69">
        <v>3944</v>
      </c>
      <c r="Q64" s="69">
        <v>4025</v>
      </c>
      <c r="R64" s="69">
        <v>3542</v>
      </c>
      <c r="S64" s="69">
        <v>3252</v>
      </c>
      <c r="T64" s="69">
        <v>3031</v>
      </c>
      <c r="U64" s="69">
        <v>3047</v>
      </c>
      <c r="V64" s="69">
        <v>4100</v>
      </c>
      <c r="W64" s="69">
        <v>4123</v>
      </c>
      <c r="X64" s="69">
        <v>3710</v>
      </c>
      <c r="Y64" s="69">
        <v>3501</v>
      </c>
      <c r="Z64" s="69">
        <v>3524</v>
      </c>
      <c r="AA64" s="69">
        <v>3279</v>
      </c>
      <c r="AB64" s="69">
        <v>3365</v>
      </c>
      <c r="AC64" s="69">
        <v>3186</v>
      </c>
      <c r="AD64" s="69">
        <v>3008</v>
      </c>
      <c r="AE64" s="69">
        <v>2980</v>
      </c>
      <c r="AF64" s="69">
        <v>3015</v>
      </c>
      <c r="AG64" s="69">
        <v>2758</v>
      </c>
      <c r="AH64" s="69">
        <v>2698</v>
      </c>
      <c r="AI64" s="69">
        <v>2462</v>
      </c>
      <c r="AJ64" s="69">
        <v>2348</v>
      </c>
      <c r="AK64" s="69">
        <v>2322</v>
      </c>
      <c r="AL64" s="69">
        <v>2430</v>
      </c>
      <c r="AM64" s="69">
        <v>2274</v>
      </c>
      <c r="AN64" s="69">
        <v>2350</v>
      </c>
      <c r="AO64" s="69">
        <v>2250</v>
      </c>
      <c r="AP64" s="69">
        <v>2240</v>
      </c>
      <c r="AQ64" s="69">
        <v>2073</v>
      </c>
      <c r="AR64" s="69">
        <v>2176</v>
      </c>
      <c r="AS64" s="69">
        <v>2165</v>
      </c>
      <c r="AT64" s="69">
        <v>2283</v>
      </c>
      <c r="AU64" s="69">
        <v>2247</v>
      </c>
      <c r="AV64" s="69">
        <v>2322</v>
      </c>
      <c r="AW64" s="69">
        <v>2724</v>
      </c>
      <c r="AX64" s="69">
        <v>2462</v>
      </c>
      <c r="AY64" s="69">
        <v>2313</v>
      </c>
      <c r="AZ64" s="69">
        <v>2136</v>
      </c>
      <c r="BA64" s="69">
        <v>2111</v>
      </c>
      <c r="BB64" s="69">
        <v>2069</v>
      </c>
      <c r="BC64" s="12">
        <v>2051</v>
      </c>
      <c r="BD64" s="24"/>
      <c r="BE64" s="24"/>
      <c r="BF64" s="24"/>
      <c r="BG64" s="24"/>
      <c r="BH64" s="24"/>
      <c r="BI64" s="24"/>
      <c r="BJ64" s="23"/>
      <c r="BK64" s="23"/>
      <c r="BL64" s="23"/>
      <c r="BM64" s="23"/>
      <c r="BN64" s="23"/>
      <c r="BO64" s="23"/>
      <c r="BP64" s="23"/>
      <c r="BQ64" s="23"/>
      <c r="BR64" s="23"/>
      <c r="BS64" s="23"/>
      <c r="BT64" s="23"/>
      <c r="BU64" s="23"/>
      <c r="BV64" s="22"/>
      <c r="BW64" s="20"/>
      <c r="BX64" s="18"/>
    </row>
    <row r="65" spans="1:76" x14ac:dyDescent="0.25">
      <c r="A65" s="2">
        <v>62</v>
      </c>
      <c r="B65" s="69">
        <v>4297</v>
      </c>
      <c r="C65" s="69">
        <v>4664</v>
      </c>
      <c r="D65" s="69">
        <v>4713</v>
      </c>
      <c r="E65" s="69">
        <v>4158</v>
      </c>
      <c r="F65" s="69">
        <v>4317</v>
      </c>
      <c r="G65" s="69">
        <v>4365</v>
      </c>
      <c r="H65" s="69">
        <v>4156</v>
      </c>
      <c r="I65" s="69">
        <v>4361</v>
      </c>
      <c r="J65" s="69">
        <v>4463</v>
      </c>
      <c r="K65" s="69">
        <v>4451</v>
      </c>
      <c r="L65" s="69">
        <v>4306</v>
      </c>
      <c r="M65" s="69">
        <v>4318</v>
      </c>
      <c r="N65" s="69">
        <v>4259</v>
      </c>
      <c r="O65" s="69">
        <v>4347</v>
      </c>
      <c r="P65" s="69">
        <v>4207</v>
      </c>
      <c r="Q65" s="69">
        <v>4398</v>
      </c>
      <c r="R65" s="69">
        <v>4087</v>
      </c>
      <c r="S65" s="69">
        <v>3830</v>
      </c>
      <c r="T65" s="69">
        <v>3608</v>
      </c>
      <c r="U65" s="69">
        <v>3227</v>
      </c>
      <c r="V65" s="69">
        <v>3285</v>
      </c>
      <c r="W65" s="69">
        <v>4471</v>
      </c>
      <c r="X65" s="69">
        <v>4297</v>
      </c>
      <c r="Y65" s="69">
        <v>4060</v>
      </c>
      <c r="Z65" s="69">
        <v>4025</v>
      </c>
      <c r="AA65" s="69">
        <v>3732</v>
      </c>
      <c r="AB65" s="69">
        <v>3617</v>
      </c>
      <c r="AC65" s="69">
        <v>3678</v>
      </c>
      <c r="AD65" s="69">
        <v>3353</v>
      </c>
      <c r="AE65" s="69">
        <v>3223</v>
      </c>
      <c r="AF65" s="69">
        <v>3072</v>
      </c>
      <c r="AG65" s="69">
        <v>3064</v>
      </c>
      <c r="AH65" s="69">
        <v>3036</v>
      </c>
      <c r="AI65" s="69">
        <v>2762</v>
      </c>
      <c r="AJ65" s="69">
        <v>2578</v>
      </c>
      <c r="AK65" s="69">
        <v>2553</v>
      </c>
      <c r="AL65" s="69">
        <v>2588</v>
      </c>
      <c r="AM65" s="69">
        <v>2549</v>
      </c>
      <c r="AN65" s="69">
        <v>2505</v>
      </c>
      <c r="AO65" s="69">
        <v>2418</v>
      </c>
      <c r="AP65" s="69">
        <v>2368</v>
      </c>
      <c r="AQ65" s="69">
        <v>2354</v>
      </c>
      <c r="AR65" s="69">
        <v>2201</v>
      </c>
      <c r="AS65" s="69">
        <v>2225</v>
      </c>
      <c r="AT65" s="69">
        <v>2359</v>
      </c>
      <c r="AU65" s="69">
        <v>2438</v>
      </c>
      <c r="AV65" s="69">
        <v>2316</v>
      </c>
      <c r="AW65" s="69">
        <v>2379</v>
      </c>
      <c r="AX65" s="69">
        <v>2755</v>
      </c>
      <c r="AY65" s="69">
        <v>2583</v>
      </c>
      <c r="AZ65" s="69">
        <v>2370</v>
      </c>
      <c r="BA65" s="69">
        <v>2354</v>
      </c>
      <c r="BB65" s="69">
        <v>2238</v>
      </c>
      <c r="BC65" s="12">
        <v>2170</v>
      </c>
      <c r="BD65" s="24"/>
      <c r="BE65" s="24"/>
      <c r="BF65" s="24"/>
      <c r="BG65" s="24"/>
      <c r="BH65" s="24"/>
      <c r="BI65" s="24"/>
      <c r="BJ65" s="23"/>
      <c r="BK65" s="23"/>
      <c r="BL65" s="23"/>
      <c r="BM65" s="23"/>
      <c r="BN65" s="23"/>
      <c r="BO65" s="23"/>
      <c r="BP65" s="23"/>
      <c r="BQ65" s="23"/>
      <c r="BR65" s="23"/>
      <c r="BS65" s="23"/>
      <c r="BT65" s="23"/>
      <c r="BU65" s="23"/>
      <c r="BV65" s="22"/>
      <c r="BW65" s="20"/>
      <c r="BX65" s="18"/>
    </row>
    <row r="66" spans="1:76" x14ac:dyDescent="0.25">
      <c r="A66" s="2">
        <v>63</v>
      </c>
      <c r="B66" s="69">
        <v>4664</v>
      </c>
      <c r="C66" s="69">
        <v>4577</v>
      </c>
      <c r="D66" s="69">
        <v>4949</v>
      </c>
      <c r="E66" s="69">
        <v>4676</v>
      </c>
      <c r="F66" s="69">
        <v>4541</v>
      </c>
      <c r="G66" s="69">
        <v>4634</v>
      </c>
      <c r="H66" s="69">
        <v>4637</v>
      </c>
      <c r="I66" s="69">
        <v>4893</v>
      </c>
      <c r="J66" s="69">
        <v>4839</v>
      </c>
      <c r="K66" s="69">
        <v>4648</v>
      </c>
      <c r="L66" s="69">
        <v>4796</v>
      </c>
      <c r="M66" s="69">
        <v>4862</v>
      </c>
      <c r="N66" s="69">
        <v>4631</v>
      </c>
      <c r="O66" s="69">
        <v>4532</v>
      </c>
      <c r="P66" s="69">
        <v>4434</v>
      </c>
      <c r="Q66" s="69">
        <v>4595</v>
      </c>
      <c r="R66" s="69">
        <v>4476</v>
      </c>
      <c r="S66" s="69">
        <v>4420</v>
      </c>
      <c r="T66" s="69">
        <v>4197</v>
      </c>
      <c r="U66" s="69">
        <v>3761</v>
      </c>
      <c r="V66" s="69">
        <v>3351</v>
      </c>
      <c r="W66" s="69">
        <v>3602</v>
      </c>
      <c r="X66" s="69">
        <v>4767</v>
      </c>
      <c r="Y66" s="69">
        <v>4613</v>
      </c>
      <c r="Z66" s="69">
        <v>4460</v>
      </c>
      <c r="AA66" s="69">
        <v>4148</v>
      </c>
      <c r="AB66" s="69">
        <v>3981</v>
      </c>
      <c r="AC66" s="69">
        <v>3937</v>
      </c>
      <c r="AD66" s="69">
        <v>3855</v>
      </c>
      <c r="AE66" s="69">
        <v>3660</v>
      </c>
      <c r="AF66" s="69">
        <v>3366</v>
      </c>
      <c r="AG66" s="69">
        <v>3307</v>
      </c>
      <c r="AH66" s="69">
        <v>3431</v>
      </c>
      <c r="AI66" s="69">
        <v>3140</v>
      </c>
      <c r="AJ66" s="69">
        <v>2990</v>
      </c>
      <c r="AK66" s="69">
        <v>2711</v>
      </c>
      <c r="AL66" s="69">
        <v>2630</v>
      </c>
      <c r="AM66" s="69">
        <v>2623</v>
      </c>
      <c r="AN66" s="69">
        <v>2674</v>
      </c>
      <c r="AO66" s="69">
        <v>2552</v>
      </c>
      <c r="AP66" s="69">
        <v>2643</v>
      </c>
      <c r="AQ66" s="69">
        <v>2528</v>
      </c>
      <c r="AR66" s="69">
        <v>2410</v>
      </c>
      <c r="AS66" s="69">
        <v>2322</v>
      </c>
      <c r="AT66" s="69">
        <v>2354</v>
      </c>
      <c r="AU66" s="69">
        <v>2564</v>
      </c>
      <c r="AV66" s="69">
        <v>2698</v>
      </c>
      <c r="AW66" s="69">
        <v>2561</v>
      </c>
      <c r="AX66" s="69">
        <v>2567</v>
      </c>
      <c r="AY66" s="69">
        <v>2934</v>
      </c>
      <c r="AZ66" s="69">
        <v>2763</v>
      </c>
      <c r="BA66" s="69">
        <v>2543</v>
      </c>
      <c r="BB66" s="69">
        <v>2502</v>
      </c>
      <c r="BC66" s="12">
        <v>2365</v>
      </c>
      <c r="BD66" s="24"/>
      <c r="BE66" s="24"/>
      <c r="BF66" s="24"/>
      <c r="BG66" s="24"/>
      <c r="BH66" s="24"/>
      <c r="BI66" s="24"/>
      <c r="BJ66" s="23"/>
      <c r="BK66" s="23"/>
      <c r="BL66" s="23"/>
      <c r="BM66" s="23"/>
      <c r="BN66" s="23"/>
      <c r="BO66" s="23"/>
      <c r="BP66" s="23"/>
      <c r="BQ66" s="23"/>
      <c r="BR66" s="23"/>
      <c r="BS66" s="23"/>
      <c r="BT66" s="23"/>
      <c r="BU66" s="23"/>
      <c r="BV66" s="22"/>
      <c r="BW66" s="20"/>
      <c r="BX66" s="18"/>
    </row>
    <row r="67" spans="1:76" x14ac:dyDescent="0.25">
      <c r="A67" s="2">
        <v>64</v>
      </c>
      <c r="B67" s="69">
        <v>4973</v>
      </c>
      <c r="C67" s="69">
        <v>4987</v>
      </c>
      <c r="D67" s="69">
        <v>5051</v>
      </c>
      <c r="E67" s="69">
        <v>4995</v>
      </c>
      <c r="F67" s="69">
        <v>5110</v>
      </c>
      <c r="G67" s="69">
        <v>5022</v>
      </c>
      <c r="H67" s="69">
        <v>4936</v>
      </c>
      <c r="I67" s="69">
        <v>5207</v>
      </c>
      <c r="J67" s="69">
        <v>5245</v>
      </c>
      <c r="K67" s="69">
        <v>5135</v>
      </c>
      <c r="L67" s="69">
        <v>4870</v>
      </c>
      <c r="M67" s="69">
        <v>5122</v>
      </c>
      <c r="N67" s="69">
        <v>4972</v>
      </c>
      <c r="O67" s="69">
        <v>4988</v>
      </c>
      <c r="P67" s="69">
        <v>5088</v>
      </c>
      <c r="Q67" s="69">
        <v>5036</v>
      </c>
      <c r="R67" s="69">
        <v>4922</v>
      </c>
      <c r="S67" s="69">
        <v>4960</v>
      </c>
      <c r="T67" s="69">
        <v>4960</v>
      </c>
      <c r="U67" s="69">
        <v>4519</v>
      </c>
      <c r="V67" s="69">
        <v>3991</v>
      </c>
      <c r="W67" s="69">
        <v>3699</v>
      </c>
      <c r="X67" s="69">
        <v>3850</v>
      </c>
      <c r="Y67" s="69">
        <v>4992</v>
      </c>
      <c r="Z67" s="69">
        <v>5094</v>
      </c>
      <c r="AA67" s="69">
        <v>4660</v>
      </c>
      <c r="AB67" s="69">
        <v>4411</v>
      </c>
      <c r="AC67" s="69">
        <v>4234</v>
      </c>
      <c r="AD67" s="69">
        <v>4229</v>
      </c>
      <c r="AE67" s="69">
        <v>4187</v>
      </c>
      <c r="AF67" s="69">
        <v>3801</v>
      </c>
      <c r="AG67" s="69">
        <v>3656</v>
      </c>
      <c r="AH67" s="69">
        <v>3547</v>
      </c>
      <c r="AI67" s="69">
        <v>3469</v>
      </c>
      <c r="AJ67" s="69">
        <v>3365</v>
      </c>
      <c r="AK67" s="69">
        <v>3239</v>
      </c>
      <c r="AL67" s="69">
        <v>2950</v>
      </c>
      <c r="AM67" s="69">
        <v>2941</v>
      </c>
      <c r="AN67" s="69">
        <v>2892</v>
      </c>
      <c r="AO67" s="69">
        <v>2918</v>
      </c>
      <c r="AP67" s="69">
        <v>2742</v>
      </c>
      <c r="AQ67" s="69">
        <v>2808</v>
      </c>
      <c r="AR67" s="69">
        <v>2800</v>
      </c>
      <c r="AS67" s="69">
        <v>2611</v>
      </c>
      <c r="AT67" s="69">
        <v>2513</v>
      </c>
      <c r="AU67" s="69">
        <v>2581</v>
      </c>
      <c r="AV67" s="69">
        <v>2711</v>
      </c>
      <c r="AW67" s="69">
        <v>2809</v>
      </c>
      <c r="AX67" s="69">
        <v>2693</v>
      </c>
      <c r="AY67" s="69">
        <v>2671</v>
      </c>
      <c r="AZ67" s="69">
        <v>3161</v>
      </c>
      <c r="BA67" s="69">
        <v>2916</v>
      </c>
      <c r="BB67" s="69">
        <v>2725</v>
      </c>
      <c r="BC67" s="12">
        <v>2712</v>
      </c>
      <c r="BD67" s="24"/>
      <c r="BE67" s="24"/>
      <c r="BF67" s="24"/>
      <c r="BG67" s="24"/>
      <c r="BH67" s="24"/>
      <c r="BI67" s="24"/>
      <c r="BJ67" s="23"/>
      <c r="BK67" s="23"/>
      <c r="BL67" s="23"/>
      <c r="BM67" s="23"/>
      <c r="BN67" s="23"/>
      <c r="BO67" s="23"/>
      <c r="BP67" s="23"/>
      <c r="BQ67" s="23"/>
      <c r="BR67" s="23"/>
      <c r="BS67" s="23"/>
      <c r="BT67" s="23"/>
      <c r="BU67" s="23"/>
      <c r="BV67" s="22"/>
      <c r="BW67" s="20"/>
      <c r="BX67" s="18"/>
    </row>
    <row r="68" spans="1:76" x14ac:dyDescent="0.25">
      <c r="A68" s="2">
        <v>65</v>
      </c>
      <c r="B68" s="69">
        <v>5286</v>
      </c>
      <c r="C68" s="69">
        <v>5263</v>
      </c>
      <c r="D68" s="69">
        <v>5386</v>
      </c>
      <c r="E68" s="69">
        <v>5225</v>
      </c>
      <c r="F68" s="69">
        <v>5492</v>
      </c>
      <c r="G68" s="69">
        <v>5642</v>
      </c>
      <c r="H68" s="69">
        <v>5129</v>
      </c>
      <c r="I68" s="69">
        <v>5308</v>
      </c>
      <c r="J68" s="69">
        <v>5647</v>
      </c>
      <c r="K68" s="69">
        <v>5509</v>
      </c>
      <c r="L68" s="69">
        <v>5306</v>
      </c>
      <c r="M68" s="69">
        <v>5466</v>
      </c>
      <c r="N68" s="69">
        <v>5597</v>
      </c>
      <c r="O68" s="69">
        <v>5502</v>
      </c>
      <c r="P68" s="69">
        <v>5466</v>
      </c>
      <c r="Q68" s="69">
        <v>5375</v>
      </c>
      <c r="R68" s="69">
        <v>5209</v>
      </c>
      <c r="S68" s="69">
        <v>5263</v>
      </c>
      <c r="T68" s="69">
        <v>5302</v>
      </c>
      <c r="U68" s="69">
        <v>5107</v>
      </c>
      <c r="V68" s="69">
        <v>4661</v>
      </c>
      <c r="W68" s="69">
        <v>4290</v>
      </c>
      <c r="X68" s="69">
        <v>3894</v>
      </c>
      <c r="Y68" s="69">
        <v>3985</v>
      </c>
      <c r="Z68" s="69">
        <v>5547</v>
      </c>
      <c r="AA68" s="69">
        <v>5302</v>
      </c>
      <c r="AB68" s="69">
        <v>5061</v>
      </c>
      <c r="AC68" s="69">
        <v>4743</v>
      </c>
      <c r="AD68" s="69">
        <v>4651</v>
      </c>
      <c r="AE68" s="69">
        <v>4423</v>
      </c>
      <c r="AF68" s="69">
        <v>4338</v>
      </c>
      <c r="AG68" s="69">
        <v>4215</v>
      </c>
      <c r="AH68" s="69">
        <v>4068</v>
      </c>
      <c r="AI68" s="69">
        <v>3818</v>
      </c>
      <c r="AJ68" s="69">
        <v>3891</v>
      </c>
      <c r="AK68" s="69">
        <v>3620</v>
      </c>
      <c r="AL68" s="69">
        <v>3477</v>
      </c>
      <c r="AM68" s="69">
        <v>3176</v>
      </c>
      <c r="AN68" s="69">
        <v>3142</v>
      </c>
      <c r="AO68" s="69">
        <v>3044</v>
      </c>
      <c r="AP68" s="69">
        <v>3030</v>
      </c>
      <c r="AQ68" s="69">
        <v>2926</v>
      </c>
      <c r="AR68" s="69">
        <v>3076</v>
      </c>
      <c r="AS68" s="69">
        <v>2826</v>
      </c>
      <c r="AT68" s="69">
        <v>2856</v>
      </c>
      <c r="AU68" s="69">
        <v>2577</v>
      </c>
      <c r="AV68" s="69">
        <v>2677</v>
      </c>
      <c r="AW68" s="69">
        <v>2903</v>
      </c>
      <c r="AX68" s="69">
        <v>2877</v>
      </c>
      <c r="AY68" s="69">
        <v>2805</v>
      </c>
      <c r="AZ68" s="69">
        <v>2796</v>
      </c>
      <c r="BA68" s="69">
        <v>3355</v>
      </c>
      <c r="BB68" s="69">
        <v>3214</v>
      </c>
      <c r="BC68" s="12">
        <v>2938</v>
      </c>
      <c r="BD68" s="24"/>
      <c r="BE68" s="24"/>
      <c r="BF68" s="24"/>
      <c r="BG68" s="24"/>
      <c r="BH68" s="24"/>
      <c r="BI68" s="24"/>
      <c r="BJ68" s="23"/>
      <c r="BK68" s="23"/>
      <c r="BL68" s="23"/>
      <c r="BM68" s="23"/>
      <c r="BN68" s="23"/>
      <c r="BO68" s="23"/>
      <c r="BP68" s="23"/>
      <c r="BQ68" s="23"/>
      <c r="BR68" s="23"/>
      <c r="BS68" s="23"/>
      <c r="BT68" s="23"/>
      <c r="BU68" s="23"/>
      <c r="BV68" s="22"/>
      <c r="BW68" s="20"/>
      <c r="BX68" s="18"/>
    </row>
    <row r="69" spans="1:76" x14ac:dyDescent="0.25">
      <c r="A69" s="2">
        <v>66</v>
      </c>
      <c r="B69" s="69">
        <v>5588</v>
      </c>
      <c r="C69" s="69">
        <v>5529</v>
      </c>
      <c r="D69" s="69">
        <v>5648</v>
      </c>
      <c r="E69" s="69">
        <v>5398</v>
      </c>
      <c r="F69" s="69">
        <v>5416</v>
      </c>
      <c r="G69" s="69">
        <v>5852</v>
      </c>
      <c r="H69" s="69">
        <v>5732</v>
      </c>
      <c r="I69" s="69">
        <v>5653</v>
      </c>
      <c r="J69" s="69">
        <v>5907</v>
      </c>
      <c r="K69" s="69">
        <v>5960</v>
      </c>
      <c r="L69" s="69">
        <v>5580</v>
      </c>
      <c r="M69" s="69">
        <v>5735</v>
      </c>
      <c r="N69" s="69">
        <v>5806</v>
      </c>
      <c r="O69" s="69">
        <v>6082</v>
      </c>
      <c r="P69" s="69">
        <v>5932</v>
      </c>
      <c r="Q69" s="69">
        <v>5824</v>
      </c>
      <c r="R69" s="69">
        <v>5554</v>
      </c>
      <c r="S69" s="69">
        <v>5716</v>
      </c>
      <c r="T69" s="69">
        <v>5758</v>
      </c>
      <c r="U69" s="69">
        <v>5677</v>
      </c>
      <c r="V69" s="69">
        <v>5379</v>
      </c>
      <c r="W69" s="69">
        <v>5040</v>
      </c>
      <c r="X69" s="69">
        <v>4626</v>
      </c>
      <c r="Y69" s="69">
        <v>4149</v>
      </c>
      <c r="Z69" s="69">
        <v>4384</v>
      </c>
      <c r="AA69" s="69">
        <v>5887</v>
      </c>
      <c r="AB69" s="69">
        <v>5637</v>
      </c>
      <c r="AC69" s="69">
        <v>5373</v>
      </c>
      <c r="AD69" s="69">
        <v>5046</v>
      </c>
      <c r="AE69" s="69">
        <v>4748</v>
      </c>
      <c r="AF69" s="69">
        <v>4659</v>
      </c>
      <c r="AG69" s="69">
        <v>4463</v>
      </c>
      <c r="AH69" s="69">
        <v>4488</v>
      </c>
      <c r="AI69" s="69">
        <v>4208</v>
      </c>
      <c r="AJ69" s="69">
        <v>4156</v>
      </c>
      <c r="AK69" s="69">
        <v>3904</v>
      </c>
      <c r="AL69" s="69">
        <v>3971</v>
      </c>
      <c r="AM69" s="69">
        <v>3645</v>
      </c>
      <c r="AN69" s="69">
        <v>3439</v>
      </c>
      <c r="AO69" s="69">
        <v>3330</v>
      </c>
      <c r="AP69" s="69">
        <v>3162</v>
      </c>
      <c r="AQ69" s="69">
        <v>3281</v>
      </c>
      <c r="AR69" s="69">
        <v>3175</v>
      </c>
      <c r="AS69" s="69">
        <v>3163</v>
      </c>
      <c r="AT69" s="69">
        <v>3233</v>
      </c>
      <c r="AU69" s="69">
        <v>2938</v>
      </c>
      <c r="AV69" s="69">
        <v>2793</v>
      </c>
      <c r="AW69" s="69">
        <v>2836</v>
      </c>
      <c r="AX69" s="69">
        <v>3053</v>
      </c>
      <c r="AY69" s="69">
        <v>3088</v>
      </c>
      <c r="AZ69" s="69">
        <v>3018</v>
      </c>
      <c r="BA69" s="69">
        <v>3065</v>
      </c>
      <c r="BB69" s="69">
        <v>3583</v>
      </c>
      <c r="BC69" s="12">
        <v>3261</v>
      </c>
      <c r="BD69" s="24"/>
      <c r="BE69" s="24"/>
      <c r="BF69" s="24"/>
      <c r="BG69" s="24"/>
      <c r="BH69" s="24"/>
      <c r="BI69" s="24"/>
      <c r="BJ69" s="23"/>
      <c r="BK69" s="23"/>
      <c r="BL69" s="23"/>
      <c r="BM69" s="23"/>
      <c r="BN69" s="23"/>
      <c r="BO69" s="23"/>
      <c r="BP69" s="23"/>
      <c r="BQ69" s="23"/>
      <c r="BR69" s="23"/>
      <c r="BS69" s="23"/>
      <c r="BT69" s="23"/>
      <c r="BU69" s="23"/>
      <c r="BV69" s="22"/>
      <c r="BW69" s="20"/>
      <c r="BX69" s="18"/>
    </row>
    <row r="70" spans="1:76" x14ac:dyDescent="0.25">
      <c r="A70" s="2">
        <v>67</v>
      </c>
      <c r="B70" s="69">
        <v>6161</v>
      </c>
      <c r="C70" s="69">
        <v>6171</v>
      </c>
      <c r="D70" s="69">
        <v>6456</v>
      </c>
      <c r="E70" s="69">
        <v>6038</v>
      </c>
      <c r="F70" s="69">
        <v>6041</v>
      </c>
      <c r="G70" s="69">
        <v>5988</v>
      </c>
      <c r="H70" s="69">
        <v>6132</v>
      </c>
      <c r="I70" s="69">
        <v>6647</v>
      </c>
      <c r="J70" s="69">
        <v>6435</v>
      </c>
      <c r="K70" s="69">
        <v>6420</v>
      </c>
      <c r="L70" s="69">
        <v>6232</v>
      </c>
      <c r="M70" s="69">
        <v>6496</v>
      </c>
      <c r="N70" s="69">
        <v>6339</v>
      </c>
      <c r="O70" s="69">
        <v>6212</v>
      </c>
      <c r="P70" s="69">
        <v>6193</v>
      </c>
      <c r="Q70" s="69">
        <v>6467</v>
      </c>
      <c r="R70" s="69">
        <v>6192</v>
      </c>
      <c r="S70" s="69">
        <v>6175</v>
      </c>
      <c r="T70" s="69">
        <v>6239</v>
      </c>
      <c r="U70" s="69">
        <v>6149</v>
      </c>
      <c r="V70" s="69">
        <v>5953</v>
      </c>
      <c r="W70" s="69">
        <v>5944</v>
      </c>
      <c r="X70" s="69">
        <v>5431</v>
      </c>
      <c r="Y70" s="69">
        <v>4910</v>
      </c>
      <c r="Z70" s="69">
        <v>4530</v>
      </c>
      <c r="AA70" s="69">
        <v>4685</v>
      </c>
      <c r="AB70" s="69">
        <v>6203</v>
      </c>
      <c r="AC70" s="69">
        <v>6003</v>
      </c>
      <c r="AD70" s="69">
        <v>5853</v>
      </c>
      <c r="AE70" s="69">
        <v>5447</v>
      </c>
      <c r="AF70" s="69">
        <v>5175</v>
      </c>
      <c r="AG70" s="69">
        <v>4893</v>
      </c>
      <c r="AH70" s="69">
        <v>4923</v>
      </c>
      <c r="AI70" s="69">
        <v>4608</v>
      </c>
      <c r="AJ70" s="69">
        <v>4339</v>
      </c>
      <c r="AK70" s="69">
        <v>4400</v>
      </c>
      <c r="AL70" s="69">
        <v>4261</v>
      </c>
      <c r="AM70" s="69">
        <v>4195</v>
      </c>
      <c r="AN70" s="69">
        <v>3941</v>
      </c>
      <c r="AO70" s="69">
        <v>3620</v>
      </c>
      <c r="AP70" s="69">
        <v>3447</v>
      </c>
      <c r="AQ70" s="69">
        <v>3474</v>
      </c>
      <c r="AR70" s="69">
        <v>3517</v>
      </c>
      <c r="AS70" s="69">
        <v>3351</v>
      </c>
      <c r="AT70" s="69">
        <v>3392</v>
      </c>
      <c r="AU70" s="69">
        <v>3290</v>
      </c>
      <c r="AV70" s="69">
        <v>3167</v>
      </c>
      <c r="AW70" s="69">
        <v>2997</v>
      </c>
      <c r="AX70" s="69">
        <v>2948</v>
      </c>
      <c r="AY70" s="69">
        <v>3143</v>
      </c>
      <c r="AZ70" s="69">
        <v>3312</v>
      </c>
      <c r="BA70" s="69">
        <v>3335</v>
      </c>
      <c r="BB70" s="69">
        <v>3343</v>
      </c>
      <c r="BC70" s="12">
        <v>3768</v>
      </c>
      <c r="BD70" s="24"/>
      <c r="BE70" s="24"/>
      <c r="BF70" s="24"/>
      <c r="BG70" s="24"/>
      <c r="BH70" s="24"/>
      <c r="BI70" s="24"/>
      <c r="BJ70" s="23"/>
      <c r="BK70" s="23"/>
      <c r="BL70" s="23"/>
      <c r="BM70" s="23"/>
      <c r="BN70" s="23"/>
      <c r="BO70" s="23"/>
      <c r="BP70" s="23"/>
      <c r="BQ70" s="23"/>
      <c r="BR70" s="23"/>
      <c r="BS70" s="23"/>
      <c r="BT70" s="23"/>
      <c r="BU70" s="23"/>
      <c r="BV70" s="22"/>
      <c r="BW70" s="20"/>
      <c r="BX70" s="18"/>
    </row>
    <row r="71" spans="1:76" x14ac:dyDescent="0.25">
      <c r="A71" s="2">
        <v>68</v>
      </c>
      <c r="B71" s="69">
        <v>6822</v>
      </c>
      <c r="C71" s="69">
        <v>6659</v>
      </c>
      <c r="D71" s="69">
        <v>6947</v>
      </c>
      <c r="E71" s="69">
        <v>6355</v>
      </c>
      <c r="F71" s="69">
        <v>6553</v>
      </c>
      <c r="G71" s="69">
        <v>6575</v>
      </c>
      <c r="H71" s="69">
        <v>6351</v>
      </c>
      <c r="I71" s="69">
        <v>6691</v>
      </c>
      <c r="J71" s="69">
        <v>7343</v>
      </c>
      <c r="K71" s="69">
        <v>6839</v>
      </c>
      <c r="L71" s="69">
        <v>6574</v>
      </c>
      <c r="M71" s="69">
        <v>6936</v>
      </c>
      <c r="N71" s="69">
        <v>6886</v>
      </c>
      <c r="O71" s="69">
        <v>6807</v>
      </c>
      <c r="P71" s="69">
        <v>6643</v>
      </c>
      <c r="Q71" s="69">
        <v>6721</v>
      </c>
      <c r="R71" s="69">
        <v>6528</v>
      </c>
      <c r="S71" s="69">
        <v>6717</v>
      </c>
      <c r="T71" s="69">
        <v>6484</v>
      </c>
      <c r="U71" s="69">
        <v>6275</v>
      </c>
      <c r="V71" s="69">
        <v>6319</v>
      </c>
      <c r="W71" s="69">
        <v>6497</v>
      </c>
      <c r="X71" s="69">
        <v>6187</v>
      </c>
      <c r="Y71" s="69">
        <v>5615</v>
      </c>
      <c r="Z71" s="69">
        <v>5334</v>
      </c>
      <c r="AA71" s="69">
        <v>4752</v>
      </c>
      <c r="AB71" s="69">
        <v>4798</v>
      </c>
      <c r="AC71" s="69">
        <v>6687</v>
      </c>
      <c r="AD71" s="69">
        <v>6558</v>
      </c>
      <c r="AE71" s="69">
        <v>5929</v>
      </c>
      <c r="AF71" s="69">
        <v>5708</v>
      </c>
      <c r="AG71" s="69">
        <v>5543</v>
      </c>
      <c r="AH71" s="69">
        <v>5322</v>
      </c>
      <c r="AI71" s="69">
        <v>5164</v>
      </c>
      <c r="AJ71" s="69">
        <v>5000</v>
      </c>
      <c r="AK71" s="69">
        <v>4894</v>
      </c>
      <c r="AL71" s="69">
        <v>4632</v>
      </c>
      <c r="AM71" s="69">
        <v>4478</v>
      </c>
      <c r="AN71" s="69">
        <v>4293</v>
      </c>
      <c r="AO71" s="69">
        <v>4100</v>
      </c>
      <c r="AP71" s="69">
        <v>3835</v>
      </c>
      <c r="AQ71" s="69">
        <v>3714</v>
      </c>
      <c r="AR71" s="69">
        <v>3715</v>
      </c>
      <c r="AS71" s="69">
        <v>3743</v>
      </c>
      <c r="AT71" s="69">
        <v>3552</v>
      </c>
      <c r="AU71" s="69">
        <v>3635</v>
      </c>
      <c r="AV71" s="69">
        <v>3400</v>
      </c>
      <c r="AW71" s="69">
        <v>3381</v>
      </c>
      <c r="AX71" s="69">
        <v>3122</v>
      </c>
      <c r="AY71" s="69">
        <v>3211</v>
      </c>
      <c r="AZ71" s="69">
        <v>3391</v>
      </c>
      <c r="BA71" s="69">
        <v>3464</v>
      </c>
      <c r="BB71" s="69">
        <v>3494</v>
      </c>
      <c r="BC71" s="12">
        <v>3578</v>
      </c>
      <c r="BD71" s="24"/>
      <c r="BE71" s="24"/>
      <c r="BF71" s="24"/>
      <c r="BG71" s="24"/>
      <c r="BH71" s="24"/>
      <c r="BI71" s="24"/>
      <c r="BJ71" s="23"/>
      <c r="BK71" s="23"/>
      <c r="BL71" s="23"/>
      <c r="BM71" s="23"/>
      <c r="BN71" s="23"/>
      <c r="BO71" s="23"/>
      <c r="BP71" s="23"/>
      <c r="BQ71" s="23"/>
      <c r="BR71" s="23"/>
      <c r="BS71" s="23"/>
      <c r="BT71" s="23"/>
      <c r="BU71" s="23"/>
      <c r="BV71" s="22"/>
      <c r="BW71" s="20"/>
      <c r="BX71" s="18"/>
    </row>
    <row r="72" spans="1:76" x14ac:dyDescent="0.25">
      <c r="A72" s="2">
        <v>69</v>
      </c>
      <c r="B72" s="69">
        <v>7118</v>
      </c>
      <c r="C72" s="69">
        <v>7093</v>
      </c>
      <c r="D72" s="69">
        <v>7226</v>
      </c>
      <c r="E72" s="69">
        <v>6799</v>
      </c>
      <c r="F72" s="69">
        <v>6954</v>
      </c>
      <c r="G72" s="69">
        <v>7170</v>
      </c>
      <c r="H72" s="69">
        <v>6708</v>
      </c>
      <c r="I72" s="69">
        <v>7091</v>
      </c>
      <c r="J72" s="69">
        <v>7597</v>
      </c>
      <c r="K72" s="69">
        <v>7483</v>
      </c>
      <c r="L72" s="69">
        <v>6976</v>
      </c>
      <c r="M72" s="69">
        <v>7526</v>
      </c>
      <c r="N72" s="69">
        <v>7550</v>
      </c>
      <c r="O72" s="69">
        <v>7331</v>
      </c>
      <c r="P72" s="69">
        <v>7119</v>
      </c>
      <c r="Q72" s="69">
        <v>7338</v>
      </c>
      <c r="R72" s="69">
        <v>7315</v>
      </c>
      <c r="S72" s="69">
        <v>7338</v>
      </c>
      <c r="T72" s="69">
        <v>7015</v>
      </c>
      <c r="U72" s="69">
        <v>6879</v>
      </c>
      <c r="V72" s="69">
        <v>6795</v>
      </c>
      <c r="W72" s="69">
        <v>6737</v>
      </c>
      <c r="X72" s="69">
        <v>6759</v>
      </c>
      <c r="Y72" s="69">
        <v>6598</v>
      </c>
      <c r="Z72" s="69">
        <v>6245</v>
      </c>
      <c r="AA72" s="69">
        <v>5789</v>
      </c>
      <c r="AB72" s="69">
        <v>5065</v>
      </c>
      <c r="AC72" s="69">
        <v>5346</v>
      </c>
      <c r="AD72" s="69">
        <v>7188</v>
      </c>
      <c r="AE72" s="69">
        <v>6892</v>
      </c>
      <c r="AF72" s="69">
        <v>6453</v>
      </c>
      <c r="AG72" s="69">
        <v>5972</v>
      </c>
      <c r="AH72" s="69">
        <v>5918</v>
      </c>
      <c r="AI72" s="69">
        <v>5546</v>
      </c>
      <c r="AJ72" s="69">
        <v>5489</v>
      </c>
      <c r="AK72" s="69">
        <v>5402</v>
      </c>
      <c r="AL72" s="69">
        <v>4995</v>
      </c>
      <c r="AM72" s="69">
        <v>5050</v>
      </c>
      <c r="AN72" s="69">
        <v>4839</v>
      </c>
      <c r="AO72" s="69">
        <v>4647</v>
      </c>
      <c r="AP72" s="69">
        <v>4295</v>
      </c>
      <c r="AQ72" s="69">
        <v>4081</v>
      </c>
      <c r="AR72" s="69">
        <v>4063</v>
      </c>
      <c r="AS72" s="69">
        <v>3901</v>
      </c>
      <c r="AT72" s="69">
        <v>3855</v>
      </c>
      <c r="AU72" s="69">
        <v>3647</v>
      </c>
      <c r="AV72" s="69">
        <v>3881</v>
      </c>
      <c r="AW72" s="69">
        <v>3730</v>
      </c>
      <c r="AX72" s="69">
        <v>3449</v>
      </c>
      <c r="AY72" s="69">
        <v>3384</v>
      </c>
      <c r="AZ72" s="69">
        <v>3392</v>
      </c>
      <c r="BA72" s="69">
        <v>3680</v>
      </c>
      <c r="BB72" s="69">
        <v>3765</v>
      </c>
      <c r="BC72" s="12">
        <v>3716</v>
      </c>
      <c r="BD72" s="24"/>
      <c r="BE72" s="24"/>
      <c r="BF72" s="24"/>
      <c r="BG72" s="24"/>
      <c r="BH72" s="24"/>
      <c r="BI72" s="24"/>
      <c r="BJ72" s="23"/>
      <c r="BK72" s="23"/>
      <c r="BL72" s="23"/>
      <c r="BM72" s="23"/>
      <c r="BN72" s="23"/>
      <c r="BO72" s="23"/>
      <c r="BP72" s="23"/>
      <c r="BQ72" s="23"/>
      <c r="BR72" s="23"/>
      <c r="BS72" s="23"/>
      <c r="BT72" s="23"/>
      <c r="BU72" s="23"/>
      <c r="BV72" s="22"/>
      <c r="BW72" s="20"/>
      <c r="BX72" s="18"/>
    </row>
    <row r="73" spans="1:76" x14ac:dyDescent="0.25">
      <c r="A73" s="2">
        <v>70</v>
      </c>
      <c r="B73" s="69">
        <v>7805</v>
      </c>
      <c r="C73" s="69">
        <v>7440</v>
      </c>
      <c r="D73" s="69">
        <v>7839</v>
      </c>
      <c r="E73" s="69">
        <v>7289</v>
      </c>
      <c r="F73" s="69">
        <v>7478</v>
      </c>
      <c r="G73" s="69">
        <v>7676</v>
      </c>
      <c r="H73" s="69">
        <v>7183</v>
      </c>
      <c r="I73" s="69">
        <v>7637</v>
      </c>
      <c r="J73" s="69">
        <v>7725</v>
      </c>
      <c r="K73" s="69">
        <v>8088</v>
      </c>
      <c r="L73" s="69">
        <v>7658</v>
      </c>
      <c r="M73" s="69">
        <v>7900</v>
      </c>
      <c r="N73" s="69">
        <v>7897</v>
      </c>
      <c r="O73" s="69">
        <v>7806</v>
      </c>
      <c r="P73" s="69">
        <v>7782</v>
      </c>
      <c r="Q73" s="69">
        <v>7976</v>
      </c>
      <c r="R73" s="69">
        <v>7549</v>
      </c>
      <c r="S73" s="69">
        <v>7771</v>
      </c>
      <c r="T73" s="69">
        <v>7849</v>
      </c>
      <c r="U73" s="69">
        <v>7527</v>
      </c>
      <c r="V73" s="69">
        <v>7414</v>
      </c>
      <c r="W73" s="69">
        <v>7473</v>
      </c>
      <c r="X73" s="69">
        <v>7413</v>
      </c>
      <c r="Y73" s="69">
        <v>7352</v>
      </c>
      <c r="Z73" s="69">
        <v>7394</v>
      </c>
      <c r="AA73" s="69">
        <v>6454</v>
      </c>
      <c r="AB73" s="69">
        <v>5986</v>
      </c>
      <c r="AC73" s="69">
        <v>5347</v>
      </c>
      <c r="AD73" s="69">
        <v>5710</v>
      </c>
      <c r="AE73" s="69">
        <v>7421</v>
      </c>
      <c r="AF73" s="69">
        <v>7420</v>
      </c>
      <c r="AG73" s="69">
        <v>6772</v>
      </c>
      <c r="AH73" s="69">
        <v>6700</v>
      </c>
      <c r="AI73" s="69">
        <v>6201</v>
      </c>
      <c r="AJ73" s="69">
        <v>6122</v>
      </c>
      <c r="AK73" s="69">
        <v>5985</v>
      </c>
      <c r="AL73" s="69">
        <v>5617</v>
      </c>
      <c r="AM73" s="69">
        <v>5454</v>
      </c>
      <c r="AN73" s="69">
        <v>5311</v>
      </c>
      <c r="AO73" s="69">
        <v>5048</v>
      </c>
      <c r="AP73" s="69">
        <v>4897</v>
      </c>
      <c r="AQ73" s="69">
        <v>4511</v>
      </c>
      <c r="AR73" s="69">
        <v>4310</v>
      </c>
      <c r="AS73" s="69">
        <v>4140</v>
      </c>
      <c r="AT73" s="69">
        <v>4035</v>
      </c>
      <c r="AU73" s="69">
        <v>4012</v>
      </c>
      <c r="AV73" s="69">
        <v>4175</v>
      </c>
      <c r="AW73" s="69">
        <v>4054</v>
      </c>
      <c r="AX73" s="69">
        <v>3979</v>
      </c>
      <c r="AY73" s="69">
        <v>3875</v>
      </c>
      <c r="AZ73" s="69">
        <v>3586</v>
      </c>
      <c r="BA73" s="69">
        <v>3773</v>
      </c>
      <c r="BB73" s="69">
        <v>3974</v>
      </c>
      <c r="BC73" s="12">
        <v>4105</v>
      </c>
      <c r="BD73" s="24"/>
      <c r="BE73" s="24"/>
      <c r="BF73" s="24"/>
      <c r="BG73" s="24"/>
      <c r="BH73" s="24"/>
      <c r="BI73" s="24"/>
      <c r="BJ73" s="23"/>
      <c r="BK73" s="23"/>
      <c r="BL73" s="23"/>
      <c r="BM73" s="23"/>
      <c r="BN73" s="23"/>
      <c r="BO73" s="23"/>
      <c r="BP73" s="23"/>
      <c r="BQ73" s="23"/>
      <c r="BR73" s="23"/>
      <c r="BS73" s="23"/>
      <c r="BT73" s="23"/>
      <c r="BU73" s="23"/>
      <c r="BV73" s="22"/>
      <c r="BW73" s="20"/>
      <c r="BX73" s="18"/>
    </row>
    <row r="74" spans="1:76" x14ac:dyDescent="0.25">
      <c r="A74" s="2">
        <v>71</v>
      </c>
      <c r="B74" s="69">
        <v>7871</v>
      </c>
      <c r="C74" s="69">
        <v>7756</v>
      </c>
      <c r="D74" s="69">
        <v>7890</v>
      </c>
      <c r="E74" s="69">
        <v>7413</v>
      </c>
      <c r="F74" s="69">
        <v>7472</v>
      </c>
      <c r="G74" s="69">
        <v>7782</v>
      </c>
      <c r="H74" s="69">
        <v>7467</v>
      </c>
      <c r="I74" s="69">
        <v>8011</v>
      </c>
      <c r="J74" s="69">
        <v>8229</v>
      </c>
      <c r="K74" s="69">
        <v>8045</v>
      </c>
      <c r="L74" s="69">
        <v>8259</v>
      </c>
      <c r="M74" s="69">
        <v>8480</v>
      </c>
      <c r="N74" s="69">
        <v>8234</v>
      </c>
      <c r="O74" s="69">
        <v>8374</v>
      </c>
      <c r="P74" s="69">
        <v>8212</v>
      </c>
      <c r="Q74" s="69">
        <v>8554</v>
      </c>
      <c r="R74" s="69">
        <v>8008</v>
      </c>
      <c r="S74" s="69">
        <v>8183</v>
      </c>
      <c r="T74" s="69">
        <v>8233</v>
      </c>
      <c r="U74" s="69">
        <v>8103</v>
      </c>
      <c r="V74" s="69">
        <v>8013</v>
      </c>
      <c r="W74" s="69">
        <v>7847</v>
      </c>
      <c r="X74" s="69">
        <v>7659</v>
      </c>
      <c r="Y74" s="69">
        <v>7582</v>
      </c>
      <c r="Z74" s="69">
        <v>7814</v>
      </c>
      <c r="AA74" s="69">
        <v>7603</v>
      </c>
      <c r="AB74" s="69">
        <v>6871</v>
      </c>
      <c r="AC74" s="69">
        <v>6479</v>
      </c>
      <c r="AD74" s="69">
        <v>5736</v>
      </c>
      <c r="AE74" s="69">
        <v>5697</v>
      </c>
      <c r="AF74" s="69">
        <v>7874</v>
      </c>
      <c r="AG74" s="69">
        <v>7654</v>
      </c>
      <c r="AH74" s="69">
        <v>7449</v>
      </c>
      <c r="AI74" s="69">
        <v>6776</v>
      </c>
      <c r="AJ74" s="69">
        <v>6662</v>
      </c>
      <c r="AK74" s="69">
        <v>6430</v>
      </c>
      <c r="AL74" s="69">
        <v>6296</v>
      </c>
      <c r="AM74" s="69">
        <v>6076</v>
      </c>
      <c r="AN74" s="69">
        <v>5804</v>
      </c>
      <c r="AO74" s="69">
        <v>5541</v>
      </c>
      <c r="AP74" s="69">
        <v>5349</v>
      </c>
      <c r="AQ74" s="69">
        <v>5279</v>
      </c>
      <c r="AR74" s="69">
        <v>4948</v>
      </c>
      <c r="AS74" s="69">
        <v>4506</v>
      </c>
      <c r="AT74" s="69">
        <v>4389</v>
      </c>
      <c r="AU74" s="69">
        <v>4409</v>
      </c>
      <c r="AV74" s="69">
        <v>4317</v>
      </c>
      <c r="AW74" s="69">
        <v>4321</v>
      </c>
      <c r="AX74" s="69">
        <v>4197</v>
      </c>
      <c r="AY74" s="69">
        <v>4164</v>
      </c>
      <c r="AZ74" s="69">
        <v>3965</v>
      </c>
      <c r="BA74" s="69">
        <v>3747</v>
      </c>
      <c r="BB74" s="69">
        <v>3936</v>
      </c>
      <c r="BC74" s="12">
        <v>4300</v>
      </c>
      <c r="BD74" s="24"/>
      <c r="BE74" s="24"/>
      <c r="BF74" s="24"/>
      <c r="BG74" s="24"/>
      <c r="BH74" s="24"/>
      <c r="BI74" s="24"/>
      <c r="BJ74" s="23"/>
      <c r="BK74" s="23"/>
      <c r="BL74" s="23"/>
      <c r="BM74" s="23"/>
      <c r="BN74" s="23"/>
      <c r="BO74" s="23"/>
      <c r="BP74" s="23"/>
      <c r="BQ74" s="23"/>
      <c r="BR74" s="23"/>
      <c r="BS74" s="23"/>
      <c r="BT74" s="23"/>
      <c r="BU74" s="23"/>
      <c r="BV74" s="22"/>
      <c r="BW74" s="20"/>
      <c r="BX74" s="18"/>
    </row>
    <row r="75" spans="1:76" x14ac:dyDescent="0.25">
      <c r="A75" s="2">
        <v>72</v>
      </c>
      <c r="B75" s="69">
        <v>8932</v>
      </c>
      <c r="C75" s="69">
        <v>8604</v>
      </c>
      <c r="D75" s="69">
        <v>8870</v>
      </c>
      <c r="E75" s="69">
        <v>8062</v>
      </c>
      <c r="F75" s="69">
        <v>8845</v>
      </c>
      <c r="G75" s="69">
        <v>8610</v>
      </c>
      <c r="H75" s="69">
        <v>8340</v>
      </c>
      <c r="I75" s="69">
        <v>8747</v>
      </c>
      <c r="J75" s="69">
        <v>8987</v>
      </c>
      <c r="K75" s="69">
        <v>8644</v>
      </c>
      <c r="L75" s="69">
        <v>8510</v>
      </c>
      <c r="M75" s="69">
        <v>9488</v>
      </c>
      <c r="N75" s="69">
        <v>9285</v>
      </c>
      <c r="O75" s="69">
        <v>9012</v>
      </c>
      <c r="P75" s="69">
        <v>8777</v>
      </c>
      <c r="Q75" s="69">
        <v>9009</v>
      </c>
      <c r="R75" s="69">
        <v>8956</v>
      </c>
      <c r="S75" s="69">
        <v>8792</v>
      </c>
      <c r="T75" s="69">
        <v>8829</v>
      </c>
      <c r="U75" s="69">
        <v>8670</v>
      </c>
      <c r="V75" s="69">
        <v>8869</v>
      </c>
      <c r="W75" s="69">
        <v>8639</v>
      </c>
      <c r="X75" s="69">
        <v>8414</v>
      </c>
      <c r="Y75" s="69">
        <v>8073</v>
      </c>
      <c r="Z75" s="69">
        <v>8674</v>
      </c>
      <c r="AA75" s="69">
        <v>8468</v>
      </c>
      <c r="AB75" s="69">
        <v>8012</v>
      </c>
      <c r="AC75" s="69">
        <v>7199</v>
      </c>
      <c r="AD75" s="69">
        <v>6947</v>
      </c>
      <c r="AE75" s="69">
        <v>6048</v>
      </c>
      <c r="AF75" s="69">
        <v>6376</v>
      </c>
      <c r="AG75" s="69">
        <v>8552</v>
      </c>
      <c r="AH75" s="69">
        <v>8397</v>
      </c>
      <c r="AI75" s="69">
        <v>7672</v>
      </c>
      <c r="AJ75" s="69">
        <v>7327</v>
      </c>
      <c r="AK75" s="69">
        <v>7055</v>
      </c>
      <c r="AL75" s="69">
        <v>7010</v>
      </c>
      <c r="AM75" s="69">
        <v>6737</v>
      </c>
      <c r="AN75" s="69">
        <v>6439</v>
      </c>
      <c r="AO75" s="69">
        <v>5888</v>
      </c>
      <c r="AP75" s="69">
        <v>5837</v>
      </c>
      <c r="AQ75" s="69">
        <v>5854</v>
      </c>
      <c r="AR75" s="69">
        <v>5665</v>
      </c>
      <c r="AS75" s="69">
        <v>5155</v>
      </c>
      <c r="AT75" s="69">
        <v>4972</v>
      </c>
      <c r="AU75" s="69">
        <v>4660</v>
      </c>
      <c r="AV75" s="69">
        <v>4659</v>
      </c>
      <c r="AW75" s="69">
        <v>4651</v>
      </c>
      <c r="AX75" s="69">
        <v>4505</v>
      </c>
      <c r="AY75" s="69">
        <v>4526</v>
      </c>
      <c r="AZ75" s="69">
        <v>4517</v>
      </c>
      <c r="BA75" s="69">
        <v>4429</v>
      </c>
      <c r="BB75" s="69">
        <v>4137</v>
      </c>
      <c r="BC75" s="12">
        <v>4385</v>
      </c>
      <c r="BD75" s="24"/>
      <c r="BE75" s="24"/>
      <c r="BF75" s="24"/>
      <c r="BG75" s="24"/>
      <c r="BH75" s="24"/>
      <c r="BI75" s="24"/>
      <c r="BJ75" s="23"/>
      <c r="BK75" s="23"/>
      <c r="BL75" s="23"/>
      <c r="BM75" s="23"/>
      <c r="BN75" s="23"/>
      <c r="BO75" s="23"/>
      <c r="BP75" s="23"/>
      <c r="BQ75" s="23"/>
      <c r="BR75" s="23"/>
      <c r="BS75" s="23"/>
      <c r="BT75" s="23"/>
      <c r="BU75" s="23"/>
      <c r="BV75" s="22"/>
      <c r="BW75" s="20"/>
      <c r="BX75" s="18"/>
    </row>
    <row r="76" spans="1:76" x14ac:dyDescent="0.25">
      <c r="A76" s="2">
        <v>73</v>
      </c>
      <c r="B76" s="69">
        <v>9420</v>
      </c>
      <c r="C76" s="69">
        <v>9331</v>
      </c>
      <c r="D76" s="69">
        <v>9510</v>
      </c>
      <c r="E76" s="69">
        <v>8861</v>
      </c>
      <c r="F76" s="69">
        <v>8783</v>
      </c>
      <c r="G76" s="69">
        <v>9112</v>
      </c>
      <c r="H76" s="69">
        <v>8665</v>
      </c>
      <c r="I76" s="69">
        <v>9234</v>
      </c>
      <c r="J76" s="69">
        <v>9467</v>
      </c>
      <c r="K76" s="69">
        <v>9375</v>
      </c>
      <c r="L76" s="69">
        <v>8896</v>
      </c>
      <c r="M76" s="69">
        <v>9423</v>
      </c>
      <c r="N76" s="69">
        <v>9683</v>
      </c>
      <c r="O76" s="69">
        <v>9490</v>
      </c>
      <c r="P76" s="69">
        <v>9225</v>
      </c>
      <c r="Q76" s="69">
        <v>9691</v>
      </c>
      <c r="R76" s="69">
        <v>9433</v>
      </c>
      <c r="S76" s="69">
        <v>9417</v>
      </c>
      <c r="T76" s="69">
        <v>9477</v>
      </c>
      <c r="U76" s="69">
        <v>9249</v>
      </c>
      <c r="V76" s="69">
        <v>9270</v>
      </c>
      <c r="W76" s="69">
        <v>9402</v>
      </c>
      <c r="X76" s="69">
        <v>9076</v>
      </c>
      <c r="Y76" s="69">
        <v>8711</v>
      </c>
      <c r="Z76" s="69">
        <v>9084</v>
      </c>
      <c r="AA76" s="69">
        <v>8807</v>
      </c>
      <c r="AB76" s="69">
        <v>8680</v>
      </c>
      <c r="AC76" s="69">
        <v>8515</v>
      </c>
      <c r="AD76" s="69">
        <v>7864</v>
      </c>
      <c r="AE76" s="69">
        <v>7257</v>
      </c>
      <c r="AF76" s="69">
        <v>6624</v>
      </c>
      <c r="AG76" s="69">
        <v>6682</v>
      </c>
      <c r="AH76" s="69">
        <v>9263</v>
      </c>
      <c r="AI76" s="69">
        <v>8613</v>
      </c>
      <c r="AJ76" s="69">
        <v>8337</v>
      </c>
      <c r="AK76" s="69">
        <v>7801</v>
      </c>
      <c r="AL76" s="69">
        <v>7631</v>
      </c>
      <c r="AM76" s="69">
        <v>7304</v>
      </c>
      <c r="AN76" s="69">
        <v>7129</v>
      </c>
      <c r="AO76" s="69">
        <v>6496</v>
      </c>
      <c r="AP76" s="69">
        <v>6419</v>
      </c>
      <c r="AQ76" s="69">
        <v>6260</v>
      </c>
      <c r="AR76" s="69">
        <v>6181</v>
      </c>
      <c r="AS76" s="69">
        <v>5875</v>
      </c>
      <c r="AT76" s="69">
        <v>5366</v>
      </c>
      <c r="AU76" s="69">
        <v>5158</v>
      </c>
      <c r="AV76" s="69">
        <v>5077</v>
      </c>
      <c r="AW76" s="69">
        <v>5135</v>
      </c>
      <c r="AX76" s="69">
        <v>4879</v>
      </c>
      <c r="AY76" s="69">
        <v>4851</v>
      </c>
      <c r="AZ76" s="69">
        <v>4627</v>
      </c>
      <c r="BA76" s="69">
        <v>4844</v>
      </c>
      <c r="BB76" s="69">
        <v>4778</v>
      </c>
      <c r="BC76" s="12">
        <v>4446</v>
      </c>
      <c r="BD76" s="24"/>
      <c r="BE76" s="24"/>
      <c r="BF76" s="24"/>
      <c r="BG76" s="24"/>
      <c r="BH76" s="24"/>
      <c r="BI76" s="24"/>
      <c r="BJ76" s="23"/>
      <c r="BK76" s="23"/>
      <c r="BL76" s="23"/>
      <c r="BM76" s="23"/>
      <c r="BN76" s="23"/>
      <c r="BO76" s="23"/>
      <c r="BP76" s="23"/>
      <c r="BQ76" s="23"/>
      <c r="BR76" s="23"/>
      <c r="BS76" s="23"/>
      <c r="BT76" s="23"/>
      <c r="BU76" s="23"/>
      <c r="BV76" s="22"/>
      <c r="BW76" s="20"/>
      <c r="BX76" s="18"/>
    </row>
    <row r="77" spans="1:76" x14ac:dyDescent="0.25">
      <c r="A77" s="2">
        <v>74</v>
      </c>
      <c r="B77" s="69">
        <v>9787</v>
      </c>
      <c r="C77" s="69">
        <v>9875</v>
      </c>
      <c r="D77" s="69">
        <v>10050</v>
      </c>
      <c r="E77" s="69">
        <v>9432</v>
      </c>
      <c r="F77" s="69">
        <v>9431</v>
      </c>
      <c r="G77" s="69">
        <v>9622</v>
      </c>
      <c r="H77" s="69">
        <v>9307</v>
      </c>
      <c r="I77" s="69">
        <v>9917</v>
      </c>
      <c r="J77" s="69">
        <v>9869</v>
      </c>
      <c r="K77" s="69">
        <v>9670</v>
      </c>
      <c r="L77" s="69">
        <v>9511</v>
      </c>
      <c r="M77" s="69">
        <v>9811</v>
      </c>
      <c r="N77" s="69">
        <v>9789</v>
      </c>
      <c r="O77" s="69">
        <v>10313</v>
      </c>
      <c r="P77" s="69">
        <v>10110</v>
      </c>
      <c r="Q77" s="69">
        <v>9995</v>
      </c>
      <c r="R77" s="69">
        <v>9829</v>
      </c>
      <c r="S77" s="69">
        <v>10061</v>
      </c>
      <c r="T77" s="69">
        <v>10424</v>
      </c>
      <c r="U77" s="69">
        <v>10036</v>
      </c>
      <c r="V77" s="69">
        <v>9803</v>
      </c>
      <c r="W77" s="69">
        <v>9836</v>
      </c>
      <c r="X77" s="69">
        <v>9807</v>
      </c>
      <c r="Y77" s="69">
        <v>9456</v>
      </c>
      <c r="Z77" s="69">
        <v>9499</v>
      </c>
      <c r="AA77" s="69">
        <v>9566</v>
      </c>
      <c r="AB77" s="69">
        <v>9257</v>
      </c>
      <c r="AC77" s="69">
        <v>9328</v>
      </c>
      <c r="AD77" s="69">
        <v>9022</v>
      </c>
      <c r="AE77" s="69">
        <v>8157</v>
      </c>
      <c r="AF77" s="69">
        <v>7573</v>
      </c>
      <c r="AG77" s="69">
        <v>6889</v>
      </c>
      <c r="AH77" s="69">
        <v>7256</v>
      </c>
      <c r="AI77" s="69">
        <v>9320</v>
      </c>
      <c r="AJ77" s="69">
        <v>9344</v>
      </c>
      <c r="AK77" s="69">
        <v>8664</v>
      </c>
      <c r="AL77" s="69">
        <v>8057</v>
      </c>
      <c r="AM77" s="69">
        <v>7933</v>
      </c>
      <c r="AN77" s="69">
        <v>7761</v>
      </c>
      <c r="AO77" s="69">
        <v>7424</v>
      </c>
      <c r="AP77" s="69">
        <v>6868</v>
      </c>
      <c r="AQ77" s="69">
        <v>6714</v>
      </c>
      <c r="AR77" s="69">
        <v>6724</v>
      </c>
      <c r="AS77" s="69">
        <v>6458</v>
      </c>
      <c r="AT77" s="69">
        <v>6189</v>
      </c>
      <c r="AU77" s="69">
        <v>5964</v>
      </c>
      <c r="AV77" s="69">
        <v>5539</v>
      </c>
      <c r="AW77" s="69">
        <v>5488</v>
      </c>
      <c r="AX77" s="69">
        <v>5253</v>
      </c>
      <c r="AY77" s="69">
        <v>5158</v>
      </c>
      <c r="AZ77" s="69">
        <v>5155</v>
      </c>
      <c r="BA77" s="69">
        <v>5268</v>
      </c>
      <c r="BB77" s="69">
        <v>5271</v>
      </c>
      <c r="BC77" s="12">
        <v>5035</v>
      </c>
      <c r="BD77" s="24"/>
      <c r="BE77" s="24"/>
      <c r="BF77" s="24"/>
      <c r="BG77" s="24"/>
      <c r="BH77" s="24"/>
      <c r="BI77" s="24"/>
      <c r="BJ77" s="23"/>
      <c r="BK77" s="23"/>
      <c r="BL77" s="23"/>
      <c r="BM77" s="23"/>
      <c r="BN77" s="23"/>
      <c r="BO77" s="23"/>
      <c r="BP77" s="23"/>
      <c r="BQ77" s="23"/>
      <c r="BR77" s="23"/>
      <c r="BS77" s="23"/>
      <c r="BT77" s="23"/>
      <c r="BU77" s="23"/>
      <c r="BV77" s="22"/>
      <c r="BW77" s="20"/>
      <c r="BX77" s="18"/>
    </row>
    <row r="78" spans="1:76" x14ac:dyDescent="0.25">
      <c r="A78" s="2">
        <v>75</v>
      </c>
      <c r="B78" s="69">
        <v>10261</v>
      </c>
      <c r="C78" s="69">
        <v>10113</v>
      </c>
      <c r="D78" s="69">
        <v>10417</v>
      </c>
      <c r="E78" s="69">
        <v>9508</v>
      </c>
      <c r="F78" s="69">
        <v>9658</v>
      </c>
      <c r="G78" s="69">
        <v>9859</v>
      </c>
      <c r="H78" s="69">
        <v>9438</v>
      </c>
      <c r="I78" s="69">
        <v>10117</v>
      </c>
      <c r="J78" s="69">
        <v>10189</v>
      </c>
      <c r="K78" s="69">
        <v>10262</v>
      </c>
      <c r="L78" s="69">
        <v>9937</v>
      </c>
      <c r="M78" s="69">
        <v>10315</v>
      </c>
      <c r="N78" s="69">
        <v>10173</v>
      </c>
      <c r="O78" s="69">
        <v>10192</v>
      </c>
      <c r="P78" s="69">
        <v>10645</v>
      </c>
      <c r="Q78" s="69">
        <v>10926</v>
      </c>
      <c r="R78" s="69">
        <v>10104</v>
      </c>
      <c r="S78" s="69">
        <v>10431</v>
      </c>
      <c r="T78" s="69">
        <v>10529</v>
      </c>
      <c r="U78" s="69">
        <v>10491</v>
      </c>
      <c r="V78" s="69">
        <v>10456</v>
      </c>
      <c r="W78" s="69">
        <v>10461</v>
      </c>
      <c r="X78" s="69">
        <v>10383</v>
      </c>
      <c r="Y78" s="69">
        <v>10118</v>
      </c>
      <c r="Z78" s="69">
        <v>10560</v>
      </c>
      <c r="AA78" s="69">
        <v>10028</v>
      </c>
      <c r="AB78" s="69">
        <v>9666</v>
      </c>
      <c r="AC78" s="69">
        <v>9685</v>
      </c>
      <c r="AD78" s="69">
        <v>9883</v>
      </c>
      <c r="AE78" s="69">
        <v>9307</v>
      </c>
      <c r="AF78" s="69">
        <v>8586</v>
      </c>
      <c r="AG78" s="69">
        <v>8045</v>
      </c>
      <c r="AH78" s="69">
        <v>7230</v>
      </c>
      <c r="AI78" s="69">
        <v>7286</v>
      </c>
      <c r="AJ78" s="69">
        <v>10117</v>
      </c>
      <c r="AK78" s="69">
        <v>9828</v>
      </c>
      <c r="AL78" s="69">
        <v>9253</v>
      </c>
      <c r="AM78" s="69">
        <v>8386</v>
      </c>
      <c r="AN78" s="69">
        <v>8322</v>
      </c>
      <c r="AO78" s="69">
        <v>7929</v>
      </c>
      <c r="AP78" s="69">
        <v>7651</v>
      </c>
      <c r="AQ78" s="69">
        <v>7579</v>
      </c>
      <c r="AR78" s="69">
        <v>7307</v>
      </c>
      <c r="AS78" s="69">
        <v>6956</v>
      </c>
      <c r="AT78" s="69">
        <v>6809</v>
      </c>
      <c r="AU78" s="69">
        <v>6531</v>
      </c>
      <c r="AV78" s="69">
        <v>6118</v>
      </c>
      <c r="AW78" s="69">
        <v>5919</v>
      </c>
      <c r="AX78" s="69">
        <v>5558</v>
      </c>
      <c r="AY78" s="69">
        <v>5531</v>
      </c>
      <c r="AZ78" s="69">
        <v>5473</v>
      </c>
      <c r="BA78" s="69">
        <v>5614</v>
      </c>
      <c r="BB78" s="69">
        <v>5703</v>
      </c>
      <c r="BC78" s="12">
        <v>5633</v>
      </c>
      <c r="BD78" s="24"/>
      <c r="BE78" s="24"/>
      <c r="BF78" s="24"/>
      <c r="BG78" s="24"/>
      <c r="BH78" s="24"/>
      <c r="BI78" s="24"/>
      <c r="BJ78" s="23"/>
      <c r="BK78" s="23"/>
      <c r="BL78" s="23"/>
      <c r="BM78" s="23"/>
      <c r="BN78" s="23"/>
      <c r="BO78" s="23"/>
      <c r="BP78" s="23"/>
      <c r="BQ78" s="23"/>
      <c r="BR78" s="23"/>
      <c r="BS78" s="23"/>
      <c r="BT78" s="23"/>
      <c r="BU78" s="23"/>
      <c r="BV78" s="22"/>
      <c r="BW78" s="20"/>
      <c r="BX78" s="18"/>
    </row>
    <row r="79" spans="1:76" x14ac:dyDescent="0.25">
      <c r="A79" s="2">
        <v>76</v>
      </c>
      <c r="B79" s="69">
        <v>10654</v>
      </c>
      <c r="C79" s="69">
        <v>10658</v>
      </c>
      <c r="D79" s="69">
        <v>10741</v>
      </c>
      <c r="E79" s="69">
        <v>9787</v>
      </c>
      <c r="F79" s="69">
        <v>10217</v>
      </c>
      <c r="G79" s="69">
        <v>10607</v>
      </c>
      <c r="H79" s="69">
        <v>10122</v>
      </c>
      <c r="I79" s="69">
        <v>10631</v>
      </c>
      <c r="J79" s="69">
        <v>10627</v>
      </c>
      <c r="K79" s="69">
        <v>10518</v>
      </c>
      <c r="L79" s="69">
        <v>10293</v>
      </c>
      <c r="M79" s="69">
        <v>10867</v>
      </c>
      <c r="N79" s="69">
        <v>10800</v>
      </c>
      <c r="O79" s="69">
        <v>10765</v>
      </c>
      <c r="P79" s="69">
        <v>10350</v>
      </c>
      <c r="Q79" s="69">
        <v>11509</v>
      </c>
      <c r="R79" s="69">
        <v>10762</v>
      </c>
      <c r="S79" s="69">
        <v>11058</v>
      </c>
      <c r="T79" s="69">
        <v>11364</v>
      </c>
      <c r="U79" s="69">
        <v>11050</v>
      </c>
      <c r="V79" s="69">
        <v>10836</v>
      </c>
      <c r="W79" s="69">
        <v>11005</v>
      </c>
      <c r="X79" s="69">
        <v>10844</v>
      </c>
      <c r="Y79" s="69">
        <v>10584</v>
      </c>
      <c r="Z79" s="69">
        <v>11153</v>
      </c>
      <c r="AA79" s="69">
        <v>10518</v>
      </c>
      <c r="AB79" s="69">
        <v>10203</v>
      </c>
      <c r="AC79" s="69">
        <v>10321</v>
      </c>
      <c r="AD79" s="69">
        <v>10457</v>
      </c>
      <c r="AE79" s="69">
        <v>9956</v>
      </c>
      <c r="AF79" s="69">
        <v>9883</v>
      </c>
      <c r="AG79" s="69">
        <v>9143</v>
      </c>
      <c r="AH79" s="69">
        <v>8617</v>
      </c>
      <c r="AI79" s="69">
        <v>7320</v>
      </c>
      <c r="AJ79" s="69">
        <v>7866</v>
      </c>
      <c r="AK79" s="69">
        <v>10566</v>
      </c>
      <c r="AL79" s="69">
        <v>10387</v>
      </c>
      <c r="AM79" s="69">
        <v>9706</v>
      </c>
      <c r="AN79" s="69">
        <v>9174</v>
      </c>
      <c r="AO79" s="69">
        <v>8648</v>
      </c>
      <c r="AP79" s="69">
        <v>8273</v>
      </c>
      <c r="AQ79" s="69">
        <v>8239</v>
      </c>
      <c r="AR79" s="69">
        <v>7969</v>
      </c>
      <c r="AS79" s="69">
        <v>7443</v>
      </c>
      <c r="AT79" s="69">
        <v>7346</v>
      </c>
      <c r="AU79" s="69">
        <v>7004</v>
      </c>
      <c r="AV79" s="69">
        <v>6933</v>
      </c>
      <c r="AW79" s="69">
        <v>6720</v>
      </c>
      <c r="AX79" s="69">
        <v>6068</v>
      </c>
      <c r="AY79" s="69">
        <v>6025</v>
      </c>
      <c r="AZ79" s="69">
        <v>5887</v>
      </c>
      <c r="BA79" s="69">
        <v>6057</v>
      </c>
      <c r="BB79" s="69">
        <v>6086</v>
      </c>
      <c r="BC79" s="12">
        <v>6084</v>
      </c>
      <c r="BD79" s="24"/>
      <c r="BE79" s="24"/>
      <c r="BF79" s="24"/>
      <c r="BG79" s="24"/>
      <c r="BH79" s="24"/>
      <c r="BI79" s="24"/>
      <c r="BJ79" s="23"/>
      <c r="BK79" s="23"/>
      <c r="BL79" s="23"/>
      <c r="BM79" s="23"/>
      <c r="BN79" s="23"/>
      <c r="BO79" s="23"/>
      <c r="BP79" s="23"/>
      <c r="BQ79" s="23"/>
      <c r="BR79" s="23"/>
      <c r="BS79" s="23"/>
      <c r="BT79" s="23"/>
      <c r="BU79" s="23"/>
      <c r="BV79" s="22"/>
      <c r="BW79" s="20"/>
      <c r="BX79" s="18"/>
    </row>
    <row r="80" spans="1:76" x14ac:dyDescent="0.25">
      <c r="A80" s="2">
        <v>77</v>
      </c>
      <c r="B80" s="69">
        <v>10851</v>
      </c>
      <c r="C80" s="69">
        <v>10824</v>
      </c>
      <c r="D80" s="69">
        <v>10989</v>
      </c>
      <c r="E80" s="69">
        <v>9913</v>
      </c>
      <c r="F80" s="69">
        <v>10365</v>
      </c>
      <c r="G80" s="69">
        <v>10510</v>
      </c>
      <c r="H80" s="69">
        <v>9760</v>
      </c>
      <c r="I80" s="69">
        <v>10626</v>
      </c>
      <c r="J80" s="69">
        <v>10423</v>
      </c>
      <c r="K80" s="69">
        <v>10646</v>
      </c>
      <c r="L80" s="69">
        <v>10365</v>
      </c>
      <c r="M80" s="69">
        <v>11278</v>
      </c>
      <c r="N80" s="69">
        <v>11073</v>
      </c>
      <c r="O80" s="69">
        <v>11106</v>
      </c>
      <c r="P80" s="69">
        <v>10861</v>
      </c>
      <c r="Q80" s="69">
        <v>11289</v>
      </c>
      <c r="R80" s="69">
        <v>11515</v>
      </c>
      <c r="S80" s="69">
        <v>11541</v>
      </c>
      <c r="T80" s="69">
        <v>11377</v>
      </c>
      <c r="U80" s="69">
        <v>11517</v>
      </c>
      <c r="V80" s="69">
        <v>11342</v>
      </c>
      <c r="W80" s="69">
        <v>11496</v>
      </c>
      <c r="X80" s="69">
        <v>11068</v>
      </c>
      <c r="Y80" s="69">
        <v>11036</v>
      </c>
      <c r="Z80" s="69">
        <v>11474</v>
      </c>
      <c r="AA80" s="69">
        <v>11296</v>
      </c>
      <c r="AB80" s="69">
        <v>10866</v>
      </c>
      <c r="AC80" s="69">
        <v>10576</v>
      </c>
      <c r="AD80" s="69">
        <v>10839</v>
      </c>
      <c r="AE80" s="69">
        <v>10642</v>
      </c>
      <c r="AF80" s="69">
        <v>10815</v>
      </c>
      <c r="AG80" s="69">
        <v>10279</v>
      </c>
      <c r="AH80" s="69">
        <v>9965</v>
      </c>
      <c r="AI80" s="69">
        <v>8610</v>
      </c>
      <c r="AJ80" s="69">
        <v>7810</v>
      </c>
      <c r="AK80" s="69">
        <v>8298</v>
      </c>
      <c r="AL80" s="69">
        <v>11115</v>
      </c>
      <c r="AM80" s="69">
        <v>10802</v>
      </c>
      <c r="AN80" s="69">
        <v>10135</v>
      </c>
      <c r="AO80" s="69">
        <v>9425</v>
      </c>
      <c r="AP80" s="69">
        <v>8974</v>
      </c>
      <c r="AQ80" s="69">
        <v>8761</v>
      </c>
      <c r="AR80" s="69">
        <v>8770</v>
      </c>
      <c r="AS80" s="69">
        <v>8045</v>
      </c>
      <c r="AT80" s="69">
        <v>7799</v>
      </c>
      <c r="AU80" s="69">
        <v>7578</v>
      </c>
      <c r="AV80" s="69">
        <v>7511</v>
      </c>
      <c r="AW80" s="69">
        <v>7355</v>
      </c>
      <c r="AX80" s="69">
        <v>6728</v>
      </c>
      <c r="AY80" s="69">
        <v>6534</v>
      </c>
      <c r="AZ80" s="69">
        <v>6379</v>
      </c>
      <c r="BA80" s="69">
        <v>6511</v>
      </c>
      <c r="BB80" s="69">
        <v>6594</v>
      </c>
      <c r="BC80" s="12">
        <v>6529</v>
      </c>
      <c r="BD80" s="24"/>
      <c r="BE80" s="24"/>
      <c r="BF80" s="24"/>
      <c r="BG80" s="24"/>
      <c r="BH80" s="24"/>
      <c r="BI80" s="24"/>
      <c r="BJ80" s="23"/>
      <c r="BK80" s="23"/>
      <c r="BL80" s="23"/>
      <c r="BM80" s="23"/>
      <c r="BN80" s="23"/>
      <c r="BO80" s="23"/>
      <c r="BP80" s="23"/>
      <c r="BQ80" s="23"/>
      <c r="BR80" s="23"/>
      <c r="BS80" s="23"/>
      <c r="BT80" s="23"/>
      <c r="BU80" s="23"/>
      <c r="BV80" s="22"/>
      <c r="BW80" s="20"/>
      <c r="BX80" s="18"/>
    </row>
    <row r="81" spans="1:76" x14ac:dyDescent="0.25">
      <c r="A81" s="2">
        <v>78</v>
      </c>
      <c r="B81" s="69">
        <v>11060</v>
      </c>
      <c r="C81" s="69">
        <v>11079</v>
      </c>
      <c r="D81" s="69">
        <v>11576</v>
      </c>
      <c r="E81" s="69">
        <v>10254</v>
      </c>
      <c r="F81" s="69">
        <v>10634</v>
      </c>
      <c r="G81" s="69">
        <v>11207</v>
      </c>
      <c r="H81" s="69">
        <v>10245</v>
      </c>
      <c r="I81" s="69">
        <v>11366</v>
      </c>
      <c r="J81" s="69">
        <v>11193</v>
      </c>
      <c r="K81" s="69">
        <v>10828</v>
      </c>
      <c r="L81" s="69">
        <v>10928</v>
      </c>
      <c r="M81" s="69">
        <v>11263</v>
      </c>
      <c r="N81" s="69">
        <v>11387</v>
      </c>
      <c r="O81" s="69">
        <v>11249</v>
      </c>
      <c r="P81" s="69">
        <v>11296</v>
      </c>
      <c r="Q81" s="69">
        <v>11513</v>
      </c>
      <c r="R81" s="69">
        <v>11196</v>
      </c>
      <c r="S81" s="69">
        <v>11801</v>
      </c>
      <c r="T81" s="69">
        <v>12017</v>
      </c>
      <c r="U81" s="69">
        <v>11739</v>
      </c>
      <c r="V81" s="69">
        <v>11675</v>
      </c>
      <c r="W81" s="69">
        <v>11863</v>
      </c>
      <c r="X81" s="69">
        <v>11811</v>
      </c>
      <c r="Y81" s="69">
        <v>11527</v>
      </c>
      <c r="Z81" s="69">
        <v>11697</v>
      </c>
      <c r="AA81" s="69">
        <v>11786</v>
      </c>
      <c r="AB81" s="69">
        <v>11561</v>
      </c>
      <c r="AC81" s="69">
        <v>11217</v>
      </c>
      <c r="AD81" s="69">
        <v>11364</v>
      </c>
      <c r="AE81" s="69">
        <v>11012</v>
      </c>
      <c r="AF81" s="69">
        <v>11349</v>
      </c>
      <c r="AG81" s="69">
        <v>10892</v>
      </c>
      <c r="AH81" s="69">
        <v>11111</v>
      </c>
      <c r="AI81" s="69">
        <v>9865</v>
      </c>
      <c r="AJ81" s="69">
        <v>9200</v>
      </c>
      <c r="AK81" s="69">
        <v>8416</v>
      </c>
      <c r="AL81" s="69">
        <v>8667</v>
      </c>
      <c r="AM81" s="69">
        <v>11555</v>
      </c>
      <c r="AN81" s="69">
        <v>11638</v>
      </c>
      <c r="AO81" s="69">
        <v>10417</v>
      </c>
      <c r="AP81" s="69">
        <v>9578</v>
      </c>
      <c r="AQ81" s="69">
        <v>9599</v>
      </c>
      <c r="AR81" s="69">
        <v>9321</v>
      </c>
      <c r="AS81" s="69">
        <v>8896</v>
      </c>
      <c r="AT81" s="69">
        <v>8637</v>
      </c>
      <c r="AU81" s="69">
        <v>8113</v>
      </c>
      <c r="AV81" s="69">
        <v>7890</v>
      </c>
      <c r="AW81" s="69">
        <v>8038</v>
      </c>
      <c r="AX81" s="69">
        <v>7522</v>
      </c>
      <c r="AY81" s="69">
        <v>7371</v>
      </c>
      <c r="AZ81" s="69">
        <v>6911</v>
      </c>
      <c r="BA81" s="69">
        <v>6924</v>
      </c>
      <c r="BB81" s="69">
        <v>6983</v>
      </c>
      <c r="BC81" s="12">
        <v>6790</v>
      </c>
      <c r="BD81" s="24"/>
      <c r="BE81" s="24"/>
      <c r="BF81" s="24"/>
      <c r="BG81" s="24"/>
      <c r="BH81" s="24"/>
      <c r="BI81" s="24"/>
      <c r="BJ81" s="23"/>
      <c r="BK81" s="23"/>
      <c r="BL81" s="23"/>
      <c r="BM81" s="23"/>
      <c r="BN81" s="23"/>
      <c r="BO81" s="23"/>
      <c r="BP81" s="23"/>
      <c r="BQ81" s="23"/>
      <c r="BR81" s="23"/>
      <c r="BS81" s="23"/>
      <c r="BT81" s="23"/>
      <c r="BU81" s="23"/>
      <c r="BV81" s="22"/>
      <c r="BW81" s="20"/>
      <c r="BX81" s="18"/>
    </row>
    <row r="82" spans="1:76" x14ac:dyDescent="0.25">
      <c r="A82" s="2">
        <v>79</v>
      </c>
      <c r="B82" s="69">
        <v>11337</v>
      </c>
      <c r="C82" s="69">
        <v>11353</v>
      </c>
      <c r="D82" s="69">
        <v>11490</v>
      </c>
      <c r="E82" s="69">
        <v>10509</v>
      </c>
      <c r="F82" s="69">
        <v>10780</v>
      </c>
      <c r="G82" s="69">
        <v>11079</v>
      </c>
      <c r="H82" s="69">
        <v>10473</v>
      </c>
      <c r="I82" s="69">
        <v>11417</v>
      </c>
      <c r="J82" s="69">
        <v>11180</v>
      </c>
      <c r="K82" s="69">
        <v>11013</v>
      </c>
      <c r="L82" s="69">
        <v>11035</v>
      </c>
      <c r="M82" s="69">
        <v>11816</v>
      </c>
      <c r="N82" s="69">
        <v>11705</v>
      </c>
      <c r="O82" s="69">
        <v>11460</v>
      </c>
      <c r="P82" s="69">
        <v>11606</v>
      </c>
      <c r="Q82" s="69">
        <v>11978</v>
      </c>
      <c r="R82" s="69">
        <v>11539</v>
      </c>
      <c r="S82" s="69">
        <v>11637</v>
      </c>
      <c r="T82" s="69">
        <v>12798</v>
      </c>
      <c r="U82" s="69">
        <v>12087</v>
      </c>
      <c r="V82" s="69">
        <v>11847</v>
      </c>
      <c r="W82" s="69">
        <v>12298</v>
      </c>
      <c r="X82" s="69">
        <v>12114</v>
      </c>
      <c r="Y82" s="69">
        <v>11961</v>
      </c>
      <c r="Z82" s="69">
        <v>12272</v>
      </c>
      <c r="AA82" s="69">
        <v>12426</v>
      </c>
      <c r="AB82" s="69">
        <v>12087</v>
      </c>
      <c r="AC82" s="69">
        <v>12015</v>
      </c>
      <c r="AD82" s="69">
        <v>12206</v>
      </c>
      <c r="AE82" s="69">
        <v>11660</v>
      </c>
      <c r="AF82" s="69">
        <v>11617</v>
      </c>
      <c r="AG82" s="69">
        <v>11488</v>
      </c>
      <c r="AH82" s="69">
        <v>12025</v>
      </c>
      <c r="AI82" s="69">
        <v>10970</v>
      </c>
      <c r="AJ82" s="69">
        <v>10665</v>
      </c>
      <c r="AK82" s="69">
        <v>9780</v>
      </c>
      <c r="AL82" s="69">
        <v>8599</v>
      </c>
      <c r="AM82" s="69">
        <v>8832</v>
      </c>
      <c r="AN82" s="69">
        <v>12033</v>
      </c>
      <c r="AO82" s="69">
        <v>11557</v>
      </c>
      <c r="AP82" s="69">
        <v>10806</v>
      </c>
      <c r="AQ82" s="69">
        <v>10230</v>
      </c>
      <c r="AR82" s="69">
        <v>10284</v>
      </c>
      <c r="AS82" s="69">
        <v>9231</v>
      </c>
      <c r="AT82" s="69">
        <v>9337</v>
      </c>
      <c r="AU82" s="69">
        <v>8911</v>
      </c>
      <c r="AV82" s="69">
        <v>8607</v>
      </c>
      <c r="AW82" s="69">
        <v>8599</v>
      </c>
      <c r="AX82" s="69">
        <v>8316</v>
      </c>
      <c r="AY82" s="69">
        <v>8109</v>
      </c>
      <c r="AZ82" s="69">
        <v>7594</v>
      </c>
      <c r="BA82" s="69">
        <v>7605</v>
      </c>
      <c r="BB82" s="69">
        <v>7503</v>
      </c>
      <c r="BC82" s="12">
        <v>7471</v>
      </c>
      <c r="BD82" s="24"/>
      <c r="BE82" s="24"/>
      <c r="BF82" s="24"/>
      <c r="BG82" s="24"/>
      <c r="BH82" s="24"/>
      <c r="BI82" s="24"/>
      <c r="BJ82" s="23"/>
      <c r="BK82" s="23"/>
      <c r="BL82" s="23"/>
      <c r="BM82" s="23"/>
      <c r="BN82" s="23"/>
      <c r="BO82" s="23"/>
      <c r="BP82" s="23"/>
      <c r="BQ82" s="23"/>
      <c r="BR82" s="23"/>
      <c r="BS82" s="23"/>
      <c r="BT82" s="23"/>
      <c r="BU82" s="23"/>
      <c r="BV82" s="22"/>
      <c r="BW82" s="20"/>
      <c r="BX82" s="18"/>
    </row>
    <row r="83" spans="1:76" x14ac:dyDescent="0.25">
      <c r="A83" s="2">
        <v>80</v>
      </c>
      <c r="B83" s="69">
        <v>11327</v>
      </c>
      <c r="C83" s="69">
        <v>10965</v>
      </c>
      <c r="D83" s="69">
        <v>11651</v>
      </c>
      <c r="E83" s="69">
        <v>10559</v>
      </c>
      <c r="F83" s="69">
        <v>10889</v>
      </c>
      <c r="G83" s="69">
        <v>11311</v>
      </c>
      <c r="H83" s="69">
        <v>10644</v>
      </c>
      <c r="I83" s="69">
        <v>11379</v>
      </c>
      <c r="J83" s="69">
        <v>11527</v>
      </c>
      <c r="K83" s="69">
        <v>11336</v>
      </c>
      <c r="L83" s="69">
        <v>11153</v>
      </c>
      <c r="M83" s="69">
        <v>11748</v>
      </c>
      <c r="N83" s="69">
        <v>11810</v>
      </c>
      <c r="O83" s="69">
        <v>11697</v>
      </c>
      <c r="P83" s="69">
        <v>11861</v>
      </c>
      <c r="Q83" s="69">
        <v>12361</v>
      </c>
      <c r="R83" s="69">
        <v>11798</v>
      </c>
      <c r="S83" s="69">
        <v>12180</v>
      </c>
      <c r="T83" s="69">
        <v>12091</v>
      </c>
      <c r="U83" s="69">
        <v>12456</v>
      </c>
      <c r="V83" s="69">
        <v>12515</v>
      </c>
      <c r="W83" s="69">
        <v>12747</v>
      </c>
      <c r="X83" s="69">
        <v>12493</v>
      </c>
      <c r="Y83" s="69">
        <v>12279</v>
      </c>
      <c r="Z83" s="69">
        <v>13018</v>
      </c>
      <c r="AA83" s="69">
        <v>12665</v>
      </c>
      <c r="AB83" s="69">
        <v>12298</v>
      </c>
      <c r="AC83" s="69">
        <v>12328</v>
      </c>
      <c r="AD83" s="69">
        <v>13068</v>
      </c>
      <c r="AE83" s="69">
        <v>12172</v>
      </c>
      <c r="AF83" s="69">
        <v>12310</v>
      </c>
      <c r="AG83" s="69">
        <v>11868</v>
      </c>
      <c r="AH83" s="69">
        <v>12476</v>
      </c>
      <c r="AI83" s="69">
        <v>12022</v>
      </c>
      <c r="AJ83" s="69">
        <v>11910</v>
      </c>
      <c r="AK83" s="69">
        <v>11036</v>
      </c>
      <c r="AL83" s="69">
        <v>10115</v>
      </c>
      <c r="AM83" s="69">
        <v>8937</v>
      </c>
      <c r="AN83" s="69">
        <v>9418</v>
      </c>
      <c r="AO83" s="69">
        <v>12369</v>
      </c>
      <c r="AP83" s="69">
        <v>12206</v>
      </c>
      <c r="AQ83" s="69">
        <v>11646</v>
      </c>
      <c r="AR83" s="69">
        <v>11003</v>
      </c>
      <c r="AS83" s="69">
        <v>10093</v>
      </c>
      <c r="AT83" s="69">
        <v>9911</v>
      </c>
      <c r="AU83" s="69">
        <v>9526</v>
      </c>
      <c r="AV83" s="69">
        <v>9440</v>
      </c>
      <c r="AW83" s="69">
        <v>9227</v>
      </c>
      <c r="AX83" s="69">
        <v>8819</v>
      </c>
      <c r="AY83" s="69">
        <v>8646</v>
      </c>
      <c r="AZ83" s="69">
        <v>8450</v>
      </c>
      <c r="BA83" s="69">
        <v>8527</v>
      </c>
      <c r="BB83" s="69">
        <v>8195</v>
      </c>
      <c r="BC83" s="12">
        <v>7962</v>
      </c>
      <c r="BD83" s="24"/>
      <c r="BE83" s="24"/>
      <c r="BF83" s="24"/>
      <c r="BG83" s="24"/>
      <c r="BH83" s="24"/>
      <c r="BI83" s="24"/>
      <c r="BJ83" s="23"/>
      <c r="BK83" s="23"/>
      <c r="BL83" s="23"/>
      <c r="BM83" s="23"/>
      <c r="BN83" s="23"/>
      <c r="BO83" s="23"/>
      <c r="BP83" s="23"/>
      <c r="BQ83" s="23"/>
      <c r="BR83" s="23"/>
      <c r="BS83" s="23"/>
      <c r="BT83" s="23"/>
      <c r="BU83" s="23"/>
      <c r="BV83" s="22"/>
      <c r="BW83" s="20"/>
      <c r="BX83" s="18"/>
    </row>
    <row r="84" spans="1:76" x14ac:dyDescent="0.25">
      <c r="A84" s="2">
        <v>81</v>
      </c>
      <c r="B84" s="69">
        <v>11178</v>
      </c>
      <c r="C84" s="69">
        <v>11167</v>
      </c>
      <c r="D84" s="69">
        <v>11210</v>
      </c>
      <c r="E84" s="69">
        <v>10326</v>
      </c>
      <c r="F84" s="69">
        <v>10330</v>
      </c>
      <c r="G84" s="69">
        <v>11098</v>
      </c>
      <c r="H84" s="69">
        <v>10462</v>
      </c>
      <c r="I84" s="69">
        <v>11039</v>
      </c>
      <c r="J84" s="69">
        <v>10893</v>
      </c>
      <c r="K84" s="69">
        <v>11306</v>
      </c>
      <c r="L84" s="69">
        <v>10922</v>
      </c>
      <c r="M84" s="69">
        <v>11480</v>
      </c>
      <c r="N84" s="69">
        <v>11580</v>
      </c>
      <c r="O84" s="69">
        <v>11828</v>
      </c>
      <c r="P84" s="69">
        <v>11586</v>
      </c>
      <c r="Q84" s="69">
        <v>12227</v>
      </c>
      <c r="R84" s="69">
        <v>11800</v>
      </c>
      <c r="S84" s="69">
        <v>11915</v>
      </c>
      <c r="T84" s="69">
        <v>12339</v>
      </c>
      <c r="U84" s="69">
        <v>11775</v>
      </c>
      <c r="V84" s="69">
        <v>12753</v>
      </c>
      <c r="W84" s="69">
        <v>12663</v>
      </c>
      <c r="X84" s="69">
        <v>12656</v>
      </c>
      <c r="Y84" s="69">
        <v>12272</v>
      </c>
      <c r="Z84" s="69">
        <v>13096</v>
      </c>
      <c r="AA84" s="69">
        <v>13079</v>
      </c>
      <c r="AB84" s="69">
        <v>12397</v>
      </c>
      <c r="AC84" s="69">
        <v>12728</v>
      </c>
      <c r="AD84" s="69">
        <v>13173</v>
      </c>
      <c r="AE84" s="69">
        <v>12678</v>
      </c>
      <c r="AF84" s="69">
        <v>12724</v>
      </c>
      <c r="AG84" s="69">
        <v>12411</v>
      </c>
      <c r="AH84" s="69">
        <v>12752</v>
      </c>
      <c r="AI84" s="69">
        <v>12202</v>
      </c>
      <c r="AJ84" s="69">
        <v>12638</v>
      </c>
      <c r="AK84" s="69">
        <v>12424</v>
      </c>
      <c r="AL84" s="69">
        <v>11341</v>
      </c>
      <c r="AM84" s="69">
        <v>10345</v>
      </c>
      <c r="AN84" s="69">
        <v>9417</v>
      </c>
      <c r="AO84" s="69">
        <v>9321</v>
      </c>
      <c r="AP84" s="69">
        <v>12959</v>
      </c>
      <c r="AQ84" s="69">
        <v>12863</v>
      </c>
      <c r="AR84" s="69">
        <v>12090</v>
      </c>
      <c r="AS84" s="69">
        <v>11053</v>
      </c>
      <c r="AT84" s="69">
        <v>10719</v>
      </c>
      <c r="AU84" s="69">
        <v>10240</v>
      </c>
      <c r="AV84" s="69">
        <v>10076</v>
      </c>
      <c r="AW84" s="69">
        <v>9983</v>
      </c>
      <c r="AX84" s="69">
        <v>9178</v>
      </c>
      <c r="AY84" s="69">
        <v>9225</v>
      </c>
      <c r="AZ84" s="69">
        <v>8988</v>
      </c>
      <c r="BA84" s="69">
        <v>9341</v>
      </c>
      <c r="BB84" s="69">
        <v>8962</v>
      </c>
      <c r="BC84" s="12">
        <v>8502</v>
      </c>
      <c r="BD84" s="24"/>
      <c r="BE84" s="24"/>
      <c r="BF84" s="24"/>
      <c r="BG84" s="24"/>
      <c r="BH84" s="24"/>
      <c r="BI84" s="24"/>
      <c r="BJ84" s="23"/>
      <c r="BK84" s="23"/>
      <c r="BL84" s="23"/>
      <c r="BM84" s="23"/>
      <c r="BN84" s="23"/>
      <c r="BO84" s="23"/>
      <c r="BP84" s="23"/>
      <c r="BQ84" s="23"/>
      <c r="BR84" s="23"/>
      <c r="BS84" s="23"/>
      <c r="BT84" s="23"/>
      <c r="BU84" s="23"/>
      <c r="BV84" s="22"/>
      <c r="BW84" s="20"/>
      <c r="BX84" s="18"/>
    </row>
    <row r="85" spans="1:76" x14ac:dyDescent="0.25">
      <c r="A85" s="2">
        <v>82</v>
      </c>
      <c r="B85" s="69">
        <v>10880</v>
      </c>
      <c r="C85" s="69">
        <v>11021</v>
      </c>
      <c r="D85" s="69">
        <v>11772</v>
      </c>
      <c r="E85" s="69">
        <v>10201</v>
      </c>
      <c r="F85" s="69">
        <v>10389</v>
      </c>
      <c r="G85" s="69">
        <v>10823</v>
      </c>
      <c r="H85" s="69">
        <v>10608</v>
      </c>
      <c r="I85" s="69">
        <v>11528</v>
      </c>
      <c r="J85" s="69">
        <v>11142</v>
      </c>
      <c r="K85" s="69">
        <v>11209</v>
      </c>
      <c r="L85" s="69">
        <v>11092</v>
      </c>
      <c r="M85" s="69">
        <v>11806</v>
      </c>
      <c r="N85" s="69">
        <v>11648</v>
      </c>
      <c r="O85" s="69">
        <v>11722</v>
      </c>
      <c r="P85" s="69">
        <v>11839</v>
      </c>
      <c r="Q85" s="69">
        <v>12210</v>
      </c>
      <c r="R85" s="69">
        <v>11979</v>
      </c>
      <c r="S85" s="69">
        <v>12041</v>
      </c>
      <c r="T85" s="69">
        <v>12291</v>
      </c>
      <c r="U85" s="69">
        <v>11864</v>
      </c>
      <c r="V85" s="69">
        <v>12115</v>
      </c>
      <c r="W85" s="69">
        <v>12994</v>
      </c>
      <c r="X85" s="69">
        <v>12888</v>
      </c>
      <c r="Y85" s="69">
        <v>12268</v>
      </c>
      <c r="Z85" s="69">
        <v>13135</v>
      </c>
      <c r="AA85" s="69">
        <v>13145</v>
      </c>
      <c r="AB85" s="69">
        <v>12823</v>
      </c>
      <c r="AC85" s="69">
        <v>12990</v>
      </c>
      <c r="AD85" s="69">
        <v>13372</v>
      </c>
      <c r="AE85" s="69">
        <v>13072</v>
      </c>
      <c r="AF85" s="69">
        <v>13216</v>
      </c>
      <c r="AG85" s="69">
        <v>12715</v>
      </c>
      <c r="AH85" s="69">
        <v>13183</v>
      </c>
      <c r="AI85" s="69">
        <v>12554</v>
      </c>
      <c r="AJ85" s="69">
        <v>12845</v>
      </c>
      <c r="AK85" s="69">
        <v>13072</v>
      </c>
      <c r="AL85" s="69">
        <v>12872</v>
      </c>
      <c r="AM85" s="69">
        <v>11750</v>
      </c>
      <c r="AN85" s="69">
        <v>10988</v>
      </c>
      <c r="AO85" s="69">
        <v>9417</v>
      </c>
      <c r="AP85" s="69">
        <v>9858</v>
      </c>
      <c r="AQ85" s="69">
        <v>13585</v>
      </c>
      <c r="AR85" s="69">
        <v>13688</v>
      </c>
      <c r="AS85" s="69">
        <v>12177</v>
      </c>
      <c r="AT85" s="69">
        <v>11390</v>
      </c>
      <c r="AU85" s="69">
        <v>10734</v>
      </c>
      <c r="AV85" s="69">
        <v>10685</v>
      </c>
      <c r="AW85" s="69">
        <v>10557</v>
      </c>
      <c r="AX85" s="69">
        <v>9829</v>
      </c>
      <c r="AY85" s="69">
        <v>9776</v>
      </c>
      <c r="AZ85" s="69">
        <v>9527</v>
      </c>
      <c r="BA85" s="69">
        <v>9778</v>
      </c>
      <c r="BB85" s="69">
        <v>9925</v>
      </c>
      <c r="BC85" s="12">
        <v>9402</v>
      </c>
      <c r="BD85" s="24"/>
      <c r="BE85" s="24"/>
      <c r="BF85" s="24"/>
      <c r="BG85" s="24"/>
      <c r="BH85" s="24"/>
      <c r="BI85" s="24"/>
      <c r="BJ85" s="23"/>
      <c r="BK85" s="23"/>
      <c r="BL85" s="23"/>
      <c r="BM85" s="23"/>
      <c r="BN85" s="23"/>
      <c r="BO85" s="23"/>
      <c r="BP85" s="23"/>
      <c r="BQ85" s="23"/>
      <c r="BR85" s="23"/>
      <c r="BS85" s="23"/>
      <c r="BT85" s="23"/>
      <c r="BU85" s="23"/>
      <c r="BV85" s="22"/>
      <c r="BW85" s="20"/>
      <c r="BX85" s="18"/>
    </row>
    <row r="86" spans="1:76" x14ac:dyDescent="0.25">
      <c r="A86" s="2">
        <v>83</v>
      </c>
      <c r="B86" s="69">
        <v>10459</v>
      </c>
      <c r="C86" s="69">
        <v>10252</v>
      </c>
      <c r="D86" s="69">
        <v>11131</v>
      </c>
      <c r="E86" s="69">
        <v>10239</v>
      </c>
      <c r="F86" s="69">
        <v>10284</v>
      </c>
      <c r="G86" s="69">
        <v>10824</v>
      </c>
      <c r="H86" s="69">
        <v>10110</v>
      </c>
      <c r="I86" s="69">
        <v>11274</v>
      </c>
      <c r="J86" s="69">
        <v>10775</v>
      </c>
      <c r="K86" s="69">
        <v>10670</v>
      </c>
      <c r="L86" s="69">
        <v>11050</v>
      </c>
      <c r="M86" s="69">
        <v>11565</v>
      </c>
      <c r="N86" s="69">
        <v>11677</v>
      </c>
      <c r="O86" s="69">
        <v>11357</v>
      </c>
      <c r="P86" s="69">
        <v>11541</v>
      </c>
      <c r="Q86" s="69">
        <v>12448</v>
      </c>
      <c r="R86" s="69">
        <v>11635</v>
      </c>
      <c r="S86" s="69">
        <v>11782</v>
      </c>
      <c r="T86" s="69">
        <v>12040</v>
      </c>
      <c r="U86" s="69">
        <v>11885</v>
      </c>
      <c r="V86" s="69">
        <v>12061</v>
      </c>
      <c r="W86" s="69">
        <v>11987</v>
      </c>
      <c r="X86" s="69">
        <v>12852</v>
      </c>
      <c r="Y86" s="69">
        <v>12360</v>
      </c>
      <c r="Z86" s="69">
        <v>12990</v>
      </c>
      <c r="AA86" s="69">
        <v>13116</v>
      </c>
      <c r="AB86" s="69">
        <v>12666</v>
      </c>
      <c r="AC86" s="69">
        <v>13136</v>
      </c>
      <c r="AD86" s="69">
        <v>13353</v>
      </c>
      <c r="AE86" s="69">
        <v>13163</v>
      </c>
      <c r="AF86" s="69">
        <v>13195</v>
      </c>
      <c r="AG86" s="69">
        <v>13076</v>
      </c>
      <c r="AH86" s="69">
        <v>13727</v>
      </c>
      <c r="AI86" s="69">
        <v>12766</v>
      </c>
      <c r="AJ86" s="69">
        <v>13000</v>
      </c>
      <c r="AK86" s="69">
        <v>13424</v>
      </c>
      <c r="AL86" s="69">
        <v>13276</v>
      </c>
      <c r="AM86" s="69">
        <v>12907</v>
      </c>
      <c r="AN86" s="69">
        <v>11993</v>
      </c>
      <c r="AO86" s="69">
        <v>10920</v>
      </c>
      <c r="AP86" s="69">
        <v>9682</v>
      </c>
      <c r="AQ86" s="69">
        <v>10094</v>
      </c>
      <c r="AR86" s="69">
        <v>14148</v>
      </c>
      <c r="AS86" s="69">
        <v>13225</v>
      </c>
      <c r="AT86" s="69">
        <v>12676</v>
      </c>
      <c r="AU86" s="69">
        <v>11550</v>
      </c>
      <c r="AV86" s="69">
        <v>11398</v>
      </c>
      <c r="AW86" s="69">
        <v>11249</v>
      </c>
      <c r="AX86" s="69">
        <v>10643</v>
      </c>
      <c r="AY86" s="69">
        <v>10442</v>
      </c>
      <c r="AZ86" s="69">
        <v>10059</v>
      </c>
      <c r="BA86" s="69">
        <v>10456</v>
      </c>
      <c r="BB86" s="69">
        <v>10462</v>
      </c>
      <c r="BC86" s="12">
        <v>10271</v>
      </c>
      <c r="BD86" s="24"/>
      <c r="BE86" s="24"/>
      <c r="BF86" s="24"/>
      <c r="BG86" s="24"/>
      <c r="BH86" s="24"/>
      <c r="BI86" s="24"/>
      <c r="BJ86" s="23"/>
      <c r="BK86" s="23"/>
      <c r="BL86" s="23"/>
      <c r="BM86" s="23"/>
      <c r="BN86" s="23"/>
      <c r="BO86" s="23"/>
      <c r="BP86" s="23"/>
      <c r="BQ86" s="23"/>
      <c r="BR86" s="23"/>
      <c r="BS86" s="23"/>
      <c r="BT86" s="23"/>
      <c r="BU86" s="23"/>
      <c r="BV86" s="22"/>
      <c r="BW86" s="20"/>
      <c r="BX86" s="18"/>
    </row>
    <row r="87" spans="1:76" x14ac:dyDescent="0.25">
      <c r="A87" s="2">
        <v>84</v>
      </c>
      <c r="B87" s="69">
        <v>9818</v>
      </c>
      <c r="C87" s="69">
        <v>10196</v>
      </c>
      <c r="D87" s="69">
        <v>10154</v>
      </c>
      <c r="E87" s="69">
        <v>9668</v>
      </c>
      <c r="F87" s="69">
        <v>10023</v>
      </c>
      <c r="G87" s="69">
        <v>10253</v>
      </c>
      <c r="H87" s="69">
        <v>9882</v>
      </c>
      <c r="I87" s="69">
        <v>10724</v>
      </c>
      <c r="J87" s="69">
        <v>10436</v>
      </c>
      <c r="K87" s="69">
        <v>10697</v>
      </c>
      <c r="L87" s="69">
        <v>10281</v>
      </c>
      <c r="M87" s="69">
        <v>10938</v>
      </c>
      <c r="N87" s="69">
        <v>11541</v>
      </c>
      <c r="O87" s="69">
        <v>11116</v>
      </c>
      <c r="P87" s="69">
        <v>11253</v>
      </c>
      <c r="Q87" s="69">
        <v>11785</v>
      </c>
      <c r="R87" s="69">
        <v>11544</v>
      </c>
      <c r="S87" s="69">
        <v>11344</v>
      </c>
      <c r="T87" s="69">
        <v>12012</v>
      </c>
      <c r="U87" s="69">
        <v>11597</v>
      </c>
      <c r="V87" s="69">
        <v>11858</v>
      </c>
      <c r="W87" s="69">
        <v>11848</v>
      </c>
      <c r="X87" s="69">
        <v>11831</v>
      </c>
      <c r="Y87" s="69">
        <v>12244</v>
      </c>
      <c r="Z87" s="69">
        <v>13050</v>
      </c>
      <c r="AA87" s="69">
        <v>12604</v>
      </c>
      <c r="AB87" s="69">
        <v>12699</v>
      </c>
      <c r="AC87" s="69">
        <v>12735</v>
      </c>
      <c r="AD87" s="69">
        <v>13260</v>
      </c>
      <c r="AE87" s="69">
        <v>12695</v>
      </c>
      <c r="AF87" s="69">
        <v>13229</v>
      </c>
      <c r="AG87" s="69">
        <v>13202</v>
      </c>
      <c r="AH87" s="69">
        <v>13792</v>
      </c>
      <c r="AI87" s="69">
        <v>13019</v>
      </c>
      <c r="AJ87" s="69">
        <v>13450</v>
      </c>
      <c r="AK87" s="69">
        <v>13370</v>
      </c>
      <c r="AL87" s="69">
        <v>13152</v>
      </c>
      <c r="AM87" s="69">
        <v>13484</v>
      </c>
      <c r="AN87" s="69">
        <v>13205</v>
      </c>
      <c r="AO87" s="69">
        <v>12050</v>
      </c>
      <c r="AP87" s="69">
        <v>11148</v>
      </c>
      <c r="AQ87" s="69">
        <v>9909</v>
      </c>
      <c r="AR87" s="69">
        <v>10603</v>
      </c>
      <c r="AS87" s="69">
        <v>13656</v>
      </c>
      <c r="AT87" s="69">
        <v>13714</v>
      </c>
      <c r="AU87" s="69">
        <v>12690</v>
      </c>
      <c r="AV87" s="69">
        <v>12164</v>
      </c>
      <c r="AW87" s="69">
        <v>11813</v>
      </c>
      <c r="AX87" s="69">
        <v>11048</v>
      </c>
      <c r="AY87" s="69">
        <v>11100</v>
      </c>
      <c r="AZ87" s="69">
        <v>10450</v>
      </c>
      <c r="BA87" s="69">
        <v>10981</v>
      </c>
      <c r="BB87" s="69">
        <v>11086</v>
      </c>
      <c r="BC87" s="12">
        <v>10966</v>
      </c>
      <c r="BD87" s="24"/>
      <c r="BE87" s="24"/>
      <c r="BF87" s="24"/>
      <c r="BG87" s="24"/>
      <c r="BH87" s="24"/>
      <c r="BI87" s="24"/>
      <c r="BJ87" s="23"/>
      <c r="BK87" s="23"/>
      <c r="BL87" s="23"/>
      <c r="BM87" s="23"/>
      <c r="BN87" s="23"/>
      <c r="BO87" s="23"/>
      <c r="BP87" s="23"/>
      <c r="BQ87" s="23"/>
      <c r="BR87" s="23"/>
      <c r="BS87" s="23"/>
      <c r="BT87" s="23"/>
      <c r="BU87" s="23"/>
      <c r="BV87" s="22"/>
      <c r="BW87" s="20"/>
      <c r="BX87" s="18"/>
    </row>
    <row r="88" spans="1:76" x14ac:dyDescent="0.25">
      <c r="A88" s="2">
        <v>85</v>
      </c>
      <c r="B88" s="69">
        <v>9091</v>
      </c>
      <c r="C88" s="69">
        <v>9158</v>
      </c>
      <c r="D88" s="69">
        <v>9514</v>
      </c>
      <c r="E88" s="69">
        <v>8587</v>
      </c>
      <c r="F88" s="69">
        <v>9175</v>
      </c>
      <c r="G88" s="69">
        <v>9655</v>
      </c>
      <c r="H88" s="69">
        <v>9053</v>
      </c>
      <c r="I88" s="69">
        <v>9993</v>
      </c>
      <c r="J88" s="69">
        <v>9684</v>
      </c>
      <c r="K88" s="69">
        <v>9973</v>
      </c>
      <c r="L88" s="69">
        <v>9896</v>
      </c>
      <c r="M88" s="69">
        <v>10325</v>
      </c>
      <c r="N88" s="69">
        <v>10625</v>
      </c>
      <c r="O88" s="69">
        <v>10777</v>
      </c>
      <c r="P88" s="69">
        <v>10565</v>
      </c>
      <c r="Q88" s="69">
        <v>11217</v>
      </c>
      <c r="R88" s="69">
        <v>10733</v>
      </c>
      <c r="S88" s="69">
        <v>11108</v>
      </c>
      <c r="T88" s="69">
        <v>11327</v>
      </c>
      <c r="U88" s="69">
        <v>11164</v>
      </c>
      <c r="V88" s="69">
        <v>10952</v>
      </c>
      <c r="W88" s="69">
        <v>11709</v>
      </c>
      <c r="X88" s="69">
        <v>11376</v>
      </c>
      <c r="Y88" s="69">
        <v>11270</v>
      </c>
      <c r="Z88" s="69">
        <v>12644</v>
      </c>
      <c r="AA88" s="69">
        <v>12355</v>
      </c>
      <c r="AB88" s="69">
        <v>11930</v>
      </c>
      <c r="AC88" s="69">
        <v>12617</v>
      </c>
      <c r="AD88" s="69">
        <v>12858</v>
      </c>
      <c r="AE88" s="69">
        <v>12729</v>
      </c>
      <c r="AF88" s="69">
        <v>13038</v>
      </c>
      <c r="AG88" s="69">
        <v>12884</v>
      </c>
      <c r="AH88" s="69">
        <v>13753</v>
      </c>
      <c r="AI88" s="69">
        <v>13104</v>
      </c>
      <c r="AJ88" s="69">
        <v>13421</v>
      </c>
      <c r="AK88" s="69">
        <v>13251</v>
      </c>
      <c r="AL88" s="69">
        <v>13375</v>
      </c>
      <c r="AM88" s="69">
        <v>13083</v>
      </c>
      <c r="AN88" s="69">
        <v>13847</v>
      </c>
      <c r="AO88" s="69">
        <v>13103</v>
      </c>
      <c r="AP88" s="69">
        <v>12082</v>
      </c>
      <c r="AQ88" s="69">
        <v>11386</v>
      </c>
      <c r="AR88" s="69">
        <v>10497</v>
      </c>
      <c r="AS88" s="69">
        <v>10240</v>
      </c>
      <c r="AT88" s="69">
        <v>13877</v>
      </c>
      <c r="AU88" s="69">
        <v>13705</v>
      </c>
      <c r="AV88" s="69">
        <v>13153</v>
      </c>
      <c r="AW88" s="69">
        <v>12422</v>
      </c>
      <c r="AX88" s="69">
        <v>11504</v>
      </c>
      <c r="AY88" s="69">
        <v>11498</v>
      </c>
      <c r="AZ88" s="69">
        <v>10977</v>
      </c>
      <c r="BA88" s="69">
        <v>11332</v>
      </c>
      <c r="BB88" s="69">
        <v>11561</v>
      </c>
      <c r="BC88" s="12">
        <v>11032</v>
      </c>
      <c r="BD88" s="24"/>
      <c r="BE88" s="24"/>
      <c r="BF88" s="24"/>
      <c r="BG88" s="24"/>
      <c r="BH88" s="24"/>
      <c r="BI88" s="24"/>
      <c r="BJ88" s="23"/>
      <c r="BK88" s="23"/>
      <c r="BL88" s="23"/>
      <c r="BM88" s="23"/>
      <c r="BN88" s="23"/>
      <c r="BO88" s="23"/>
      <c r="BP88" s="23"/>
      <c r="BQ88" s="23"/>
      <c r="BR88" s="23"/>
      <c r="BS88" s="23"/>
      <c r="BT88" s="23"/>
      <c r="BU88" s="23"/>
      <c r="BV88" s="22"/>
      <c r="BW88" s="20"/>
      <c r="BX88" s="18"/>
    </row>
    <row r="89" spans="1:76" x14ac:dyDescent="0.25">
      <c r="A89" s="2">
        <v>86</v>
      </c>
      <c r="B89" s="69">
        <v>8331</v>
      </c>
      <c r="C89" s="69">
        <v>8543</v>
      </c>
      <c r="D89" s="69">
        <v>8644</v>
      </c>
      <c r="E89" s="69">
        <v>7887</v>
      </c>
      <c r="F89" s="69">
        <v>8337</v>
      </c>
      <c r="G89" s="69">
        <v>8804</v>
      </c>
      <c r="H89" s="69">
        <v>8647</v>
      </c>
      <c r="I89" s="69">
        <v>9681</v>
      </c>
      <c r="J89" s="69">
        <v>9121</v>
      </c>
      <c r="K89" s="69">
        <v>9238</v>
      </c>
      <c r="L89" s="69">
        <v>9403</v>
      </c>
      <c r="M89" s="69">
        <v>10028</v>
      </c>
      <c r="N89" s="69">
        <v>9984</v>
      </c>
      <c r="O89" s="69">
        <v>10041</v>
      </c>
      <c r="P89" s="69">
        <v>10183</v>
      </c>
      <c r="Q89" s="69">
        <v>10603</v>
      </c>
      <c r="R89" s="69">
        <v>10084</v>
      </c>
      <c r="S89" s="69">
        <v>10341</v>
      </c>
      <c r="T89" s="69">
        <v>10714</v>
      </c>
      <c r="U89" s="69">
        <v>10506</v>
      </c>
      <c r="V89" s="69">
        <v>10772</v>
      </c>
      <c r="W89" s="69">
        <v>11023</v>
      </c>
      <c r="X89" s="69">
        <v>11030</v>
      </c>
      <c r="Y89" s="69">
        <v>10628</v>
      </c>
      <c r="Z89" s="69">
        <v>11631</v>
      </c>
      <c r="AA89" s="69">
        <v>11934</v>
      </c>
      <c r="AB89" s="69">
        <v>11682</v>
      </c>
      <c r="AC89" s="69">
        <v>11980</v>
      </c>
      <c r="AD89" s="69">
        <v>12539</v>
      </c>
      <c r="AE89" s="69">
        <v>12358</v>
      </c>
      <c r="AF89" s="69">
        <v>12810</v>
      </c>
      <c r="AG89" s="69">
        <v>12603</v>
      </c>
      <c r="AH89" s="69">
        <v>13298</v>
      </c>
      <c r="AI89" s="69">
        <v>12861</v>
      </c>
      <c r="AJ89" s="69">
        <v>13412</v>
      </c>
      <c r="AK89" s="69">
        <v>13542</v>
      </c>
      <c r="AL89" s="69">
        <v>13282</v>
      </c>
      <c r="AM89" s="69">
        <v>13243</v>
      </c>
      <c r="AN89" s="69">
        <v>13527</v>
      </c>
      <c r="AO89" s="69">
        <v>13128</v>
      </c>
      <c r="AP89" s="69">
        <v>12831</v>
      </c>
      <c r="AQ89" s="69">
        <v>12219</v>
      </c>
      <c r="AR89" s="69">
        <v>11692</v>
      </c>
      <c r="AS89" s="69">
        <v>9816</v>
      </c>
      <c r="AT89" s="69">
        <v>10211</v>
      </c>
      <c r="AU89" s="69">
        <v>13703</v>
      </c>
      <c r="AV89" s="69">
        <v>14035</v>
      </c>
      <c r="AW89" s="69">
        <v>13211</v>
      </c>
      <c r="AX89" s="69">
        <v>12121</v>
      </c>
      <c r="AY89" s="69">
        <v>11869</v>
      </c>
      <c r="AZ89" s="69">
        <v>11449</v>
      </c>
      <c r="BA89" s="69">
        <v>11975</v>
      </c>
      <c r="BB89" s="69">
        <v>11589</v>
      </c>
      <c r="BC89" s="12">
        <v>11411</v>
      </c>
      <c r="BD89" s="24"/>
      <c r="BE89" s="24"/>
      <c r="BF89" s="24"/>
      <c r="BG89" s="24"/>
      <c r="BH89" s="24"/>
      <c r="BI89" s="24"/>
      <c r="BJ89" s="23"/>
      <c r="BK89" s="23"/>
      <c r="BL89" s="23"/>
      <c r="BM89" s="23"/>
      <c r="BN89" s="23"/>
      <c r="BO89" s="23"/>
      <c r="BP89" s="23"/>
      <c r="BQ89" s="23"/>
      <c r="BR89" s="23"/>
      <c r="BS89" s="23"/>
      <c r="BT89" s="23"/>
      <c r="BU89" s="23"/>
      <c r="BV89" s="22"/>
      <c r="BW89" s="20"/>
      <c r="BX89" s="18"/>
    </row>
    <row r="90" spans="1:76" x14ac:dyDescent="0.25">
      <c r="A90" s="2">
        <v>87</v>
      </c>
      <c r="B90" s="69">
        <v>6894</v>
      </c>
      <c r="C90" s="69">
        <v>7419</v>
      </c>
      <c r="D90" s="69">
        <v>7730</v>
      </c>
      <c r="E90" s="69">
        <v>6960</v>
      </c>
      <c r="F90" s="69">
        <v>7499</v>
      </c>
      <c r="G90" s="69">
        <v>7693</v>
      </c>
      <c r="H90" s="69">
        <v>7707</v>
      </c>
      <c r="I90" s="69">
        <v>8560</v>
      </c>
      <c r="J90" s="69">
        <v>8278</v>
      </c>
      <c r="K90" s="69">
        <v>8173</v>
      </c>
      <c r="L90" s="69">
        <v>8446</v>
      </c>
      <c r="M90" s="69">
        <v>8791</v>
      </c>
      <c r="N90" s="69">
        <v>9000</v>
      </c>
      <c r="O90" s="69">
        <v>8993</v>
      </c>
      <c r="P90" s="69">
        <v>9306</v>
      </c>
      <c r="Q90" s="69">
        <v>9849</v>
      </c>
      <c r="R90" s="69">
        <v>8974</v>
      </c>
      <c r="S90" s="69">
        <v>9151</v>
      </c>
      <c r="T90" s="69">
        <v>9638</v>
      </c>
      <c r="U90" s="69">
        <v>9609</v>
      </c>
      <c r="V90" s="69">
        <v>9750</v>
      </c>
      <c r="W90" s="69">
        <v>9868</v>
      </c>
      <c r="X90" s="69">
        <v>10352</v>
      </c>
      <c r="Y90" s="69">
        <v>10121</v>
      </c>
      <c r="Z90" s="69">
        <v>10818</v>
      </c>
      <c r="AA90" s="69">
        <v>10740</v>
      </c>
      <c r="AB90" s="69">
        <v>10991</v>
      </c>
      <c r="AC90" s="69">
        <v>11299</v>
      </c>
      <c r="AD90" s="69">
        <v>11760</v>
      </c>
      <c r="AE90" s="69">
        <v>11564</v>
      </c>
      <c r="AF90" s="69">
        <v>12108</v>
      </c>
      <c r="AG90" s="69">
        <v>12134</v>
      </c>
      <c r="AH90" s="69">
        <v>13105</v>
      </c>
      <c r="AI90" s="69">
        <v>12249</v>
      </c>
      <c r="AJ90" s="69">
        <v>12907</v>
      </c>
      <c r="AK90" s="69">
        <v>13117</v>
      </c>
      <c r="AL90" s="69">
        <v>12962</v>
      </c>
      <c r="AM90" s="69">
        <v>12864</v>
      </c>
      <c r="AN90" s="69">
        <v>13146</v>
      </c>
      <c r="AO90" s="69">
        <v>12861</v>
      </c>
      <c r="AP90" s="69">
        <v>13034</v>
      </c>
      <c r="AQ90" s="69">
        <v>12969</v>
      </c>
      <c r="AR90" s="69">
        <v>12601</v>
      </c>
      <c r="AS90" s="69">
        <v>10903</v>
      </c>
      <c r="AT90" s="69">
        <v>9813</v>
      </c>
      <c r="AU90" s="69">
        <v>10027</v>
      </c>
      <c r="AV90" s="69">
        <v>13812</v>
      </c>
      <c r="AW90" s="69">
        <v>14227</v>
      </c>
      <c r="AX90" s="69">
        <v>12794</v>
      </c>
      <c r="AY90" s="69">
        <v>12173</v>
      </c>
      <c r="AZ90" s="69">
        <v>11647</v>
      </c>
      <c r="BA90" s="69">
        <v>11946</v>
      </c>
      <c r="BB90" s="69">
        <v>12236</v>
      </c>
      <c r="BC90" s="12">
        <v>11732</v>
      </c>
      <c r="BD90" s="24"/>
      <c r="BE90" s="24"/>
      <c r="BF90" s="24"/>
      <c r="BG90" s="24"/>
      <c r="BH90" s="24"/>
      <c r="BI90" s="24"/>
      <c r="BJ90" s="23"/>
      <c r="BK90" s="23"/>
      <c r="BL90" s="23"/>
      <c r="BM90" s="23"/>
      <c r="BN90" s="23"/>
      <c r="BO90" s="23"/>
      <c r="BP90" s="23"/>
      <c r="BQ90" s="23"/>
      <c r="BR90" s="23"/>
      <c r="BS90" s="23"/>
      <c r="BT90" s="23"/>
      <c r="BU90" s="23"/>
      <c r="BV90" s="22"/>
      <c r="BW90" s="20"/>
      <c r="BX90" s="18"/>
    </row>
    <row r="91" spans="1:76" x14ac:dyDescent="0.25">
      <c r="A91" s="2">
        <v>88</v>
      </c>
      <c r="B91" s="69">
        <v>6014</v>
      </c>
      <c r="C91" s="69">
        <v>6081</v>
      </c>
      <c r="D91" s="69">
        <v>6616</v>
      </c>
      <c r="E91" s="69">
        <v>5929</v>
      </c>
      <c r="F91" s="69">
        <v>6379</v>
      </c>
      <c r="G91" s="69">
        <v>6818</v>
      </c>
      <c r="H91" s="69">
        <v>6327</v>
      </c>
      <c r="I91" s="69">
        <v>7485</v>
      </c>
      <c r="J91" s="69">
        <v>7309</v>
      </c>
      <c r="K91" s="69">
        <v>7520</v>
      </c>
      <c r="L91" s="69">
        <v>7477</v>
      </c>
      <c r="M91" s="69">
        <v>7895</v>
      </c>
      <c r="N91" s="69">
        <v>8298</v>
      </c>
      <c r="O91" s="69">
        <v>8188</v>
      </c>
      <c r="P91" s="69">
        <v>8029</v>
      </c>
      <c r="Q91" s="69">
        <v>8739</v>
      </c>
      <c r="R91" s="69">
        <v>8271</v>
      </c>
      <c r="S91" s="69">
        <v>8557</v>
      </c>
      <c r="T91" s="69">
        <v>8640</v>
      </c>
      <c r="U91" s="69">
        <v>8602</v>
      </c>
      <c r="V91" s="69">
        <v>8898</v>
      </c>
      <c r="W91" s="69">
        <v>9234</v>
      </c>
      <c r="X91" s="69">
        <v>9323</v>
      </c>
      <c r="Y91" s="69">
        <v>9273</v>
      </c>
      <c r="Z91" s="69">
        <v>9984</v>
      </c>
      <c r="AA91" s="69">
        <v>9830</v>
      </c>
      <c r="AB91" s="69">
        <v>9469</v>
      </c>
      <c r="AC91" s="69">
        <v>10447</v>
      </c>
      <c r="AD91" s="69">
        <v>10931</v>
      </c>
      <c r="AE91" s="69">
        <v>10521</v>
      </c>
      <c r="AF91" s="69">
        <v>11177</v>
      </c>
      <c r="AG91" s="69">
        <v>11068</v>
      </c>
      <c r="AH91" s="69">
        <v>12188</v>
      </c>
      <c r="AI91" s="69">
        <v>11712</v>
      </c>
      <c r="AJ91" s="69">
        <v>12234</v>
      </c>
      <c r="AK91" s="69">
        <v>12504</v>
      </c>
      <c r="AL91" s="69">
        <v>12687</v>
      </c>
      <c r="AM91" s="69">
        <v>12653</v>
      </c>
      <c r="AN91" s="69">
        <v>12608</v>
      </c>
      <c r="AO91" s="69">
        <v>12375</v>
      </c>
      <c r="AP91" s="69">
        <v>12503</v>
      </c>
      <c r="AQ91" s="69">
        <v>13006</v>
      </c>
      <c r="AR91" s="69">
        <v>12957</v>
      </c>
      <c r="AS91" s="69">
        <v>11559</v>
      </c>
      <c r="AT91" s="69">
        <v>10700</v>
      </c>
      <c r="AU91" s="69">
        <v>9416</v>
      </c>
      <c r="AV91" s="69">
        <v>9898</v>
      </c>
      <c r="AW91" s="69">
        <v>14252</v>
      </c>
      <c r="AX91" s="69">
        <v>13424</v>
      </c>
      <c r="AY91" s="69">
        <v>12724</v>
      </c>
      <c r="AZ91" s="69">
        <v>12020</v>
      </c>
      <c r="BA91" s="69">
        <v>12262</v>
      </c>
      <c r="BB91" s="69">
        <v>12066</v>
      </c>
      <c r="BC91" s="12">
        <v>11701</v>
      </c>
      <c r="BD91" s="24"/>
      <c r="BE91" s="24"/>
      <c r="BF91" s="24"/>
      <c r="BG91" s="24"/>
      <c r="BH91" s="24"/>
      <c r="BI91" s="24"/>
      <c r="BJ91" s="23"/>
      <c r="BK91" s="23"/>
      <c r="BL91" s="23"/>
      <c r="BM91" s="23"/>
      <c r="BN91" s="23"/>
      <c r="BO91" s="23"/>
      <c r="BP91" s="23"/>
      <c r="BQ91" s="23"/>
      <c r="BR91" s="23"/>
      <c r="BS91" s="23"/>
      <c r="BT91" s="23"/>
      <c r="BU91" s="23"/>
      <c r="BV91" s="22"/>
      <c r="BW91" s="20"/>
      <c r="BX91" s="18"/>
    </row>
    <row r="92" spans="1:76" x14ac:dyDescent="0.25">
      <c r="A92" s="2">
        <v>89</v>
      </c>
      <c r="B92" s="69">
        <v>4909</v>
      </c>
      <c r="C92" s="69">
        <v>5129</v>
      </c>
      <c r="D92" s="69">
        <v>5501</v>
      </c>
      <c r="E92" s="69">
        <v>5216</v>
      </c>
      <c r="F92" s="69">
        <v>5470</v>
      </c>
      <c r="G92" s="69">
        <v>6003</v>
      </c>
      <c r="H92" s="69">
        <v>5800</v>
      </c>
      <c r="I92" s="69">
        <v>6440</v>
      </c>
      <c r="J92" s="69">
        <v>6198</v>
      </c>
      <c r="K92" s="69">
        <v>6493</v>
      </c>
      <c r="L92" s="69">
        <v>6670</v>
      </c>
      <c r="M92" s="69">
        <v>7030</v>
      </c>
      <c r="N92" s="69">
        <v>7155</v>
      </c>
      <c r="O92" s="69">
        <v>7237</v>
      </c>
      <c r="P92" s="69">
        <v>7317</v>
      </c>
      <c r="Q92" s="69">
        <v>7675</v>
      </c>
      <c r="R92" s="69">
        <v>7533</v>
      </c>
      <c r="S92" s="69">
        <v>7843</v>
      </c>
      <c r="T92" s="69">
        <v>7758</v>
      </c>
      <c r="U92" s="69">
        <v>7873</v>
      </c>
      <c r="V92" s="69">
        <v>8264</v>
      </c>
      <c r="W92" s="69">
        <v>8407</v>
      </c>
      <c r="X92" s="69">
        <v>8427</v>
      </c>
      <c r="Y92" s="69">
        <v>8167</v>
      </c>
      <c r="Z92" s="69">
        <v>8984</v>
      </c>
      <c r="AA92" s="69">
        <v>9139</v>
      </c>
      <c r="AB92" s="69">
        <v>8859</v>
      </c>
      <c r="AC92" s="69">
        <v>9149</v>
      </c>
      <c r="AD92" s="69">
        <v>10133</v>
      </c>
      <c r="AE92" s="69">
        <v>9692</v>
      </c>
      <c r="AF92" s="69">
        <v>10154</v>
      </c>
      <c r="AG92" s="69">
        <v>10339</v>
      </c>
      <c r="AH92" s="69">
        <v>11458</v>
      </c>
      <c r="AI92" s="69">
        <v>10731</v>
      </c>
      <c r="AJ92" s="69">
        <v>11322</v>
      </c>
      <c r="AK92" s="69">
        <v>11650</v>
      </c>
      <c r="AL92" s="69">
        <v>12067</v>
      </c>
      <c r="AM92" s="69">
        <v>12069</v>
      </c>
      <c r="AN92" s="69">
        <v>12291</v>
      </c>
      <c r="AO92" s="69">
        <v>11638</v>
      </c>
      <c r="AP92" s="69">
        <v>11914</v>
      </c>
      <c r="AQ92" s="69">
        <v>12388</v>
      </c>
      <c r="AR92" s="69">
        <v>12784</v>
      </c>
      <c r="AS92" s="69">
        <v>11699</v>
      </c>
      <c r="AT92" s="69">
        <v>11296</v>
      </c>
      <c r="AU92" s="69">
        <v>9963</v>
      </c>
      <c r="AV92" s="69">
        <v>9231</v>
      </c>
      <c r="AW92" s="69">
        <v>9942</v>
      </c>
      <c r="AX92" s="69">
        <v>12842</v>
      </c>
      <c r="AY92" s="69">
        <v>13274</v>
      </c>
      <c r="AZ92" s="69">
        <v>12253</v>
      </c>
      <c r="BA92" s="69">
        <v>12565</v>
      </c>
      <c r="BB92" s="69">
        <v>12307</v>
      </c>
      <c r="BC92" s="12">
        <v>11804</v>
      </c>
      <c r="BD92" s="24"/>
      <c r="BE92" s="24"/>
      <c r="BF92" s="24"/>
      <c r="BG92" s="24"/>
      <c r="BH92" s="24"/>
      <c r="BI92" s="24"/>
      <c r="BJ92" s="23"/>
      <c r="BK92" s="23"/>
      <c r="BL92" s="23"/>
      <c r="BM92" s="23"/>
      <c r="BN92" s="23"/>
      <c r="BO92" s="23"/>
      <c r="BP92" s="23"/>
      <c r="BQ92" s="23"/>
      <c r="BR92" s="23"/>
      <c r="BS92" s="23"/>
      <c r="BT92" s="23"/>
      <c r="BU92" s="23"/>
      <c r="BV92" s="22"/>
      <c r="BW92" s="20"/>
      <c r="BX92" s="18"/>
    </row>
    <row r="93" spans="1:76" x14ac:dyDescent="0.25">
      <c r="A93" s="2">
        <v>90</v>
      </c>
      <c r="B93" s="69">
        <v>4091</v>
      </c>
      <c r="C93" s="69">
        <v>4270</v>
      </c>
      <c r="D93" s="69">
        <v>4434</v>
      </c>
      <c r="E93" s="69">
        <v>4046</v>
      </c>
      <c r="F93" s="69">
        <v>4518</v>
      </c>
      <c r="G93" s="69">
        <v>5008</v>
      </c>
      <c r="H93" s="69">
        <v>4859</v>
      </c>
      <c r="I93" s="69">
        <v>5443</v>
      </c>
      <c r="J93" s="69">
        <v>5360</v>
      </c>
      <c r="K93" s="69">
        <v>5633</v>
      </c>
      <c r="L93" s="69">
        <v>5731</v>
      </c>
      <c r="M93" s="69">
        <v>5955</v>
      </c>
      <c r="N93" s="69">
        <v>6323</v>
      </c>
      <c r="O93" s="69">
        <v>6432</v>
      </c>
      <c r="P93" s="69">
        <v>6507</v>
      </c>
      <c r="Q93" s="69">
        <v>6959</v>
      </c>
      <c r="R93" s="69">
        <v>6333</v>
      </c>
      <c r="S93" s="69">
        <v>6550</v>
      </c>
      <c r="T93" s="69">
        <v>7026</v>
      </c>
      <c r="U93" s="69">
        <v>6775</v>
      </c>
      <c r="V93" s="69">
        <v>6815</v>
      </c>
      <c r="W93" s="69">
        <v>7352</v>
      </c>
      <c r="X93" s="69">
        <v>7529</v>
      </c>
      <c r="Y93" s="69">
        <v>7457</v>
      </c>
      <c r="Z93" s="69">
        <v>8084</v>
      </c>
      <c r="AA93" s="69">
        <v>8127</v>
      </c>
      <c r="AB93" s="69">
        <v>7857</v>
      </c>
      <c r="AC93" s="69">
        <v>8207</v>
      </c>
      <c r="AD93" s="69">
        <v>8670</v>
      </c>
      <c r="AE93" s="69">
        <v>8734</v>
      </c>
      <c r="AF93" s="69">
        <v>9362</v>
      </c>
      <c r="AG93" s="69">
        <v>9346</v>
      </c>
      <c r="AH93" s="69">
        <v>10303</v>
      </c>
      <c r="AI93" s="69">
        <v>9818</v>
      </c>
      <c r="AJ93" s="69">
        <v>10545</v>
      </c>
      <c r="AK93" s="69">
        <v>10686</v>
      </c>
      <c r="AL93" s="69">
        <v>10878</v>
      </c>
      <c r="AM93" s="69">
        <v>11209</v>
      </c>
      <c r="AN93" s="69">
        <v>11540</v>
      </c>
      <c r="AO93" s="69">
        <v>11008</v>
      </c>
      <c r="AP93" s="69">
        <v>10951</v>
      </c>
      <c r="AQ93" s="69">
        <v>11560</v>
      </c>
      <c r="AR93" s="69">
        <v>12011</v>
      </c>
      <c r="AS93" s="69">
        <v>11338</v>
      </c>
      <c r="AT93" s="69">
        <v>11075</v>
      </c>
      <c r="AU93" s="69">
        <v>10238</v>
      </c>
      <c r="AV93" s="69">
        <v>9737</v>
      </c>
      <c r="AW93" s="69">
        <v>8881</v>
      </c>
      <c r="AX93" s="69">
        <v>8939</v>
      </c>
      <c r="AY93" s="69">
        <v>12806</v>
      </c>
      <c r="AZ93" s="69">
        <v>12634</v>
      </c>
      <c r="BA93" s="69">
        <v>12777</v>
      </c>
      <c r="BB93" s="69">
        <v>12182</v>
      </c>
      <c r="BC93" s="102">
        <v>11809</v>
      </c>
      <c r="BD93" s="17"/>
      <c r="BE93" s="17"/>
      <c r="BF93" s="17"/>
      <c r="BG93" s="17"/>
      <c r="BH93" s="17"/>
      <c r="BI93" s="17"/>
      <c r="BJ93" s="17"/>
      <c r="BK93" s="17"/>
      <c r="BL93" s="17"/>
      <c r="BM93" s="17"/>
      <c r="BN93" s="17"/>
      <c r="BO93" s="17"/>
    </row>
    <row r="94" spans="1:76" x14ac:dyDescent="0.25">
      <c r="A94" s="2">
        <v>91</v>
      </c>
      <c r="B94" s="69">
        <v>3319</v>
      </c>
      <c r="C94" s="69">
        <v>3342</v>
      </c>
      <c r="D94" s="69">
        <v>3526</v>
      </c>
      <c r="E94" s="69">
        <v>3264</v>
      </c>
      <c r="F94" s="69">
        <v>3671</v>
      </c>
      <c r="G94" s="69">
        <v>3880</v>
      </c>
      <c r="H94" s="69">
        <v>3943</v>
      </c>
      <c r="I94" s="69">
        <v>4515</v>
      </c>
      <c r="J94" s="69">
        <v>4148</v>
      </c>
      <c r="K94" s="69">
        <v>4474</v>
      </c>
      <c r="L94" s="69">
        <v>4776</v>
      </c>
      <c r="M94" s="69">
        <v>5141</v>
      </c>
      <c r="N94" s="69">
        <v>5032</v>
      </c>
      <c r="O94" s="69">
        <v>5335</v>
      </c>
      <c r="P94" s="69">
        <v>5390</v>
      </c>
      <c r="Q94" s="69">
        <v>5683</v>
      </c>
      <c r="R94" s="69">
        <v>5466</v>
      </c>
      <c r="S94" s="69">
        <v>5585</v>
      </c>
      <c r="T94" s="69">
        <v>5711</v>
      </c>
      <c r="U94" s="69">
        <v>5991</v>
      </c>
      <c r="V94" s="69">
        <v>6033</v>
      </c>
      <c r="W94" s="69">
        <v>6107</v>
      </c>
      <c r="X94" s="69">
        <v>6272</v>
      </c>
      <c r="Y94" s="69">
        <v>6420</v>
      </c>
      <c r="Z94" s="69">
        <v>6774</v>
      </c>
      <c r="AA94" s="69">
        <v>6768</v>
      </c>
      <c r="AB94" s="69">
        <v>6611</v>
      </c>
      <c r="AC94" s="69">
        <v>7124</v>
      </c>
      <c r="AD94" s="69">
        <v>7649</v>
      </c>
      <c r="AE94" s="69">
        <v>7519</v>
      </c>
      <c r="AF94" s="69">
        <v>8212</v>
      </c>
      <c r="AG94" s="69">
        <v>8044</v>
      </c>
      <c r="AH94" s="69">
        <v>8923</v>
      </c>
      <c r="AI94" s="69">
        <v>8659</v>
      </c>
      <c r="AJ94" s="69">
        <v>9342</v>
      </c>
      <c r="AK94" s="69">
        <v>9575</v>
      </c>
      <c r="AL94" s="69">
        <v>9837</v>
      </c>
      <c r="AM94" s="69">
        <v>9954</v>
      </c>
      <c r="AN94" s="69">
        <v>10605</v>
      </c>
      <c r="AO94" s="69">
        <v>10327</v>
      </c>
      <c r="AP94" s="69">
        <v>10259</v>
      </c>
      <c r="AQ94" s="69">
        <v>10482</v>
      </c>
      <c r="AR94" s="69">
        <v>10709</v>
      </c>
      <c r="AS94" s="69">
        <v>10506</v>
      </c>
      <c r="AT94" s="69">
        <v>10762</v>
      </c>
      <c r="AU94" s="69">
        <v>10346</v>
      </c>
      <c r="AV94" s="69">
        <v>9677</v>
      </c>
      <c r="AW94" s="69">
        <v>9463</v>
      </c>
      <c r="AX94" s="69">
        <v>8068</v>
      </c>
      <c r="AY94" s="69">
        <v>8580</v>
      </c>
      <c r="AZ94" s="69">
        <v>11712</v>
      </c>
      <c r="BA94" s="69">
        <v>12641</v>
      </c>
      <c r="BB94" s="69">
        <v>12178</v>
      </c>
      <c r="BC94" s="102">
        <v>11191</v>
      </c>
      <c r="BD94" s="17"/>
      <c r="BE94" s="17"/>
      <c r="BF94" s="17"/>
      <c r="BG94" s="17"/>
      <c r="BH94" s="17"/>
      <c r="BI94" s="17"/>
      <c r="BJ94" s="17"/>
      <c r="BK94" s="17"/>
      <c r="BL94" s="17"/>
      <c r="BM94" s="17"/>
      <c r="BN94" s="17"/>
      <c r="BO94" s="17"/>
    </row>
    <row r="95" spans="1:76" x14ac:dyDescent="0.25">
      <c r="A95" s="2">
        <v>92</v>
      </c>
      <c r="B95" s="69">
        <v>2584</v>
      </c>
      <c r="C95" s="69">
        <v>2647</v>
      </c>
      <c r="D95" s="69">
        <v>2896</v>
      </c>
      <c r="E95" s="69">
        <v>2640</v>
      </c>
      <c r="F95" s="69">
        <v>2934</v>
      </c>
      <c r="G95" s="69">
        <v>3139</v>
      </c>
      <c r="H95" s="69">
        <v>3192</v>
      </c>
      <c r="I95" s="69">
        <v>3720</v>
      </c>
      <c r="J95" s="69">
        <v>3595</v>
      </c>
      <c r="K95" s="69">
        <v>3834</v>
      </c>
      <c r="L95" s="69">
        <v>3723</v>
      </c>
      <c r="M95" s="69">
        <v>4362</v>
      </c>
      <c r="N95" s="69">
        <v>4319</v>
      </c>
      <c r="O95" s="69">
        <v>4427</v>
      </c>
      <c r="P95" s="69">
        <v>4415</v>
      </c>
      <c r="Q95" s="69">
        <v>4827</v>
      </c>
      <c r="R95" s="69">
        <v>4521</v>
      </c>
      <c r="S95" s="69">
        <v>4675</v>
      </c>
      <c r="T95" s="69">
        <v>4966</v>
      </c>
      <c r="U95" s="69">
        <v>4965</v>
      </c>
      <c r="V95" s="69">
        <v>5221</v>
      </c>
      <c r="W95" s="69">
        <v>5181</v>
      </c>
      <c r="X95" s="69">
        <v>5237</v>
      </c>
      <c r="Y95" s="69">
        <v>5251</v>
      </c>
      <c r="Z95" s="69">
        <v>6032</v>
      </c>
      <c r="AA95" s="69">
        <v>5668</v>
      </c>
      <c r="AB95" s="69">
        <v>5838</v>
      </c>
      <c r="AC95" s="69">
        <v>6212</v>
      </c>
      <c r="AD95" s="69">
        <v>6548</v>
      </c>
      <c r="AE95" s="69">
        <v>6408</v>
      </c>
      <c r="AF95" s="69">
        <v>6846</v>
      </c>
      <c r="AG95" s="69">
        <v>6967</v>
      </c>
      <c r="AH95" s="69">
        <v>7843</v>
      </c>
      <c r="AI95" s="69">
        <v>7434</v>
      </c>
      <c r="AJ95" s="69">
        <v>8173</v>
      </c>
      <c r="AK95" s="69">
        <v>8291</v>
      </c>
      <c r="AL95" s="69">
        <v>8639</v>
      </c>
      <c r="AM95" s="69">
        <v>8825</v>
      </c>
      <c r="AN95" s="69">
        <v>9318</v>
      </c>
      <c r="AO95" s="69">
        <v>9174</v>
      </c>
      <c r="AP95" s="69">
        <v>9129</v>
      </c>
      <c r="AQ95" s="69">
        <v>9647</v>
      </c>
      <c r="AR95" s="69">
        <v>9664</v>
      </c>
      <c r="AS95" s="69">
        <v>9461</v>
      </c>
      <c r="AT95" s="69">
        <v>9609</v>
      </c>
      <c r="AU95" s="69">
        <v>9542</v>
      </c>
      <c r="AV95" s="69">
        <v>9673</v>
      </c>
      <c r="AW95" s="69">
        <v>9401</v>
      </c>
      <c r="AX95" s="69">
        <v>8387</v>
      </c>
      <c r="AY95" s="69">
        <v>7608</v>
      </c>
      <c r="AZ95" s="69">
        <v>7828</v>
      </c>
      <c r="BA95" s="69">
        <v>11808</v>
      </c>
      <c r="BB95" s="69">
        <v>11832</v>
      </c>
      <c r="BC95" s="102">
        <v>10922</v>
      </c>
      <c r="BD95" s="17"/>
      <c r="BE95" s="17"/>
      <c r="BF95" s="17"/>
      <c r="BG95" s="17"/>
      <c r="BH95" s="17"/>
      <c r="BI95" s="17"/>
      <c r="BJ95" s="17"/>
      <c r="BK95" s="17"/>
      <c r="BL95" s="17"/>
      <c r="BM95" s="17"/>
      <c r="BN95" s="17"/>
      <c r="BO95" s="17"/>
    </row>
    <row r="96" spans="1:76" x14ac:dyDescent="0.25">
      <c r="A96" s="2">
        <v>93</v>
      </c>
      <c r="B96" s="69">
        <v>2009</v>
      </c>
      <c r="C96" s="69">
        <v>2064</v>
      </c>
      <c r="D96" s="69">
        <v>2192</v>
      </c>
      <c r="E96" s="69">
        <v>1990</v>
      </c>
      <c r="F96" s="69">
        <v>2265</v>
      </c>
      <c r="G96" s="69">
        <v>2470</v>
      </c>
      <c r="H96" s="69">
        <v>2473</v>
      </c>
      <c r="I96" s="69">
        <v>2876</v>
      </c>
      <c r="J96" s="69">
        <v>2852</v>
      </c>
      <c r="K96" s="69">
        <v>2981</v>
      </c>
      <c r="L96" s="69">
        <v>3121</v>
      </c>
      <c r="M96" s="69">
        <v>3245</v>
      </c>
      <c r="N96" s="69">
        <v>3468</v>
      </c>
      <c r="O96" s="69">
        <v>3687</v>
      </c>
      <c r="P96" s="69">
        <v>3679</v>
      </c>
      <c r="Q96" s="69">
        <v>3969</v>
      </c>
      <c r="R96" s="69">
        <v>3714</v>
      </c>
      <c r="S96" s="69">
        <v>3721</v>
      </c>
      <c r="T96" s="69">
        <v>4032</v>
      </c>
      <c r="U96" s="69">
        <v>3898</v>
      </c>
      <c r="V96" s="69">
        <v>4041</v>
      </c>
      <c r="W96" s="69">
        <v>4323</v>
      </c>
      <c r="X96" s="69">
        <v>4318</v>
      </c>
      <c r="Y96" s="69">
        <v>4395</v>
      </c>
      <c r="Z96" s="69">
        <v>4892</v>
      </c>
      <c r="AA96" s="69">
        <v>4946</v>
      </c>
      <c r="AB96" s="69">
        <v>4721</v>
      </c>
      <c r="AC96" s="69">
        <v>5082</v>
      </c>
      <c r="AD96" s="69">
        <v>5501</v>
      </c>
      <c r="AE96" s="69">
        <v>5372</v>
      </c>
      <c r="AF96" s="69">
        <v>5698</v>
      </c>
      <c r="AG96" s="69">
        <v>5647</v>
      </c>
      <c r="AH96" s="69">
        <v>6625</v>
      </c>
      <c r="AI96" s="69">
        <v>6356</v>
      </c>
      <c r="AJ96" s="69">
        <v>6892</v>
      </c>
      <c r="AK96" s="69">
        <v>7098</v>
      </c>
      <c r="AL96" s="69">
        <v>7364</v>
      </c>
      <c r="AM96" s="69">
        <v>7585</v>
      </c>
      <c r="AN96" s="69">
        <v>7922</v>
      </c>
      <c r="AO96" s="69">
        <v>7789</v>
      </c>
      <c r="AP96" s="69">
        <v>8217</v>
      </c>
      <c r="AQ96" s="69">
        <v>8503</v>
      </c>
      <c r="AR96" s="69">
        <v>8814</v>
      </c>
      <c r="AS96" s="69">
        <v>8041</v>
      </c>
      <c r="AT96" s="69">
        <v>8614</v>
      </c>
      <c r="AU96" s="69">
        <v>8500</v>
      </c>
      <c r="AV96" s="69">
        <v>8803</v>
      </c>
      <c r="AW96" s="69">
        <v>8851</v>
      </c>
      <c r="AX96" s="69">
        <v>7887</v>
      </c>
      <c r="AY96" s="69">
        <v>7609</v>
      </c>
      <c r="AZ96" s="69">
        <v>6654</v>
      </c>
      <c r="BA96" s="69">
        <v>7528</v>
      </c>
      <c r="BB96" s="69">
        <v>10763</v>
      </c>
      <c r="BC96" s="102">
        <v>10263</v>
      </c>
      <c r="BD96" s="17"/>
      <c r="BE96" s="17"/>
      <c r="BF96" s="17"/>
      <c r="BG96" s="17"/>
      <c r="BH96" s="17"/>
      <c r="BI96" s="17"/>
      <c r="BJ96" s="17"/>
      <c r="BK96" s="17"/>
      <c r="BL96" s="17"/>
      <c r="BM96" s="17"/>
      <c r="BN96" s="17"/>
      <c r="BO96" s="17"/>
    </row>
    <row r="97" spans="1:67" x14ac:dyDescent="0.25">
      <c r="A97" s="2">
        <v>94</v>
      </c>
      <c r="B97" s="69">
        <v>1511</v>
      </c>
      <c r="C97" s="69">
        <v>1524</v>
      </c>
      <c r="D97" s="69">
        <v>1610</v>
      </c>
      <c r="E97" s="69">
        <v>1512</v>
      </c>
      <c r="F97" s="69">
        <v>1661</v>
      </c>
      <c r="G97" s="69">
        <v>1780</v>
      </c>
      <c r="H97" s="69">
        <v>1866</v>
      </c>
      <c r="I97" s="69">
        <v>2096</v>
      </c>
      <c r="J97" s="69">
        <v>2112</v>
      </c>
      <c r="K97" s="69">
        <v>2254</v>
      </c>
      <c r="L97" s="69">
        <v>2340</v>
      </c>
      <c r="M97" s="69">
        <v>2558</v>
      </c>
      <c r="N97" s="69">
        <v>2682</v>
      </c>
      <c r="O97" s="69">
        <v>2910</v>
      </c>
      <c r="P97" s="69">
        <v>2770</v>
      </c>
      <c r="Q97" s="69">
        <v>3038</v>
      </c>
      <c r="R97" s="69">
        <v>2832</v>
      </c>
      <c r="S97" s="69">
        <v>3056</v>
      </c>
      <c r="T97" s="69">
        <v>3110</v>
      </c>
      <c r="U97" s="69">
        <v>3046</v>
      </c>
      <c r="V97" s="69">
        <v>3185</v>
      </c>
      <c r="W97" s="69">
        <v>3480</v>
      </c>
      <c r="X97" s="69">
        <v>3553</v>
      </c>
      <c r="Y97" s="69">
        <v>3499</v>
      </c>
      <c r="Z97" s="69">
        <v>3704</v>
      </c>
      <c r="AA97" s="69">
        <v>3877</v>
      </c>
      <c r="AB97" s="69">
        <v>3907</v>
      </c>
      <c r="AC97" s="69">
        <v>3957</v>
      </c>
      <c r="AD97" s="69">
        <v>4478</v>
      </c>
      <c r="AE97" s="69">
        <v>4305</v>
      </c>
      <c r="AF97" s="69">
        <v>4641</v>
      </c>
      <c r="AG97" s="69">
        <v>4517</v>
      </c>
      <c r="AH97" s="69">
        <v>5246</v>
      </c>
      <c r="AI97" s="69">
        <v>5156</v>
      </c>
      <c r="AJ97" s="69">
        <v>5859</v>
      </c>
      <c r="AK97" s="69">
        <v>5919</v>
      </c>
      <c r="AL97" s="69">
        <v>6181</v>
      </c>
      <c r="AM97" s="69">
        <v>6317</v>
      </c>
      <c r="AN97" s="69">
        <v>6545</v>
      </c>
      <c r="AO97" s="69">
        <v>6415</v>
      </c>
      <c r="AP97" s="69">
        <v>6640</v>
      </c>
      <c r="AQ97" s="69">
        <v>7067</v>
      </c>
      <c r="AR97" s="69">
        <v>7387</v>
      </c>
      <c r="AS97" s="69">
        <v>7183</v>
      </c>
      <c r="AT97" s="69">
        <v>7133</v>
      </c>
      <c r="AU97" s="69">
        <v>7112</v>
      </c>
      <c r="AV97" s="69">
        <v>7477</v>
      </c>
      <c r="AW97" s="69">
        <v>7851</v>
      </c>
      <c r="AX97" s="69">
        <v>7317</v>
      </c>
      <c r="AY97" s="69">
        <v>7180</v>
      </c>
      <c r="AZ97" s="69">
        <v>6511</v>
      </c>
      <c r="BA97" s="69">
        <v>6303</v>
      </c>
      <c r="BB97" s="69">
        <v>6804</v>
      </c>
      <c r="BC97" s="102">
        <v>9131</v>
      </c>
      <c r="BD97" s="17"/>
      <c r="BE97" s="17"/>
      <c r="BF97" s="17"/>
      <c r="BG97" s="17"/>
      <c r="BH97" s="17"/>
      <c r="BI97" s="17"/>
      <c r="BJ97" s="17"/>
      <c r="BK97" s="17"/>
      <c r="BL97" s="17"/>
      <c r="BM97" s="17"/>
      <c r="BN97" s="17"/>
      <c r="BO97" s="17"/>
    </row>
    <row r="98" spans="1:67" x14ac:dyDescent="0.25">
      <c r="A98" s="2">
        <v>95</v>
      </c>
      <c r="B98" s="69">
        <v>1120</v>
      </c>
      <c r="C98" s="69">
        <v>1045</v>
      </c>
      <c r="D98" s="69">
        <v>1107</v>
      </c>
      <c r="E98" s="69">
        <v>1016</v>
      </c>
      <c r="F98" s="69">
        <v>1195</v>
      </c>
      <c r="G98" s="69">
        <v>1317</v>
      </c>
      <c r="H98" s="69">
        <v>1341</v>
      </c>
      <c r="I98" s="69">
        <v>1527</v>
      </c>
      <c r="J98" s="69">
        <v>1615</v>
      </c>
      <c r="K98" s="69">
        <v>1769</v>
      </c>
      <c r="L98" s="69">
        <v>1767</v>
      </c>
      <c r="M98" s="69">
        <v>1913</v>
      </c>
      <c r="N98" s="69">
        <v>1998</v>
      </c>
      <c r="O98" s="69">
        <v>1911</v>
      </c>
      <c r="P98" s="69">
        <v>2217</v>
      </c>
      <c r="Q98" s="69">
        <v>2427</v>
      </c>
      <c r="R98" s="69">
        <v>2201</v>
      </c>
      <c r="S98" s="69">
        <v>2229</v>
      </c>
      <c r="T98" s="69">
        <v>2387</v>
      </c>
      <c r="U98" s="69">
        <v>2452</v>
      </c>
      <c r="V98" s="69">
        <v>2513</v>
      </c>
      <c r="W98" s="69">
        <v>2528</v>
      </c>
      <c r="X98" s="69">
        <v>2648</v>
      </c>
      <c r="Y98" s="69">
        <v>2732</v>
      </c>
      <c r="Z98" s="69">
        <v>2928</v>
      </c>
      <c r="AA98" s="69">
        <v>3012</v>
      </c>
      <c r="AB98" s="69">
        <v>2885</v>
      </c>
      <c r="AC98" s="69">
        <v>3172</v>
      </c>
      <c r="AD98" s="69">
        <v>3411</v>
      </c>
      <c r="AE98" s="69">
        <v>3495</v>
      </c>
      <c r="AF98" s="69">
        <v>3643</v>
      </c>
      <c r="AG98" s="69">
        <v>3771</v>
      </c>
      <c r="AH98" s="69">
        <v>4117</v>
      </c>
      <c r="AI98" s="69">
        <v>3977</v>
      </c>
      <c r="AJ98" s="69">
        <v>4486</v>
      </c>
      <c r="AK98" s="69">
        <v>4616</v>
      </c>
      <c r="AL98" s="69">
        <v>4845</v>
      </c>
      <c r="AM98" s="69">
        <v>5047</v>
      </c>
      <c r="AN98" s="69">
        <v>5202</v>
      </c>
      <c r="AO98" s="69">
        <v>5360</v>
      </c>
      <c r="AP98" s="69">
        <v>5461</v>
      </c>
      <c r="AQ98" s="69">
        <v>5661</v>
      </c>
      <c r="AR98" s="69">
        <v>6160</v>
      </c>
      <c r="AS98" s="69">
        <v>5776</v>
      </c>
      <c r="AT98" s="69">
        <v>6007</v>
      </c>
      <c r="AU98" s="69">
        <v>5862</v>
      </c>
      <c r="AV98" s="69">
        <v>6210</v>
      </c>
      <c r="AW98" s="69">
        <v>6488</v>
      </c>
      <c r="AX98" s="69">
        <v>6398</v>
      </c>
      <c r="AY98" s="69">
        <v>6271</v>
      </c>
      <c r="AZ98" s="69">
        <v>6141</v>
      </c>
      <c r="BA98" s="69">
        <v>5887</v>
      </c>
      <c r="BB98" s="69">
        <v>5578</v>
      </c>
      <c r="BC98" s="102">
        <v>5719</v>
      </c>
      <c r="BD98" s="17"/>
      <c r="BE98" s="17"/>
      <c r="BF98" s="17"/>
      <c r="BG98" s="17"/>
      <c r="BH98" s="17"/>
      <c r="BI98" s="17"/>
      <c r="BJ98" s="17"/>
      <c r="BK98" s="17"/>
      <c r="BL98" s="17"/>
      <c r="BM98" s="17"/>
      <c r="BN98" s="17"/>
      <c r="BO98" s="17"/>
    </row>
    <row r="99" spans="1:67" x14ac:dyDescent="0.25">
      <c r="A99" s="2">
        <v>96</v>
      </c>
      <c r="B99" s="69">
        <v>802</v>
      </c>
      <c r="C99" s="69">
        <v>811</v>
      </c>
      <c r="D99" s="69">
        <v>829</v>
      </c>
      <c r="E99" s="69">
        <v>796</v>
      </c>
      <c r="F99" s="69">
        <v>818</v>
      </c>
      <c r="G99" s="69">
        <v>952</v>
      </c>
      <c r="H99" s="69">
        <v>953</v>
      </c>
      <c r="I99" s="69">
        <v>1167</v>
      </c>
      <c r="J99" s="69">
        <v>1102</v>
      </c>
      <c r="K99" s="69">
        <v>1236</v>
      </c>
      <c r="L99" s="69">
        <v>1260</v>
      </c>
      <c r="M99" s="69">
        <v>1417</v>
      </c>
      <c r="N99" s="69">
        <v>1468</v>
      </c>
      <c r="O99" s="69">
        <v>1434</v>
      </c>
      <c r="P99" s="69">
        <v>1480</v>
      </c>
      <c r="Q99" s="69">
        <v>1759</v>
      </c>
      <c r="R99" s="69">
        <v>1685</v>
      </c>
      <c r="S99" s="69">
        <v>1760</v>
      </c>
      <c r="T99" s="69">
        <v>1759</v>
      </c>
      <c r="U99" s="69">
        <v>1785</v>
      </c>
      <c r="V99" s="69">
        <v>1852</v>
      </c>
      <c r="W99" s="69">
        <v>1966</v>
      </c>
      <c r="X99" s="69">
        <v>1991</v>
      </c>
      <c r="Y99" s="69">
        <v>2087</v>
      </c>
      <c r="Z99" s="69">
        <v>2269</v>
      </c>
      <c r="AA99" s="69">
        <v>2255</v>
      </c>
      <c r="AB99" s="69">
        <v>2296</v>
      </c>
      <c r="AC99" s="69">
        <v>2434</v>
      </c>
      <c r="AD99" s="69">
        <v>2613</v>
      </c>
      <c r="AE99" s="69">
        <v>2664</v>
      </c>
      <c r="AF99" s="69">
        <v>2822</v>
      </c>
      <c r="AG99" s="69">
        <v>2777</v>
      </c>
      <c r="AH99" s="69">
        <v>3256</v>
      </c>
      <c r="AI99" s="69">
        <v>3138</v>
      </c>
      <c r="AJ99" s="69">
        <v>3504</v>
      </c>
      <c r="AK99" s="69">
        <v>3616</v>
      </c>
      <c r="AL99" s="69">
        <v>3702</v>
      </c>
      <c r="AM99" s="69">
        <v>3916</v>
      </c>
      <c r="AN99" s="69">
        <v>4225</v>
      </c>
      <c r="AO99" s="69">
        <v>4173</v>
      </c>
      <c r="AP99" s="69">
        <v>4218</v>
      </c>
      <c r="AQ99" s="69">
        <v>4474</v>
      </c>
      <c r="AR99" s="69">
        <v>4785</v>
      </c>
      <c r="AS99" s="69">
        <v>4679</v>
      </c>
      <c r="AT99" s="69">
        <v>4779</v>
      </c>
      <c r="AU99" s="69">
        <v>4741</v>
      </c>
      <c r="AV99" s="69">
        <v>5041</v>
      </c>
      <c r="AW99" s="69">
        <v>5199</v>
      </c>
      <c r="AX99" s="69">
        <v>5047</v>
      </c>
      <c r="AY99" s="69">
        <v>5373</v>
      </c>
      <c r="AZ99" s="69">
        <v>5133</v>
      </c>
      <c r="BA99" s="69">
        <v>5448</v>
      </c>
      <c r="BB99" s="69">
        <v>5196</v>
      </c>
      <c r="BC99" s="102">
        <v>4524</v>
      </c>
      <c r="BD99" s="17"/>
      <c r="BE99" s="17"/>
      <c r="BF99" s="17"/>
      <c r="BG99" s="17"/>
      <c r="BH99" s="17"/>
      <c r="BI99" s="17"/>
      <c r="BJ99" s="17"/>
      <c r="BK99" s="17"/>
      <c r="BL99" s="17"/>
      <c r="BM99" s="17"/>
      <c r="BN99" s="17"/>
      <c r="BO99" s="17"/>
    </row>
    <row r="100" spans="1:67" x14ac:dyDescent="0.25">
      <c r="A100" s="2">
        <v>97</v>
      </c>
      <c r="B100" s="69">
        <v>534</v>
      </c>
      <c r="C100" s="69">
        <v>499</v>
      </c>
      <c r="D100" s="69">
        <v>564</v>
      </c>
      <c r="E100" s="69">
        <v>510</v>
      </c>
      <c r="F100" s="69">
        <v>544</v>
      </c>
      <c r="G100" s="69">
        <v>575</v>
      </c>
      <c r="H100" s="69">
        <v>636</v>
      </c>
      <c r="I100" s="69">
        <v>731</v>
      </c>
      <c r="J100" s="69">
        <v>771</v>
      </c>
      <c r="K100" s="69">
        <v>779</v>
      </c>
      <c r="L100" s="69">
        <v>858</v>
      </c>
      <c r="M100" s="69">
        <v>928</v>
      </c>
      <c r="N100" s="69">
        <v>1011</v>
      </c>
      <c r="O100" s="69">
        <v>1095</v>
      </c>
      <c r="P100" s="69">
        <v>1055</v>
      </c>
      <c r="Q100" s="69">
        <v>1149</v>
      </c>
      <c r="R100" s="69">
        <v>1138</v>
      </c>
      <c r="S100" s="69">
        <v>1210</v>
      </c>
      <c r="T100" s="69">
        <v>1332</v>
      </c>
      <c r="U100" s="69">
        <v>1259</v>
      </c>
      <c r="V100" s="69">
        <v>1378</v>
      </c>
      <c r="W100" s="69">
        <v>1428</v>
      </c>
      <c r="X100" s="69">
        <v>1511</v>
      </c>
      <c r="Y100" s="69">
        <v>1390</v>
      </c>
      <c r="Z100" s="69">
        <v>1597</v>
      </c>
      <c r="AA100" s="69">
        <v>1687</v>
      </c>
      <c r="AB100" s="69">
        <v>1605</v>
      </c>
      <c r="AC100" s="69">
        <v>1838</v>
      </c>
      <c r="AD100" s="69">
        <v>1902</v>
      </c>
      <c r="AE100" s="69">
        <v>1931</v>
      </c>
      <c r="AF100" s="69">
        <v>2013</v>
      </c>
      <c r="AG100" s="69">
        <v>2155</v>
      </c>
      <c r="AH100" s="69">
        <v>2360</v>
      </c>
      <c r="AI100" s="69">
        <v>2352</v>
      </c>
      <c r="AJ100" s="69">
        <v>2516</v>
      </c>
      <c r="AK100" s="69">
        <v>2564</v>
      </c>
      <c r="AL100" s="69">
        <v>2804</v>
      </c>
      <c r="AM100" s="69">
        <v>2937</v>
      </c>
      <c r="AN100" s="69">
        <v>3144</v>
      </c>
      <c r="AO100" s="69">
        <v>3156</v>
      </c>
      <c r="AP100" s="69">
        <v>3226</v>
      </c>
      <c r="AQ100" s="69">
        <v>3286</v>
      </c>
      <c r="AR100" s="69">
        <v>3691</v>
      </c>
      <c r="AS100" s="69">
        <v>3567</v>
      </c>
      <c r="AT100" s="69">
        <v>3728</v>
      </c>
      <c r="AU100" s="69">
        <v>3741</v>
      </c>
      <c r="AV100" s="69">
        <v>3785</v>
      </c>
      <c r="AW100" s="69">
        <v>3983</v>
      </c>
      <c r="AX100" s="69">
        <v>3846</v>
      </c>
      <c r="AY100" s="69">
        <v>4204</v>
      </c>
      <c r="AZ100" s="69">
        <v>4256</v>
      </c>
      <c r="BA100" s="69">
        <v>4379</v>
      </c>
      <c r="BB100" s="69">
        <v>4262</v>
      </c>
      <c r="BC100" s="102">
        <v>3939</v>
      </c>
      <c r="BD100" s="17"/>
      <c r="BE100" s="17"/>
      <c r="BF100" s="17"/>
      <c r="BG100" s="17"/>
      <c r="BH100" s="17"/>
      <c r="BI100" s="17"/>
      <c r="BJ100" s="17"/>
      <c r="BK100" s="17"/>
      <c r="BL100" s="17"/>
      <c r="BM100" s="17"/>
      <c r="BN100" s="17"/>
      <c r="BO100" s="17"/>
    </row>
    <row r="101" spans="1:67" x14ac:dyDescent="0.25">
      <c r="A101" s="2">
        <v>98</v>
      </c>
      <c r="B101" s="69">
        <v>369</v>
      </c>
      <c r="C101" s="69">
        <v>360</v>
      </c>
      <c r="D101" s="69">
        <v>388</v>
      </c>
      <c r="E101" s="69">
        <v>348</v>
      </c>
      <c r="F101" s="69">
        <v>372</v>
      </c>
      <c r="G101" s="69">
        <v>436</v>
      </c>
      <c r="H101" s="69">
        <v>414</v>
      </c>
      <c r="I101" s="69">
        <v>481</v>
      </c>
      <c r="J101" s="69">
        <v>528</v>
      </c>
      <c r="K101" s="69">
        <v>561</v>
      </c>
      <c r="L101" s="69">
        <v>565</v>
      </c>
      <c r="M101" s="69">
        <v>679</v>
      </c>
      <c r="N101" s="69">
        <v>679</v>
      </c>
      <c r="O101" s="69">
        <v>738</v>
      </c>
      <c r="P101" s="69">
        <v>755</v>
      </c>
      <c r="Q101" s="69">
        <v>777</v>
      </c>
      <c r="R101" s="69">
        <v>771</v>
      </c>
      <c r="S101" s="69">
        <v>822</v>
      </c>
      <c r="T101" s="69">
        <v>938</v>
      </c>
      <c r="U101" s="69">
        <v>924</v>
      </c>
      <c r="V101" s="69">
        <v>939</v>
      </c>
      <c r="W101" s="69">
        <v>1012</v>
      </c>
      <c r="X101" s="69">
        <v>1000</v>
      </c>
      <c r="Y101" s="69">
        <v>1049</v>
      </c>
      <c r="Z101" s="69">
        <v>1129</v>
      </c>
      <c r="AA101" s="69">
        <v>1142</v>
      </c>
      <c r="AB101" s="69">
        <v>1182</v>
      </c>
      <c r="AC101" s="69">
        <v>1248</v>
      </c>
      <c r="AD101" s="69">
        <v>1359</v>
      </c>
      <c r="AE101" s="69">
        <v>1347</v>
      </c>
      <c r="AF101" s="69">
        <v>1455</v>
      </c>
      <c r="AG101" s="69">
        <v>1464</v>
      </c>
      <c r="AH101" s="69">
        <v>1703</v>
      </c>
      <c r="AI101" s="69">
        <v>1657</v>
      </c>
      <c r="AJ101" s="69">
        <v>1758</v>
      </c>
      <c r="AK101" s="69">
        <v>1888</v>
      </c>
      <c r="AL101" s="69">
        <v>1957</v>
      </c>
      <c r="AM101" s="69">
        <v>2091</v>
      </c>
      <c r="AN101" s="69">
        <v>2292</v>
      </c>
      <c r="AO101" s="69">
        <v>2256</v>
      </c>
      <c r="AP101" s="69">
        <v>2443</v>
      </c>
      <c r="AQ101" s="69">
        <v>2481</v>
      </c>
      <c r="AR101" s="69">
        <v>2644</v>
      </c>
      <c r="AS101" s="69">
        <v>2519</v>
      </c>
      <c r="AT101" s="69">
        <v>2785</v>
      </c>
      <c r="AU101" s="69">
        <v>2795</v>
      </c>
      <c r="AV101" s="69">
        <v>2973</v>
      </c>
      <c r="AW101" s="69">
        <v>3216</v>
      </c>
      <c r="AX101" s="69">
        <v>2939</v>
      </c>
      <c r="AY101" s="69">
        <v>3087</v>
      </c>
      <c r="AZ101" s="69">
        <v>3249</v>
      </c>
      <c r="BA101" s="69">
        <v>3511</v>
      </c>
      <c r="BB101" s="69">
        <v>3462</v>
      </c>
      <c r="BC101" s="102">
        <v>3266</v>
      </c>
      <c r="BD101" s="17"/>
      <c r="BE101" s="17"/>
      <c r="BF101" s="17"/>
      <c r="BG101" s="17"/>
      <c r="BH101" s="17"/>
      <c r="BI101" s="17"/>
      <c r="BJ101" s="17"/>
      <c r="BK101" s="17"/>
      <c r="BL101" s="17"/>
      <c r="BM101" s="17"/>
      <c r="BN101" s="17"/>
      <c r="BO101" s="17"/>
    </row>
    <row r="102" spans="1:67" x14ac:dyDescent="0.25">
      <c r="A102" s="2">
        <v>99</v>
      </c>
      <c r="B102" s="69">
        <v>210</v>
      </c>
      <c r="C102" s="69">
        <v>201</v>
      </c>
      <c r="D102" s="69">
        <v>210</v>
      </c>
      <c r="E102" s="69">
        <v>201</v>
      </c>
      <c r="F102" s="69">
        <v>227</v>
      </c>
      <c r="G102" s="69">
        <v>254</v>
      </c>
      <c r="H102" s="69">
        <v>284</v>
      </c>
      <c r="I102" s="69">
        <v>307</v>
      </c>
      <c r="J102" s="69">
        <v>300</v>
      </c>
      <c r="K102" s="69">
        <v>337</v>
      </c>
      <c r="L102" s="69">
        <v>365</v>
      </c>
      <c r="M102" s="69">
        <v>416</v>
      </c>
      <c r="N102" s="69">
        <v>434</v>
      </c>
      <c r="O102" s="69">
        <v>484</v>
      </c>
      <c r="P102" s="69">
        <v>519</v>
      </c>
      <c r="Q102" s="69">
        <v>531</v>
      </c>
      <c r="R102" s="69">
        <v>511</v>
      </c>
      <c r="S102" s="69">
        <v>519</v>
      </c>
      <c r="T102" s="69">
        <v>590</v>
      </c>
      <c r="U102" s="69">
        <v>549</v>
      </c>
      <c r="V102" s="69">
        <v>639</v>
      </c>
      <c r="W102" s="69">
        <v>647</v>
      </c>
      <c r="X102" s="69">
        <v>665</v>
      </c>
      <c r="Y102" s="69">
        <v>737</v>
      </c>
      <c r="Z102" s="69">
        <v>785</v>
      </c>
      <c r="AA102" s="69">
        <v>799</v>
      </c>
      <c r="AB102" s="69">
        <v>801</v>
      </c>
      <c r="AC102" s="69">
        <v>917</v>
      </c>
      <c r="AD102" s="69">
        <v>971</v>
      </c>
      <c r="AE102" s="69">
        <v>1026</v>
      </c>
      <c r="AF102" s="69">
        <v>1056</v>
      </c>
      <c r="AG102" s="69">
        <v>1058</v>
      </c>
      <c r="AH102" s="69">
        <v>1214</v>
      </c>
      <c r="AI102" s="69">
        <v>1111</v>
      </c>
      <c r="AJ102" s="69">
        <v>1278</v>
      </c>
      <c r="AK102" s="69">
        <v>1311</v>
      </c>
      <c r="AL102" s="69">
        <v>1387</v>
      </c>
      <c r="AM102" s="69">
        <v>1482</v>
      </c>
      <c r="AN102" s="69">
        <v>1542</v>
      </c>
      <c r="AO102" s="69">
        <v>1549</v>
      </c>
      <c r="AP102" s="69">
        <v>1684</v>
      </c>
      <c r="AQ102" s="69">
        <v>1814</v>
      </c>
      <c r="AR102" s="69">
        <v>1852</v>
      </c>
      <c r="AS102" s="69">
        <v>1809</v>
      </c>
      <c r="AT102" s="69">
        <v>1954</v>
      </c>
      <c r="AU102" s="69">
        <v>1902</v>
      </c>
      <c r="AV102" s="69">
        <v>2155</v>
      </c>
      <c r="AW102" s="69">
        <v>2279</v>
      </c>
      <c r="AX102" s="69">
        <v>2123</v>
      </c>
      <c r="AY102" s="69">
        <v>2223</v>
      </c>
      <c r="AZ102" s="69">
        <v>2355</v>
      </c>
      <c r="BA102" s="69">
        <v>2640</v>
      </c>
      <c r="BB102" s="69">
        <v>2662</v>
      </c>
      <c r="BC102" s="102">
        <v>2621</v>
      </c>
      <c r="BD102" s="17"/>
      <c r="BE102" s="17"/>
      <c r="BF102" s="17"/>
      <c r="BG102" s="17"/>
      <c r="BH102" s="17"/>
      <c r="BI102" s="17"/>
      <c r="BJ102" s="17"/>
      <c r="BK102" s="17"/>
      <c r="BL102" s="17"/>
      <c r="BM102" s="17"/>
      <c r="BN102" s="17"/>
      <c r="BO102" s="17"/>
    </row>
    <row r="103" spans="1:67" x14ac:dyDescent="0.25">
      <c r="A103" s="2">
        <v>100</v>
      </c>
      <c r="B103" s="69">
        <v>119</v>
      </c>
      <c r="C103" s="69">
        <v>153</v>
      </c>
      <c r="D103" s="69">
        <v>152</v>
      </c>
      <c r="E103" s="69">
        <v>146</v>
      </c>
      <c r="F103" s="69">
        <v>142</v>
      </c>
      <c r="G103" s="69">
        <v>186</v>
      </c>
      <c r="H103" s="69">
        <v>150</v>
      </c>
      <c r="I103" s="69">
        <v>221</v>
      </c>
      <c r="J103" s="69">
        <v>204</v>
      </c>
      <c r="K103" s="69">
        <v>214</v>
      </c>
      <c r="L103" s="69">
        <v>250</v>
      </c>
      <c r="M103" s="69">
        <v>277</v>
      </c>
      <c r="N103" s="69">
        <v>280</v>
      </c>
      <c r="O103" s="69">
        <v>303</v>
      </c>
      <c r="P103" s="69">
        <v>301</v>
      </c>
      <c r="Q103" s="69">
        <v>341</v>
      </c>
      <c r="R103" s="69">
        <v>332</v>
      </c>
      <c r="S103" s="69">
        <v>343</v>
      </c>
      <c r="T103" s="69">
        <v>385</v>
      </c>
      <c r="U103" s="69">
        <v>452</v>
      </c>
      <c r="V103" s="69">
        <v>435</v>
      </c>
      <c r="W103" s="69">
        <v>485</v>
      </c>
      <c r="X103" s="69">
        <v>497</v>
      </c>
      <c r="Y103" s="69">
        <v>481</v>
      </c>
      <c r="Z103" s="69">
        <v>556</v>
      </c>
      <c r="AA103" s="69">
        <v>549</v>
      </c>
      <c r="AB103" s="69">
        <v>587</v>
      </c>
      <c r="AC103" s="69">
        <v>657</v>
      </c>
      <c r="AD103" s="69">
        <v>705</v>
      </c>
      <c r="AE103" s="69">
        <v>617</v>
      </c>
      <c r="AF103" s="69">
        <v>724</v>
      </c>
      <c r="AG103" s="69">
        <v>707</v>
      </c>
      <c r="AH103" s="69">
        <v>866</v>
      </c>
      <c r="AI103" s="69">
        <v>796</v>
      </c>
      <c r="AJ103" s="69">
        <v>876</v>
      </c>
      <c r="AK103" s="69">
        <v>881</v>
      </c>
      <c r="AL103" s="69">
        <v>963</v>
      </c>
      <c r="AM103" s="69">
        <v>1073</v>
      </c>
      <c r="AN103" s="69">
        <v>1067</v>
      </c>
      <c r="AO103" s="69">
        <v>1067</v>
      </c>
      <c r="AP103" s="69">
        <v>1181</v>
      </c>
      <c r="AQ103" s="69">
        <v>1235</v>
      </c>
      <c r="AR103" s="69">
        <v>1332</v>
      </c>
      <c r="AS103" s="69">
        <v>1245</v>
      </c>
      <c r="AT103" s="69">
        <v>1300</v>
      </c>
      <c r="AU103" s="69">
        <v>1353</v>
      </c>
      <c r="AV103" s="69">
        <v>1501</v>
      </c>
      <c r="AW103" s="69">
        <v>1611</v>
      </c>
      <c r="AX103" s="69">
        <v>1507</v>
      </c>
      <c r="AY103" s="69">
        <v>1639</v>
      </c>
      <c r="AZ103" s="69">
        <v>1606</v>
      </c>
      <c r="BA103" s="69">
        <v>1812</v>
      </c>
      <c r="BB103" s="69">
        <v>1887</v>
      </c>
      <c r="BC103" s="102">
        <v>1799</v>
      </c>
      <c r="BD103" s="17"/>
      <c r="BE103" s="17"/>
      <c r="BF103" s="17"/>
      <c r="BG103" s="17"/>
      <c r="BH103" s="17"/>
      <c r="BI103" s="17"/>
      <c r="BJ103" s="17"/>
      <c r="BK103" s="17"/>
      <c r="BL103" s="17"/>
      <c r="BM103" s="17"/>
      <c r="BN103" s="17"/>
      <c r="BO103" s="17"/>
    </row>
    <row r="104" spans="1:67" x14ac:dyDescent="0.25">
      <c r="A104" s="2">
        <v>101</v>
      </c>
      <c r="B104" s="69">
        <v>71</v>
      </c>
      <c r="C104" s="69">
        <v>85</v>
      </c>
      <c r="D104" s="69">
        <v>88</v>
      </c>
      <c r="E104" s="69">
        <v>88</v>
      </c>
      <c r="F104" s="69">
        <v>104</v>
      </c>
      <c r="G104" s="69">
        <v>100</v>
      </c>
      <c r="H104" s="69">
        <v>91</v>
      </c>
      <c r="I104" s="69">
        <v>114</v>
      </c>
      <c r="J104" s="69">
        <v>124</v>
      </c>
      <c r="K104" s="69">
        <v>141</v>
      </c>
      <c r="L104" s="69">
        <v>172</v>
      </c>
      <c r="M104" s="69">
        <v>144</v>
      </c>
      <c r="N104" s="69">
        <v>181</v>
      </c>
      <c r="O104" s="69">
        <v>198</v>
      </c>
      <c r="P104" s="69">
        <v>206</v>
      </c>
      <c r="Q104" s="69">
        <v>193</v>
      </c>
      <c r="R104" s="69">
        <v>246</v>
      </c>
      <c r="S104" s="69">
        <v>246</v>
      </c>
      <c r="T104" s="69">
        <v>220</v>
      </c>
      <c r="U104" s="69">
        <v>268</v>
      </c>
      <c r="V104" s="69">
        <v>285</v>
      </c>
      <c r="W104" s="69">
        <v>269</v>
      </c>
      <c r="X104" s="69">
        <v>324</v>
      </c>
      <c r="Y104" s="69">
        <v>351</v>
      </c>
      <c r="Z104" s="69">
        <v>357</v>
      </c>
      <c r="AA104" s="69">
        <v>336</v>
      </c>
      <c r="AB104" s="69">
        <v>366</v>
      </c>
      <c r="AC104" s="69">
        <v>409</v>
      </c>
      <c r="AD104" s="69">
        <v>459</v>
      </c>
      <c r="AE104" s="69">
        <v>462</v>
      </c>
      <c r="AF104" s="69">
        <v>430</v>
      </c>
      <c r="AG104" s="69">
        <v>483</v>
      </c>
      <c r="AH104" s="69">
        <v>534</v>
      </c>
      <c r="AI104" s="69">
        <v>544</v>
      </c>
      <c r="AJ104" s="69">
        <v>595</v>
      </c>
      <c r="AK104" s="69">
        <v>658</v>
      </c>
      <c r="AL104" s="69">
        <v>592</v>
      </c>
      <c r="AM104" s="69">
        <v>629</v>
      </c>
      <c r="AN104" s="69">
        <v>681</v>
      </c>
      <c r="AO104" s="69">
        <v>710</v>
      </c>
      <c r="AP104" s="69">
        <v>767</v>
      </c>
      <c r="AQ104" s="69">
        <v>780</v>
      </c>
      <c r="AR104" s="69">
        <v>872</v>
      </c>
      <c r="AS104" s="69">
        <v>881</v>
      </c>
      <c r="AT104" s="69">
        <v>952</v>
      </c>
      <c r="AU104" s="69">
        <v>895</v>
      </c>
      <c r="AV104" s="69">
        <v>954</v>
      </c>
      <c r="AW104" s="69">
        <v>1016</v>
      </c>
      <c r="AX104" s="69">
        <v>1128</v>
      </c>
      <c r="AY104" s="69">
        <v>1134</v>
      </c>
      <c r="AZ104" s="69">
        <v>1155</v>
      </c>
      <c r="BA104" s="69">
        <v>1220</v>
      </c>
      <c r="BB104" s="69">
        <v>1232</v>
      </c>
      <c r="BC104" s="102">
        <v>1318</v>
      </c>
      <c r="BD104" s="17"/>
      <c r="BE104" s="17"/>
      <c r="BF104" s="17"/>
      <c r="BG104" s="17"/>
      <c r="BH104" s="17"/>
      <c r="BI104" s="17"/>
      <c r="BJ104" s="17"/>
      <c r="BK104" s="17"/>
      <c r="BL104" s="17"/>
      <c r="BM104" s="17"/>
      <c r="BN104" s="17"/>
      <c r="BO104" s="17"/>
    </row>
    <row r="105" spans="1:67" x14ac:dyDescent="0.25">
      <c r="A105" s="2">
        <v>102</v>
      </c>
      <c r="B105" s="69">
        <v>45</v>
      </c>
      <c r="C105" s="69">
        <v>42</v>
      </c>
      <c r="D105" s="69">
        <v>36</v>
      </c>
      <c r="E105" s="69">
        <v>44</v>
      </c>
      <c r="F105" s="69">
        <v>39</v>
      </c>
      <c r="G105" s="69">
        <v>65</v>
      </c>
      <c r="H105" s="69">
        <v>59</v>
      </c>
      <c r="I105" s="69">
        <v>81</v>
      </c>
      <c r="J105" s="69">
        <v>75</v>
      </c>
      <c r="K105" s="69">
        <v>77</v>
      </c>
      <c r="L105" s="69">
        <v>55</v>
      </c>
      <c r="M105" s="69">
        <v>91</v>
      </c>
      <c r="N105" s="69">
        <v>106</v>
      </c>
      <c r="O105" s="69">
        <v>123</v>
      </c>
      <c r="P105" s="69">
        <v>114</v>
      </c>
      <c r="Q105" s="69">
        <v>108</v>
      </c>
      <c r="R105" s="69">
        <v>124</v>
      </c>
      <c r="S105" s="69">
        <v>141</v>
      </c>
      <c r="T105" s="69">
        <v>140</v>
      </c>
      <c r="U105" s="69">
        <v>178</v>
      </c>
      <c r="V105" s="69">
        <v>163</v>
      </c>
      <c r="W105" s="69">
        <v>172</v>
      </c>
      <c r="X105" s="69">
        <v>177</v>
      </c>
      <c r="Y105" s="69">
        <v>193</v>
      </c>
      <c r="Z105" s="69">
        <v>225</v>
      </c>
      <c r="AA105" s="69">
        <v>235</v>
      </c>
      <c r="AB105" s="69">
        <v>220</v>
      </c>
      <c r="AC105" s="69">
        <v>248</v>
      </c>
      <c r="AD105" s="69">
        <v>287</v>
      </c>
      <c r="AE105" s="69">
        <v>288</v>
      </c>
      <c r="AF105" s="69">
        <v>294</v>
      </c>
      <c r="AG105" s="69">
        <v>291</v>
      </c>
      <c r="AH105" s="69">
        <v>341</v>
      </c>
      <c r="AI105" s="69">
        <v>345</v>
      </c>
      <c r="AJ105" s="69">
        <v>366</v>
      </c>
      <c r="AK105" s="69">
        <v>354</v>
      </c>
      <c r="AL105" s="69">
        <v>405</v>
      </c>
      <c r="AM105" s="69">
        <v>408</v>
      </c>
      <c r="AN105" s="69">
        <v>458</v>
      </c>
      <c r="AO105" s="69">
        <v>406</v>
      </c>
      <c r="AP105" s="69">
        <v>476</v>
      </c>
      <c r="AQ105" s="69">
        <v>540</v>
      </c>
      <c r="AR105" s="69">
        <v>569</v>
      </c>
      <c r="AS105" s="69">
        <v>515</v>
      </c>
      <c r="AT105" s="69">
        <v>603</v>
      </c>
      <c r="AU105" s="69">
        <v>594</v>
      </c>
      <c r="AV105" s="69">
        <v>632</v>
      </c>
      <c r="AW105" s="69">
        <v>669</v>
      </c>
      <c r="AX105" s="69">
        <v>655</v>
      </c>
      <c r="AY105" s="69">
        <v>754</v>
      </c>
      <c r="AZ105" s="69">
        <v>719</v>
      </c>
      <c r="BA105" s="69">
        <v>776</v>
      </c>
      <c r="BB105" s="69">
        <v>797</v>
      </c>
      <c r="BC105" s="102">
        <v>863</v>
      </c>
      <c r="BD105" s="17"/>
      <c r="BE105" s="17"/>
      <c r="BF105" s="17"/>
      <c r="BG105" s="17"/>
      <c r="BH105" s="17"/>
      <c r="BI105" s="17"/>
      <c r="BJ105" s="17"/>
      <c r="BK105" s="17"/>
      <c r="BL105" s="17"/>
      <c r="BM105" s="17"/>
      <c r="BN105" s="17"/>
      <c r="BO105" s="17"/>
    </row>
    <row r="106" spans="1:67" x14ac:dyDescent="0.25">
      <c r="A106" s="2">
        <v>103</v>
      </c>
      <c r="B106" s="69">
        <v>30</v>
      </c>
      <c r="C106" s="69">
        <v>24</v>
      </c>
      <c r="D106" s="69">
        <v>22</v>
      </c>
      <c r="E106" s="69">
        <v>35</v>
      </c>
      <c r="F106" s="69">
        <v>26</v>
      </c>
      <c r="G106" s="69">
        <v>34</v>
      </c>
      <c r="H106" s="69">
        <v>32</v>
      </c>
      <c r="I106" s="69">
        <v>44</v>
      </c>
      <c r="J106" s="69">
        <v>66</v>
      </c>
      <c r="K106" s="69">
        <v>51</v>
      </c>
      <c r="L106" s="69">
        <v>43</v>
      </c>
      <c r="M106" s="69">
        <v>50</v>
      </c>
      <c r="N106" s="69">
        <v>56</v>
      </c>
      <c r="O106" s="69">
        <v>81</v>
      </c>
      <c r="P106" s="69">
        <v>62</v>
      </c>
      <c r="Q106" s="69">
        <v>66</v>
      </c>
      <c r="R106" s="69">
        <v>75</v>
      </c>
      <c r="S106" s="69">
        <v>87</v>
      </c>
      <c r="T106" s="69">
        <v>79</v>
      </c>
      <c r="U106" s="69">
        <v>78</v>
      </c>
      <c r="V106" s="69">
        <v>100</v>
      </c>
      <c r="W106" s="69">
        <v>74</v>
      </c>
      <c r="X106" s="69">
        <v>116</v>
      </c>
      <c r="Y106" s="69">
        <v>115</v>
      </c>
      <c r="Z106" s="69">
        <v>123</v>
      </c>
      <c r="AA106" s="69">
        <v>119</v>
      </c>
      <c r="AB106" s="69">
        <v>145</v>
      </c>
      <c r="AC106" s="69">
        <v>139</v>
      </c>
      <c r="AD106" s="69">
        <v>176</v>
      </c>
      <c r="AE106" s="69">
        <v>169</v>
      </c>
      <c r="AF106" s="69">
        <v>185</v>
      </c>
      <c r="AG106" s="69">
        <v>170</v>
      </c>
      <c r="AH106" s="69">
        <v>195</v>
      </c>
      <c r="AI106" s="69">
        <v>190</v>
      </c>
      <c r="AJ106" s="69">
        <v>216</v>
      </c>
      <c r="AK106" s="69">
        <v>235</v>
      </c>
      <c r="AL106" s="69">
        <v>278</v>
      </c>
      <c r="AM106" s="69">
        <v>260</v>
      </c>
      <c r="AN106" s="69">
        <v>240</v>
      </c>
      <c r="AO106" s="69">
        <v>268</v>
      </c>
      <c r="AP106" s="69">
        <v>272</v>
      </c>
      <c r="AQ106" s="69">
        <v>299</v>
      </c>
      <c r="AR106" s="69">
        <v>342</v>
      </c>
      <c r="AS106" s="69">
        <v>323</v>
      </c>
      <c r="AT106" s="69">
        <v>355</v>
      </c>
      <c r="AU106" s="69">
        <v>349</v>
      </c>
      <c r="AV106" s="69">
        <v>406</v>
      </c>
      <c r="AW106" s="69">
        <v>433</v>
      </c>
      <c r="AX106" s="69">
        <v>376</v>
      </c>
      <c r="AY106" s="69">
        <v>473</v>
      </c>
      <c r="AZ106" s="69">
        <v>477</v>
      </c>
      <c r="BA106" s="69">
        <v>493</v>
      </c>
      <c r="BB106" s="69">
        <v>516</v>
      </c>
      <c r="BC106" s="102">
        <v>497</v>
      </c>
      <c r="BD106" s="17"/>
      <c r="BE106" s="17"/>
      <c r="BF106" s="17"/>
      <c r="BG106" s="17"/>
      <c r="BH106" s="17"/>
      <c r="BI106" s="17"/>
      <c r="BJ106" s="17"/>
      <c r="BK106" s="17"/>
      <c r="BL106" s="17"/>
      <c r="BM106" s="17"/>
      <c r="BN106" s="17"/>
      <c r="BO106" s="17"/>
    </row>
    <row r="107" spans="1:67" x14ac:dyDescent="0.25">
      <c r="A107" s="2">
        <v>104</v>
      </c>
      <c r="B107" s="69">
        <v>16</v>
      </c>
      <c r="C107" s="69">
        <v>17</v>
      </c>
      <c r="D107" s="69">
        <v>15</v>
      </c>
      <c r="E107" s="69">
        <v>9</v>
      </c>
      <c r="F107" s="69">
        <v>12</v>
      </c>
      <c r="G107" s="69">
        <v>20</v>
      </c>
      <c r="H107" s="69">
        <v>21</v>
      </c>
      <c r="I107" s="69">
        <v>19</v>
      </c>
      <c r="J107" s="69">
        <v>24</v>
      </c>
      <c r="K107" s="69">
        <v>25</v>
      </c>
      <c r="L107" s="69">
        <v>28</v>
      </c>
      <c r="M107" s="69">
        <v>31</v>
      </c>
      <c r="N107" s="69">
        <v>27</v>
      </c>
      <c r="O107" s="69">
        <v>48</v>
      </c>
      <c r="P107" s="69">
        <v>40</v>
      </c>
      <c r="Q107" s="69">
        <v>38</v>
      </c>
      <c r="R107" s="69">
        <v>37</v>
      </c>
      <c r="S107" s="69">
        <v>58</v>
      </c>
      <c r="T107" s="69">
        <v>46</v>
      </c>
      <c r="U107" s="69">
        <v>62</v>
      </c>
      <c r="V107" s="69">
        <v>50</v>
      </c>
      <c r="W107" s="69">
        <v>49</v>
      </c>
      <c r="X107" s="69">
        <v>47</v>
      </c>
      <c r="Y107" s="69">
        <v>61</v>
      </c>
      <c r="Z107" s="69">
        <v>77</v>
      </c>
      <c r="AA107" s="69">
        <v>74</v>
      </c>
      <c r="AB107" s="69">
        <v>112</v>
      </c>
      <c r="AC107" s="69">
        <v>105</v>
      </c>
      <c r="AD107" s="69">
        <v>90</v>
      </c>
      <c r="AE107" s="69">
        <v>103</v>
      </c>
      <c r="AF107" s="69">
        <v>102</v>
      </c>
      <c r="AG107" s="69">
        <v>117</v>
      </c>
      <c r="AH107" s="69">
        <v>115</v>
      </c>
      <c r="AI107" s="69">
        <v>129</v>
      </c>
      <c r="AJ107" s="69">
        <v>121</v>
      </c>
      <c r="AK107" s="69">
        <v>165</v>
      </c>
      <c r="AL107" s="69">
        <v>141</v>
      </c>
      <c r="AM107" s="69">
        <v>124</v>
      </c>
      <c r="AN107" s="69">
        <v>185</v>
      </c>
      <c r="AO107" s="69">
        <v>149</v>
      </c>
      <c r="AP107" s="69">
        <v>160</v>
      </c>
      <c r="AQ107" s="69">
        <v>179</v>
      </c>
      <c r="AR107" s="69">
        <v>187</v>
      </c>
      <c r="AS107" s="69">
        <v>189</v>
      </c>
      <c r="AT107" s="69">
        <v>195</v>
      </c>
      <c r="AU107" s="69">
        <v>187</v>
      </c>
      <c r="AV107" s="69">
        <v>229</v>
      </c>
      <c r="AW107" s="69">
        <v>241</v>
      </c>
      <c r="AX107" s="69">
        <v>230</v>
      </c>
      <c r="AY107" s="69">
        <v>257</v>
      </c>
      <c r="AZ107" s="69">
        <v>257</v>
      </c>
      <c r="BA107" s="69">
        <v>301</v>
      </c>
      <c r="BB107" s="69">
        <v>306</v>
      </c>
      <c r="BC107" s="102">
        <v>305</v>
      </c>
      <c r="BD107" s="17"/>
      <c r="BE107" s="17"/>
      <c r="BF107" s="17"/>
      <c r="BG107" s="17"/>
      <c r="BH107" s="17"/>
      <c r="BI107" s="17"/>
      <c r="BJ107" s="17"/>
      <c r="BK107" s="17"/>
      <c r="BL107" s="17"/>
      <c r="BM107" s="17"/>
      <c r="BN107" s="17"/>
      <c r="BO107" s="17"/>
    </row>
    <row r="108" spans="1:67" x14ac:dyDescent="0.25">
      <c r="A108" s="28" t="s">
        <v>2</v>
      </c>
      <c r="B108" s="70">
        <v>12</v>
      </c>
      <c r="C108" s="70">
        <v>7</v>
      </c>
      <c r="D108" s="70">
        <v>17</v>
      </c>
      <c r="E108" s="70">
        <v>6</v>
      </c>
      <c r="F108" s="70">
        <v>17</v>
      </c>
      <c r="G108" s="70">
        <v>20</v>
      </c>
      <c r="H108" s="70">
        <v>15</v>
      </c>
      <c r="I108" s="70">
        <v>27</v>
      </c>
      <c r="J108" s="70">
        <v>29</v>
      </c>
      <c r="K108" s="70">
        <v>35</v>
      </c>
      <c r="L108" s="70">
        <v>30</v>
      </c>
      <c r="M108" s="70">
        <v>24</v>
      </c>
      <c r="N108" s="70">
        <v>30</v>
      </c>
      <c r="O108" s="70">
        <v>33</v>
      </c>
      <c r="P108" s="70">
        <v>31</v>
      </c>
      <c r="Q108" s="70">
        <v>49</v>
      </c>
      <c r="R108" s="70">
        <v>39</v>
      </c>
      <c r="S108" s="70">
        <v>47</v>
      </c>
      <c r="T108" s="70">
        <v>41</v>
      </c>
      <c r="U108" s="70">
        <v>64</v>
      </c>
      <c r="V108" s="70">
        <v>66</v>
      </c>
      <c r="W108" s="70">
        <v>65</v>
      </c>
      <c r="X108" s="70">
        <v>63</v>
      </c>
      <c r="Y108" s="70">
        <v>80</v>
      </c>
      <c r="Z108" s="70">
        <v>86</v>
      </c>
      <c r="AA108" s="70">
        <v>65</v>
      </c>
      <c r="AB108" s="70">
        <v>96</v>
      </c>
      <c r="AC108" s="70">
        <v>121</v>
      </c>
      <c r="AD108" s="70">
        <v>127</v>
      </c>
      <c r="AE108" s="70">
        <v>117</v>
      </c>
      <c r="AF108" s="70">
        <v>129</v>
      </c>
      <c r="AG108" s="70">
        <v>121</v>
      </c>
      <c r="AH108" s="70">
        <v>160</v>
      </c>
      <c r="AI108" s="70">
        <v>139</v>
      </c>
      <c r="AJ108" s="70">
        <v>161</v>
      </c>
      <c r="AK108" s="70">
        <v>162</v>
      </c>
      <c r="AL108" s="70">
        <v>175</v>
      </c>
      <c r="AM108" s="70">
        <v>223</v>
      </c>
      <c r="AN108" s="70">
        <v>175</v>
      </c>
      <c r="AO108" s="70">
        <v>177</v>
      </c>
      <c r="AP108" s="70">
        <v>168</v>
      </c>
      <c r="AQ108" s="70">
        <v>193</v>
      </c>
      <c r="AR108" s="70">
        <v>203</v>
      </c>
      <c r="AS108" s="70">
        <v>199</v>
      </c>
      <c r="AT108" s="70">
        <v>240</v>
      </c>
      <c r="AU108" s="70">
        <v>247</v>
      </c>
      <c r="AV108" s="70">
        <v>235</v>
      </c>
      <c r="AW108" s="70">
        <v>296</v>
      </c>
      <c r="AX108" s="70">
        <v>295</v>
      </c>
      <c r="AY108" s="70">
        <v>276</v>
      </c>
      <c r="AZ108" s="70">
        <v>314</v>
      </c>
      <c r="BA108" s="70">
        <v>375</v>
      </c>
      <c r="BB108" s="70">
        <v>395</v>
      </c>
      <c r="BC108" s="102">
        <v>377</v>
      </c>
      <c r="BD108" s="17"/>
      <c r="BE108" s="17"/>
      <c r="BF108" s="17"/>
      <c r="BG108" s="17"/>
      <c r="BH108" s="17"/>
      <c r="BI108" s="17"/>
      <c r="BJ108" s="17"/>
      <c r="BK108" s="17"/>
      <c r="BL108" s="17"/>
      <c r="BM108" s="17"/>
      <c r="BN108" s="17"/>
      <c r="BO108" s="17"/>
    </row>
    <row r="109" spans="1:67" x14ac:dyDescent="0.25">
      <c r="A109" s="28"/>
      <c r="B109" s="17"/>
      <c r="C109" s="17"/>
      <c r="D109" s="17"/>
      <c r="E109" s="17"/>
      <c r="F109" s="17"/>
      <c r="G109" s="17"/>
      <c r="H109" s="17"/>
      <c r="I109" s="17"/>
      <c r="J109" s="17"/>
      <c r="K109" s="17"/>
      <c r="L109" s="17"/>
      <c r="M109" s="17"/>
      <c r="N109" s="17"/>
      <c r="O109" s="17"/>
      <c r="P109" s="17"/>
      <c r="Q109" s="17"/>
      <c r="R109" s="17"/>
      <c r="S109" s="17"/>
      <c r="T109" s="54"/>
      <c r="AH109" s="55"/>
      <c r="AI109" s="55"/>
      <c r="AJ109" s="55"/>
      <c r="AK109" s="55"/>
      <c r="AL109" s="55"/>
      <c r="AM109" s="55"/>
      <c r="AN109" s="55"/>
      <c r="AO109" s="55"/>
      <c r="AP109" s="55"/>
      <c r="AQ109" s="55"/>
      <c r="AR109" s="55"/>
      <c r="AS109" s="55"/>
      <c r="AT109" s="55"/>
      <c r="AV109" s="54"/>
      <c r="AW109" s="11"/>
      <c r="AX109" s="17"/>
      <c r="AY109" s="17"/>
      <c r="AZ109" s="17"/>
      <c r="BA109" s="17"/>
      <c r="BB109" s="17"/>
      <c r="BC109" s="102"/>
      <c r="BD109" s="17"/>
      <c r="BE109" s="17"/>
      <c r="BF109" s="17"/>
      <c r="BG109" s="17"/>
      <c r="BH109" s="17"/>
      <c r="BI109" s="17"/>
      <c r="BJ109" s="17"/>
      <c r="BK109" s="17"/>
      <c r="BL109" s="17"/>
      <c r="BM109" s="17"/>
      <c r="BN109" s="17"/>
      <c r="BO109" s="17"/>
    </row>
    <row r="110" spans="1:67" x14ac:dyDescent="0.25">
      <c r="A110" s="28" t="s">
        <v>1</v>
      </c>
      <c r="B110" s="17">
        <v>309766</v>
      </c>
      <c r="C110" s="17">
        <v>310244</v>
      </c>
      <c r="D110" s="17">
        <v>319446</v>
      </c>
      <c r="E110" s="17">
        <v>296555</v>
      </c>
      <c r="F110" s="17">
        <v>304713</v>
      </c>
      <c r="G110" s="17">
        <v>313996</v>
      </c>
      <c r="H110" s="17">
        <v>301249</v>
      </c>
      <c r="I110" s="17">
        <v>322404</v>
      </c>
      <c r="J110" s="17">
        <v>321737</v>
      </c>
      <c r="K110" s="17">
        <v>321030</v>
      </c>
      <c r="L110" s="17">
        <v>316541</v>
      </c>
      <c r="M110" s="17">
        <v>331333</v>
      </c>
      <c r="N110" s="17">
        <v>330904</v>
      </c>
      <c r="O110" s="17">
        <v>330096</v>
      </c>
      <c r="P110" s="17">
        <v>327471</v>
      </c>
      <c r="Q110" s="17">
        <v>338889</v>
      </c>
      <c r="R110" s="17">
        <v>325219</v>
      </c>
      <c r="S110" s="17">
        <v>330782</v>
      </c>
      <c r="T110" s="54">
        <v>336008</v>
      </c>
      <c r="U110" s="9">
        <v>329149</v>
      </c>
      <c r="V110" s="9">
        <v>328829</v>
      </c>
      <c r="W110" s="9">
        <v>332830</v>
      </c>
      <c r="X110" s="9">
        <v>330277</v>
      </c>
      <c r="Y110" s="9">
        <v>323823</v>
      </c>
      <c r="Z110" s="9">
        <v>339094</v>
      </c>
      <c r="AA110" s="9">
        <v>333576</v>
      </c>
      <c r="AB110" s="9">
        <v>326060</v>
      </c>
      <c r="AC110" s="9">
        <v>330059</v>
      </c>
      <c r="AD110" s="9">
        <v>337540</v>
      </c>
      <c r="AE110" s="9">
        <v>327198</v>
      </c>
      <c r="AF110" s="9">
        <v>331754</v>
      </c>
      <c r="AG110" s="9">
        <v>325703</v>
      </c>
      <c r="AH110" s="55">
        <v>340657</v>
      </c>
      <c r="AI110" s="55">
        <v>323615</v>
      </c>
      <c r="AJ110" s="55">
        <v>332730</v>
      </c>
      <c r="AK110" s="55">
        <v>332427</v>
      </c>
      <c r="AL110" s="55">
        <v>330804</v>
      </c>
      <c r="AM110" s="55">
        <v>327937</v>
      </c>
      <c r="AN110" s="55">
        <v>330241</v>
      </c>
      <c r="AO110" s="55">
        <v>319242</v>
      </c>
      <c r="AP110" s="55">
        <v>316454</v>
      </c>
      <c r="AQ110" s="55">
        <v>318964</v>
      </c>
      <c r="AR110" s="55">
        <v>322900</v>
      </c>
      <c r="AS110" s="55">
        <v>305873</v>
      </c>
      <c r="AT110" s="55">
        <v>305615</v>
      </c>
      <c r="AU110" s="9">
        <v>298023</v>
      </c>
      <c r="AV110" s="9">
        <v>299797</v>
      </c>
      <c r="AW110" s="4">
        <v>302952</v>
      </c>
      <c r="AX110" s="4">
        <v>288813</v>
      </c>
      <c r="AY110" s="4">
        <v>290721</v>
      </c>
      <c r="AZ110" s="4">
        <v>284741</v>
      </c>
      <c r="BA110" s="4">
        <v>295677</v>
      </c>
      <c r="BB110" s="4">
        <v>297287</v>
      </c>
      <c r="BC110" s="12">
        <v>291886</v>
      </c>
      <c r="BD110" s="17"/>
      <c r="BE110" s="17"/>
      <c r="BF110" s="17"/>
      <c r="BG110" s="17"/>
      <c r="BH110" s="17"/>
      <c r="BI110" s="17"/>
      <c r="BJ110" s="17"/>
      <c r="BK110" s="17"/>
      <c r="BL110" s="17"/>
      <c r="BM110" s="17"/>
      <c r="BN110" s="17"/>
      <c r="BO110" s="17"/>
    </row>
    <row r="111" spans="1:67" x14ac:dyDescent="0.25">
      <c r="A111" s="28"/>
      <c r="B111" s="17"/>
      <c r="C111" s="27"/>
      <c r="D111" s="17"/>
      <c r="E111" s="17"/>
      <c r="F111" s="17"/>
      <c r="G111" s="17"/>
      <c r="H111" s="17"/>
      <c r="I111" s="17"/>
      <c r="J111" s="17"/>
      <c r="K111" s="17"/>
      <c r="L111" s="17"/>
      <c r="M111" s="17"/>
      <c r="N111" s="17"/>
      <c r="O111" s="17"/>
      <c r="P111" s="17"/>
      <c r="Q111" s="17"/>
      <c r="R111" s="17"/>
      <c r="S111" s="17"/>
      <c r="T111" s="54"/>
      <c r="AM111" s="9"/>
      <c r="AT111" s="9"/>
      <c r="AV111" s="54"/>
      <c r="AW111" s="11"/>
      <c r="AX111" s="17"/>
      <c r="AY111" s="17"/>
      <c r="AZ111" s="17"/>
      <c r="BA111" s="17"/>
      <c r="BB111" s="17"/>
      <c r="BC111" s="98"/>
      <c r="BD111" s="17"/>
      <c r="BE111" s="17"/>
      <c r="BF111" s="17"/>
      <c r="BG111" s="17"/>
      <c r="BH111" s="17"/>
      <c r="BI111" s="17"/>
      <c r="BJ111" s="17"/>
      <c r="BK111" s="17"/>
      <c r="BL111" s="17"/>
      <c r="BM111" s="17"/>
      <c r="BN111" s="17"/>
      <c r="BO111" s="17"/>
    </row>
  </sheetData>
  <phoneticPr fontId="8"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17"/>
  <sheetViews>
    <sheetView showGridLines="0" zoomScale="85" workbookViewId="0">
      <pane xSplit="1" ySplit="2" topLeftCell="B3" activePane="bottomRight" state="frozen"/>
      <selection pane="topRight" activeCell="B1" sqref="B1"/>
      <selection pane="bottomLeft" activeCell="A3" sqref="A3"/>
      <selection pane="bottomRight" sqref="A1:XFD1048576"/>
    </sheetView>
  </sheetViews>
  <sheetFormatPr defaultColWidth="9.109375" defaultRowHeight="13.2" x14ac:dyDescent="0.25"/>
  <cols>
    <col min="1" max="1" width="9.109375" style="2"/>
    <col min="2" max="11" width="10.33203125" style="3" bestFit="1" customWidth="1"/>
    <col min="12" max="38" width="10.33203125" style="3" customWidth="1"/>
    <col min="39" max="39" width="10.109375" style="6" bestFit="1" customWidth="1"/>
    <col min="40" max="45" width="10.109375" style="3" bestFit="1" customWidth="1"/>
    <col min="46" max="46" width="10.109375" style="11" bestFit="1" customWidth="1"/>
    <col min="47" max="48" width="10.109375" style="3" bestFit="1" customWidth="1"/>
    <col min="49" max="49" width="10.33203125" style="3" customWidth="1"/>
    <col min="50" max="51" width="10.33203125" style="3" bestFit="1" customWidth="1"/>
    <col min="52" max="52" width="12.6640625" style="3" bestFit="1" customWidth="1"/>
    <col min="53" max="53" width="10.33203125" style="3" customWidth="1"/>
    <col min="54" max="54" width="10.33203125" style="3" bestFit="1" customWidth="1"/>
    <col min="55" max="55" width="10.6640625" style="3" customWidth="1"/>
    <col min="56" max="16384" width="9.109375" style="3"/>
  </cols>
  <sheetData>
    <row r="1" spans="1:64" x14ac:dyDescent="0.25">
      <c r="B1" s="96"/>
      <c r="AE1" s="5"/>
      <c r="AF1" s="5"/>
      <c r="AG1" s="5"/>
      <c r="AH1" s="5"/>
      <c r="AI1" s="5"/>
      <c r="AJ1" s="5"/>
      <c r="AK1" s="5"/>
      <c r="AL1" s="5"/>
      <c r="AQ1" s="73"/>
      <c r="AR1" s="74"/>
      <c r="AS1" s="74"/>
      <c r="AT1" s="75"/>
      <c r="AU1" s="74"/>
      <c r="AV1" s="74"/>
      <c r="AW1" s="74"/>
      <c r="AX1" s="74"/>
      <c r="AY1" s="74"/>
    </row>
    <row r="2" spans="1:64" s="2" customFormat="1" x14ac:dyDescent="0.25">
      <c r="A2" s="2" t="s">
        <v>0</v>
      </c>
      <c r="B2" s="2">
        <v>1961</v>
      </c>
      <c r="C2" s="2">
        <v>1962</v>
      </c>
      <c r="D2" s="2">
        <v>1963</v>
      </c>
      <c r="E2" s="2">
        <v>1964</v>
      </c>
      <c r="F2" s="2">
        <v>1965</v>
      </c>
      <c r="G2" s="2">
        <v>1966</v>
      </c>
      <c r="H2" s="2">
        <v>1967</v>
      </c>
      <c r="I2" s="2">
        <v>1968</v>
      </c>
      <c r="J2" s="2">
        <v>1969</v>
      </c>
      <c r="K2" s="2">
        <v>1970</v>
      </c>
      <c r="L2" s="2">
        <v>1971</v>
      </c>
      <c r="M2" s="2">
        <v>1972</v>
      </c>
      <c r="N2" s="2">
        <v>1973</v>
      </c>
      <c r="O2" s="2">
        <v>1974</v>
      </c>
      <c r="P2" s="2">
        <v>1975</v>
      </c>
      <c r="Q2" s="2">
        <v>1976</v>
      </c>
      <c r="R2" s="2">
        <v>1977</v>
      </c>
      <c r="S2" s="2">
        <v>1978</v>
      </c>
      <c r="T2" s="2">
        <v>1979</v>
      </c>
      <c r="U2" s="2">
        <v>1980</v>
      </c>
      <c r="V2" s="2">
        <v>1981</v>
      </c>
      <c r="W2" s="2">
        <v>1982</v>
      </c>
      <c r="X2" s="2">
        <v>1983</v>
      </c>
      <c r="Y2" s="2">
        <v>1984</v>
      </c>
      <c r="Z2" s="2">
        <v>1985</v>
      </c>
      <c r="AA2" s="2">
        <v>1986</v>
      </c>
      <c r="AB2" s="2">
        <v>1987</v>
      </c>
      <c r="AC2" s="2">
        <v>1988</v>
      </c>
      <c r="AD2" s="2">
        <v>1989</v>
      </c>
      <c r="AE2" s="2">
        <v>1990</v>
      </c>
      <c r="AF2" s="2">
        <v>1991</v>
      </c>
      <c r="AG2" s="2">
        <v>1992</v>
      </c>
      <c r="AH2" s="2">
        <v>1993</v>
      </c>
      <c r="AI2" s="2">
        <v>1994</v>
      </c>
      <c r="AJ2" s="2">
        <v>1995</v>
      </c>
      <c r="AK2" s="2">
        <v>1996</v>
      </c>
      <c r="AL2" s="2">
        <v>1997</v>
      </c>
      <c r="AM2" s="8">
        <v>1998</v>
      </c>
      <c r="AN2" s="2">
        <v>1999</v>
      </c>
      <c r="AO2" s="2">
        <v>2000</v>
      </c>
      <c r="AP2" s="2">
        <v>2001</v>
      </c>
      <c r="AQ2" s="2">
        <v>2002</v>
      </c>
      <c r="AR2" s="2">
        <v>2003</v>
      </c>
      <c r="AS2" s="2">
        <v>2004</v>
      </c>
      <c r="AT2" s="13">
        <v>2005</v>
      </c>
      <c r="AU2" s="13">
        <v>2006</v>
      </c>
      <c r="AV2" s="13">
        <v>2007</v>
      </c>
      <c r="AW2" s="13">
        <v>2008</v>
      </c>
      <c r="AX2" s="13">
        <v>2009</v>
      </c>
      <c r="AY2" s="2">
        <v>2010</v>
      </c>
      <c r="AZ2" s="2">
        <v>2011</v>
      </c>
      <c r="BA2" s="2">
        <v>2012</v>
      </c>
      <c r="BB2" s="2">
        <v>2013</v>
      </c>
      <c r="BC2" s="2">
        <v>2014</v>
      </c>
    </row>
    <row r="3" spans="1:64" s="2" customFormat="1" x14ac:dyDescent="0.25">
      <c r="A3" s="2">
        <v>0</v>
      </c>
      <c r="B3" s="69">
        <v>468233</v>
      </c>
      <c r="C3" s="69">
        <v>485002</v>
      </c>
      <c r="D3" s="69">
        <v>491197</v>
      </c>
      <c r="E3" s="69">
        <v>497683</v>
      </c>
      <c r="F3" s="69">
        <v>499929</v>
      </c>
      <c r="G3" s="69">
        <v>491142</v>
      </c>
      <c r="H3" s="69">
        <v>487387</v>
      </c>
      <c r="I3" s="69">
        <v>471736</v>
      </c>
      <c r="J3" s="69">
        <v>470549</v>
      </c>
      <c r="K3" s="69">
        <v>453402</v>
      </c>
      <c r="L3" s="69">
        <v>461352</v>
      </c>
      <c r="M3" s="69">
        <v>433808</v>
      </c>
      <c r="N3" s="69">
        <v>408749</v>
      </c>
      <c r="O3" s="69">
        <v>378049</v>
      </c>
      <c r="P3" s="69">
        <v>363122</v>
      </c>
      <c r="Q3" s="69">
        <v>347803</v>
      </c>
      <c r="R3" s="69">
        <v>331765</v>
      </c>
      <c r="S3" s="69">
        <v>336156</v>
      </c>
      <c r="T3" s="69">
        <v>364591</v>
      </c>
      <c r="U3" s="69">
        <v>376584</v>
      </c>
      <c r="V3" s="69">
        <v>373620</v>
      </c>
      <c r="W3" s="69">
        <v>365294</v>
      </c>
      <c r="X3" s="69">
        <v>366340</v>
      </c>
      <c r="Y3" s="69">
        <v>364810</v>
      </c>
      <c r="Z3" s="69">
        <v>379543</v>
      </c>
      <c r="AA3" s="69">
        <v>383733</v>
      </c>
      <c r="AB3" s="69">
        <v>386987</v>
      </c>
      <c r="AC3" s="69">
        <v>398127</v>
      </c>
      <c r="AD3" s="69">
        <v>393224</v>
      </c>
      <c r="AE3" s="69">
        <v>395045</v>
      </c>
      <c r="AF3" s="69">
        <v>402599</v>
      </c>
      <c r="AG3" s="69">
        <v>402275</v>
      </c>
      <c r="AH3" s="69">
        <v>387743</v>
      </c>
      <c r="AI3" s="69">
        <v>387383</v>
      </c>
      <c r="AJ3" s="69">
        <v>375130</v>
      </c>
      <c r="AK3" s="69">
        <v>369091</v>
      </c>
      <c r="AL3" s="69">
        <v>375956</v>
      </c>
      <c r="AM3" s="69">
        <v>364935</v>
      </c>
      <c r="AN3" s="69">
        <v>361223</v>
      </c>
      <c r="AO3" s="69">
        <v>349764</v>
      </c>
      <c r="AP3" s="69">
        <v>338443</v>
      </c>
      <c r="AQ3" s="69">
        <v>338612</v>
      </c>
      <c r="AR3" s="69">
        <v>349242</v>
      </c>
      <c r="AS3" s="69">
        <v>361598</v>
      </c>
      <c r="AT3" s="69">
        <v>366823</v>
      </c>
      <c r="AU3" s="69">
        <v>375398</v>
      </c>
      <c r="AV3" s="69">
        <v>388357</v>
      </c>
      <c r="AW3" s="69">
        <v>403425</v>
      </c>
      <c r="AX3" s="69">
        <v>400635</v>
      </c>
      <c r="AY3" s="69">
        <v>405116</v>
      </c>
      <c r="AZ3" s="69">
        <v>410357</v>
      </c>
      <c r="BA3" s="69">
        <v>418090</v>
      </c>
      <c r="BB3" s="69">
        <v>406642</v>
      </c>
      <c r="BC3" s="12">
        <v>398997</v>
      </c>
      <c r="BD3" s="77"/>
      <c r="BE3" s="77"/>
      <c r="BF3" s="77"/>
      <c r="BG3" s="77"/>
      <c r="BH3" s="77"/>
      <c r="BI3" s="77"/>
      <c r="BJ3" s="77"/>
      <c r="BK3" s="77"/>
      <c r="BL3" s="77"/>
    </row>
    <row r="4" spans="1:64" s="2" customFormat="1" x14ac:dyDescent="0.25">
      <c r="A4" s="2">
        <v>1</v>
      </c>
      <c r="B4" s="69">
        <v>446730</v>
      </c>
      <c r="C4" s="69">
        <v>466651</v>
      </c>
      <c r="D4" s="69">
        <v>481592</v>
      </c>
      <c r="E4" s="69">
        <v>487782</v>
      </c>
      <c r="F4" s="69">
        <v>496399</v>
      </c>
      <c r="G4" s="69">
        <v>499480</v>
      </c>
      <c r="H4" s="69">
        <v>488330</v>
      </c>
      <c r="I4" s="69">
        <v>487025</v>
      </c>
      <c r="J4" s="69">
        <v>468901</v>
      </c>
      <c r="K4" s="69">
        <v>467137</v>
      </c>
      <c r="L4" s="69">
        <v>449644</v>
      </c>
      <c r="M4" s="69">
        <v>457862</v>
      </c>
      <c r="N4" s="69">
        <v>432329</v>
      </c>
      <c r="O4" s="69">
        <v>405899</v>
      </c>
      <c r="P4" s="69">
        <v>375468</v>
      </c>
      <c r="Q4" s="69">
        <v>360858</v>
      </c>
      <c r="R4" s="69">
        <v>345896</v>
      </c>
      <c r="S4" s="69">
        <v>330550</v>
      </c>
      <c r="T4" s="69">
        <v>334612</v>
      </c>
      <c r="U4" s="69">
        <v>362538</v>
      </c>
      <c r="V4" s="69">
        <v>374745</v>
      </c>
      <c r="W4" s="69">
        <v>370934</v>
      </c>
      <c r="X4" s="69">
        <v>364032</v>
      </c>
      <c r="Y4" s="69">
        <v>365911</v>
      </c>
      <c r="Z4" s="69">
        <v>364079</v>
      </c>
      <c r="AA4" s="69">
        <v>379648</v>
      </c>
      <c r="AB4" s="69">
        <v>382576</v>
      </c>
      <c r="AC4" s="69">
        <v>385243</v>
      </c>
      <c r="AD4" s="69">
        <v>397515</v>
      </c>
      <c r="AE4" s="69">
        <v>391956</v>
      </c>
      <c r="AF4" s="69">
        <v>393976</v>
      </c>
      <c r="AG4" s="69">
        <v>401584</v>
      </c>
      <c r="AH4" s="69">
        <v>400650</v>
      </c>
      <c r="AI4" s="69">
        <v>386349</v>
      </c>
      <c r="AJ4" s="69">
        <v>386298</v>
      </c>
      <c r="AK4" s="69">
        <v>374390</v>
      </c>
      <c r="AL4" s="69">
        <v>369029</v>
      </c>
      <c r="AM4" s="69">
        <v>374946</v>
      </c>
      <c r="AN4" s="69">
        <v>365074</v>
      </c>
      <c r="AO4" s="69">
        <v>359406</v>
      </c>
      <c r="AP4" s="69">
        <v>348546</v>
      </c>
      <c r="AQ4" s="69">
        <v>339142</v>
      </c>
      <c r="AR4" s="69">
        <v>339228</v>
      </c>
      <c r="AS4" s="69">
        <v>349251</v>
      </c>
      <c r="AT4" s="69">
        <v>361360</v>
      </c>
      <c r="AU4" s="69">
        <v>366438</v>
      </c>
      <c r="AV4" s="69">
        <v>377279</v>
      </c>
      <c r="AW4" s="69">
        <v>388735</v>
      </c>
      <c r="AX4" s="69">
        <v>402982</v>
      </c>
      <c r="AY4" s="69">
        <v>399991</v>
      </c>
      <c r="AZ4" s="69">
        <v>403135</v>
      </c>
      <c r="BA4" s="69">
        <v>413082</v>
      </c>
      <c r="BB4" s="69">
        <v>420940</v>
      </c>
      <c r="BC4" s="12">
        <v>410138</v>
      </c>
      <c r="BD4" s="77"/>
      <c r="BE4" s="77"/>
      <c r="BF4" s="77"/>
      <c r="BG4" s="77"/>
      <c r="BH4" s="77"/>
      <c r="BI4" s="77"/>
      <c r="BJ4" s="77"/>
      <c r="BK4" s="77"/>
      <c r="BL4" s="77"/>
    </row>
    <row r="5" spans="1:64" s="2" customFormat="1" x14ac:dyDescent="0.25">
      <c r="A5" s="2">
        <v>2</v>
      </c>
      <c r="B5" s="69">
        <v>437929</v>
      </c>
      <c r="C5" s="69">
        <v>446702</v>
      </c>
      <c r="D5" s="69">
        <v>466156</v>
      </c>
      <c r="E5" s="69">
        <v>479198</v>
      </c>
      <c r="F5" s="69">
        <v>486305</v>
      </c>
      <c r="G5" s="69">
        <v>496569</v>
      </c>
      <c r="H5" s="69">
        <v>498086</v>
      </c>
      <c r="I5" s="69">
        <v>487223</v>
      </c>
      <c r="J5" s="69">
        <v>485711</v>
      </c>
      <c r="K5" s="69">
        <v>466038</v>
      </c>
      <c r="L5" s="69">
        <v>468358</v>
      </c>
      <c r="M5" s="69">
        <v>448140</v>
      </c>
      <c r="N5" s="69">
        <v>456388</v>
      </c>
      <c r="O5" s="69">
        <v>430256</v>
      </c>
      <c r="P5" s="69">
        <v>404009</v>
      </c>
      <c r="Q5" s="69">
        <v>373988</v>
      </c>
      <c r="R5" s="69">
        <v>359200</v>
      </c>
      <c r="S5" s="69">
        <v>345017</v>
      </c>
      <c r="T5" s="69">
        <v>330070</v>
      </c>
      <c r="U5" s="69">
        <v>334159</v>
      </c>
      <c r="V5" s="69">
        <v>362229</v>
      </c>
      <c r="W5" s="69">
        <v>373916</v>
      </c>
      <c r="X5" s="69">
        <v>370269</v>
      </c>
      <c r="Y5" s="69">
        <v>364095</v>
      </c>
      <c r="Z5" s="69">
        <v>365750</v>
      </c>
      <c r="AA5" s="69">
        <v>364224</v>
      </c>
      <c r="AB5" s="69">
        <v>379659</v>
      </c>
      <c r="AC5" s="69">
        <v>382362</v>
      </c>
      <c r="AD5" s="69">
        <v>385419</v>
      </c>
      <c r="AE5" s="69">
        <v>397335</v>
      </c>
      <c r="AF5" s="69">
        <v>392047</v>
      </c>
      <c r="AG5" s="69">
        <v>393973</v>
      </c>
      <c r="AH5" s="69">
        <v>401537</v>
      </c>
      <c r="AI5" s="69">
        <v>400237</v>
      </c>
      <c r="AJ5" s="69">
        <v>386458</v>
      </c>
      <c r="AK5" s="69">
        <v>385618</v>
      </c>
      <c r="AL5" s="69">
        <v>373881</v>
      </c>
      <c r="AM5" s="69">
        <v>369646</v>
      </c>
      <c r="AN5" s="69">
        <v>374945</v>
      </c>
      <c r="AO5" s="69">
        <v>364241</v>
      </c>
      <c r="AP5" s="69">
        <v>358313</v>
      </c>
      <c r="AQ5" s="69">
        <v>349620</v>
      </c>
      <c r="AR5" s="69">
        <v>340923</v>
      </c>
      <c r="AS5" s="69">
        <v>340209</v>
      </c>
      <c r="AT5" s="69">
        <v>349512</v>
      </c>
      <c r="AU5" s="69">
        <v>360842</v>
      </c>
      <c r="AV5" s="69">
        <v>367544</v>
      </c>
      <c r="AW5" s="69">
        <v>378672</v>
      </c>
      <c r="AX5" s="69">
        <v>389101</v>
      </c>
      <c r="AY5" s="69">
        <v>403642</v>
      </c>
      <c r="AZ5" s="69">
        <v>399930</v>
      </c>
      <c r="BA5" s="69">
        <v>405537</v>
      </c>
      <c r="BB5" s="69">
        <v>415780</v>
      </c>
      <c r="BC5" s="12">
        <v>424084</v>
      </c>
      <c r="BD5" s="77"/>
      <c r="BE5" s="77"/>
      <c r="BF5" s="77"/>
      <c r="BG5" s="77"/>
      <c r="BH5" s="77"/>
      <c r="BI5" s="77"/>
      <c r="BJ5" s="77"/>
      <c r="BK5" s="77"/>
      <c r="BL5" s="77"/>
    </row>
    <row r="6" spans="1:64" s="2" customFormat="1" x14ac:dyDescent="0.25">
      <c r="A6" s="2">
        <v>3</v>
      </c>
      <c r="B6" s="69">
        <v>428628</v>
      </c>
      <c r="C6" s="69">
        <v>438932</v>
      </c>
      <c r="D6" s="69">
        <v>446962</v>
      </c>
      <c r="E6" s="69">
        <v>465528</v>
      </c>
      <c r="F6" s="69">
        <v>478420</v>
      </c>
      <c r="G6" s="69">
        <v>485554</v>
      </c>
      <c r="H6" s="69">
        <v>495398</v>
      </c>
      <c r="I6" s="69">
        <v>497425</v>
      </c>
      <c r="J6" s="69">
        <v>486125</v>
      </c>
      <c r="K6" s="69">
        <v>483375</v>
      </c>
      <c r="L6" s="69">
        <v>471609</v>
      </c>
      <c r="M6" s="69">
        <v>466583</v>
      </c>
      <c r="N6" s="69">
        <v>446961</v>
      </c>
      <c r="O6" s="69">
        <v>454877</v>
      </c>
      <c r="P6" s="69">
        <v>428232</v>
      </c>
      <c r="Q6" s="69">
        <v>402647</v>
      </c>
      <c r="R6" s="69">
        <v>372263</v>
      </c>
      <c r="S6" s="69">
        <v>358487</v>
      </c>
      <c r="T6" s="69">
        <v>344604</v>
      </c>
      <c r="U6" s="69">
        <v>329271</v>
      </c>
      <c r="V6" s="69">
        <v>333699</v>
      </c>
      <c r="W6" s="69">
        <v>361219</v>
      </c>
      <c r="X6" s="69">
        <v>373261</v>
      </c>
      <c r="Y6" s="69">
        <v>370452</v>
      </c>
      <c r="Z6" s="69">
        <v>364844</v>
      </c>
      <c r="AA6" s="69">
        <v>367024</v>
      </c>
      <c r="AB6" s="69">
        <v>365319</v>
      </c>
      <c r="AC6" s="69">
        <v>380442</v>
      </c>
      <c r="AD6" s="69">
        <v>383623</v>
      </c>
      <c r="AE6" s="69">
        <v>386449</v>
      </c>
      <c r="AF6" s="69">
        <v>398715</v>
      </c>
      <c r="AG6" s="69">
        <v>392315</v>
      </c>
      <c r="AH6" s="69">
        <v>394236</v>
      </c>
      <c r="AI6" s="69">
        <v>401924</v>
      </c>
      <c r="AJ6" s="69">
        <v>400153</v>
      </c>
      <c r="AK6" s="69">
        <v>386774</v>
      </c>
      <c r="AL6" s="69">
        <v>385021</v>
      </c>
      <c r="AM6" s="69">
        <v>373854</v>
      </c>
      <c r="AN6" s="69">
        <v>370542</v>
      </c>
      <c r="AO6" s="69">
        <v>374494</v>
      </c>
      <c r="AP6" s="69">
        <v>363915</v>
      </c>
      <c r="AQ6" s="69">
        <v>359517</v>
      </c>
      <c r="AR6" s="69">
        <v>351493</v>
      </c>
      <c r="AS6" s="69">
        <v>342852</v>
      </c>
      <c r="AT6" s="69">
        <v>340974</v>
      </c>
      <c r="AU6" s="69">
        <v>349520</v>
      </c>
      <c r="AV6" s="69">
        <v>361635</v>
      </c>
      <c r="AW6" s="69">
        <v>367839</v>
      </c>
      <c r="AX6" s="69">
        <v>379862</v>
      </c>
      <c r="AY6" s="69">
        <v>390186</v>
      </c>
      <c r="AZ6" s="69">
        <v>404523</v>
      </c>
      <c r="BA6" s="69">
        <v>402076</v>
      </c>
      <c r="BB6" s="69">
        <v>407819</v>
      </c>
      <c r="BC6" s="12">
        <v>418717</v>
      </c>
      <c r="BD6" s="77"/>
      <c r="BE6" s="77"/>
      <c r="BF6" s="77"/>
      <c r="BG6" s="77"/>
      <c r="BH6" s="77"/>
      <c r="BI6" s="77"/>
      <c r="BJ6" s="77"/>
      <c r="BK6" s="77"/>
      <c r="BL6" s="77"/>
    </row>
    <row r="7" spans="1:64" s="2" customFormat="1" x14ac:dyDescent="0.25">
      <c r="A7" s="2">
        <v>4</v>
      </c>
      <c r="B7" s="69">
        <v>412415</v>
      </c>
      <c r="C7" s="69">
        <v>429865</v>
      </c>
      <c r="D7" s="69">
        <v>439588</v>
      </c>
      <c r="E7" s="69">
        <v>446744</v>
      </c>
      <c r="F7" s="69">
        <v>464020</v>
      </c>
      <c r="G7" s="69">
        <v>477932</v>
      </c>
      <c r="H7" s="69">
        <v>485421</v>
      </c>
      <c r="I7" s="69">
        <v>494957</v>
      </c>
      <c r="J7" s="69">
        <v>496162</v>
      </c>
      <c r="K7" s="69">
        <v>483588</v>
      </c>
      <c r="L7" s="69">
        <v>484860</v>
      </c>
      <c r="M7" s="69">
        <v>469813</v>
      </c>
      <c r="N7" s="69">
        <v>465135</v>
      </c>
      <c r="O7" s="69">
        <v>445920</v>
      </c>
      <c r="P7" s="69">
        <v>454228</v>
      </c>
      <c r="Q7" s="69">
        <v>426928</v>
      </c>
      <c r="R7" s="69">
        <v>401037</v>
      </c>
      <c r="S7" s="69">
        <v>371767</v>
      </c>
      <c r="T7" s="69">
        <v>358054</v>
      </c>
      <c r="U7" s="69">
        <v>343842</v>
      </c>
      <c r="V7" s="69">
        <v>328844</v>
      </c>
      <c r="W7" s="69">
        <v>332932</v>
      </c>
      <c r="X7" s="69">
        <v>360644</v>
      </c>
      <c r="Y7" s="69">
        <v>373478</v>
      </c>
      <c r="Z7" s="69">
        <v>371271</v>
      </c>
      <c r="AA7" s="69">
        <v>366688</v>
      </c>
      <c r="AB7" s="69">
        <v>367309</v>
      </c>
      <c r="AC7" s="69">
        <v>365349</v>
      </c>
      <c r="AD7" s="69">
        <v>380823</v>
      </c>
      <c r="AE7" s="69">
        <v>383927</v>
      </c>
      <c r="AF7" s="69">
        <v>387158</v>
      </c>
      <c r="AG7" s="69">
        <v>398251</v>
      </c>
      <c r="AH7" s="69">
        <v>392044</v>
      </c>
      <c r="AI7" s="69">
        <v>394705</v>
      </c>
      <c r="AJ7" s="69">
        <v>402530</v>
      </c>
      <c r="AK7" s="69">
        <v>400261</v>
      </c>
      <c r="AL7" s="69">
        <v>386591</v>
      </c>
      <c r="AM7" s="69">
        <v>384250</v>
      </c>
      <c r="AN7" s="69">
        <v>373984</v>
      </c>
      <c r="AO7" s="69">
        <v>371197</v>
      </c>
      <c r="AP7" s="69">
        <v>374050</v>
      </c>
      <c r="AQ7" s="69">
        <v>365411</v>
      </c>
      <c r="AR7" s="69">
        <v>361705</v>
      </c>
      <c r="AS7" s="69">
        <v>353634</v>
      </c>
      <c r="AT7" s="69">
        <v>344490</v>
      </c>
      <c r="AU7" s="69">
        <v>341460</v>
      </c>
      <c r="AV7" s="69">
        <v>350519</v>
      </c>
      <c r="AW7" s="69">
        <v>361672</v>
      </c>
      <c r="AX7" s="69">
        <v>367844</v>
      </c>
      <c r="AY7" s="69">
        <v>381727</v>
      </c>
      <c r="AZ7" s="69">
        <v>391667</v>
      </c>
      <c r="BA7" s="69">
        <v>406462</v>
      </c>
      <c r="BB7" s="69">
        <v>404312</v>
      </c>
      <c r="BC7" s="12">
        <v>410610</v>
      </c>
      <c r="BD7" s="77"/>
      <c r="BE7" s="77"/>
      <c r="BF7" s="77"/>
      <c r="BG7" s="77"/>
      <c r="BH7" s="77"/>
      <c r="BI7" s="77"/>
      <c r="BJ7" s="77"/>
      <c r="BK7" s="77"/>
      <c r="BL7" s="77"/>
    </row>
    <row r="8" spans="1:64" s="2" customFormat="1" x14ac:dyDescent="0.25">
      <c r="A8" s="2">
        <v>5</v>
      </c>
      <c r="B8" s="69">
        <v>399004</v>
      </c>
      <c r="C8" s="69">
        <v>415013</v>
      </c>
      <c r="D8" s="69">
        <v>430296</v>
      </c>
      <c r="E8" s="69">
        <v>439344</v>
      </c>
      <c r="F8" s="69">
        <v>445234</v>
      </c>
      <c r="G8" s="69">
        <v>463135</v>
      </c>
      <c r="H8" s="69">
        <v>475194</v>
      </c>
      <c r="I8" s="69">
        <v>482857</v>
      </c>
      <c r="J8" s="69">
        <v>491629</v>
      </c>
      <c r="K8" s="69">
        <v>490842</v>
      </c>
      <c r="L8" s="69">
        <v>478746</v>
      </c>
      <c r="M8" s="69">
        <v>484542</v>
      </c>
      <c r="N8" s="69">
        <v>468332</v>
      </c>
      <c r="O8" s="69">
        <v>463079</v>
      </c>
      <c r="P8" s="69">
        <v>444475</v>
      </c>
      <c r="Q8" s="69">
        <v>453279</v>
      </c>
      <c r="R8" s="69">
        <v>425212</v>
      </c>
      <c r="S8" s="69">
        <v>399799</v>
      </c>
      <c r="T8" s="69">
        <v>371196</v>
      </c>
      <c r="U8" s="69">
        <v>357281</v>
      </c>
      <c r="V8" s="69">
        <v>343368</v>
      </c>
      <c r="W8" s="69">
        <v>328018</v>
      </c>
      <c r="X8" s="69">
        <v>332500</v>
      </c>
      <c r="Y8" s="69">
        <v>360902</v>
      </c>
      <c r="Z8" s="69">
        <v>374414</v>
      </c>
      <c r="AA8" s="69">
        <v>372526</v>
      </c>
      <c r="AB8" s="69">
        <v>367012</v>
      </c>
      <c r="AC8" s="69">
        <v>367218</v>
      </c>
      <c r="AD8" s="69">
        <v>365630</v>
      </c>
      <c r="AE8" s="69">
        <v>381020</v>
      </c>
      <c r="AF8" s="69">
        <v>384327</v>
      </c>
      <c r="AG8" s="69">
        <v>387053</v>
      </c>
      <c r="AH8" s="69">
        <v>398474</v>
      </c>
      <c r="AI8" s="69">
        <v>392488</v>
      </c>
      <c r="AJ8" s="69">
        <v>395135</v>
      </c>
      <c r="AK8" s="69">
        <v>403413</v>
      </c>
      <c r="AL8" s="69">
        <v>400270</v>
      </c>
      <c r="AM8" s="69">
        <v>386999</v>
      </c>
      <c r="AN8" s="69">
        <v>384347</v>
      </c>
      <c r="AO8" s="69">
        <v>373875</v>
      </c>
      <c r="AP8" s="69">
        <v>371490</v>
      </c>
      <c r="AQ8" s="69">
        <v>376220</v>
      </c>
      <c r="AR8" s="69">
        <v>367460</v>
      </c>
      <c r="AS8" s="69">
        <v>363720</v>
      </c>
      <c r="AT8" s="69">
        <v>354666</v>
      </c>
      <c r="AU8" s="69">
        <v>345562</v>
      </c>
      <c r="AV8" s="69">
        <v>342389</v>
      </c>
      <c r="AW8" s="69">
        <v>350730</v>
      </c>
      <c r="AX8" s="69">
        <v>361958</v>
      </c>
      <c r="AY8" s="69">
        <v>368029</v>
      </c>
      <c r="AZ8" s="69">
        <v>383111</v>
      </c>
      <c r="BA8" s="69">
        <v>393429</v>
      </c>
      <c r="BB8" s="69">
        <v>408325</v>
      </c>
      <c r="BC8" s="12">
        <v>406814</v>
      </c>
      <c r="BD8" s="77"/>
      <c r="BE8" s="77"/>
      <c r="BF8" s="77"/>
      <c r="BG8" s="77"/>
      <c r="BH8" s="77"/>
      <c r="BI8" s="77"/>
      <c r="BJ8" s="77"/>
      <c r="BK8" s="77"/>
      <c r="BL8" s="77"/>
    </row>
    <row r="9" spans="1:64" s="2" customFormat="1" x14ac:dyDescent="0.25">
      <c r="A9" s="2">
        <v>6</v>
      </c>
      <c r="B9" s="69">
        <v>388681</v>
      </c>
      <c r="C9" s="69">
        <v>401776</v>
      </c>
      <c r="D9" s="69">
        <v>416449</v>
      </c>
      <c r="E9" s="69">
        <v>430020</v>
      </c>
      <c r="F9" s="69">
        <v>438303</v>
      </c>
      <c r="G9" s="69">
        <v>443535</v>
      </c>
      <c r="H9" s="69">
        <v>460794</v>
      </c>
      <c r="I9" s="69">
        <v>473604</v>
      </c>
      <c r="J9" s="69">
        <v>481223</v>
      </c>
      <c r="K9" s="69">
        <v>488908</v>
      </c>
      <c r="L9" s="69">
        <v>490694</v>
      </c>
      <c r="M9" s="69">
        <v>477516</v>
      </c>
      <c r="N9" s="69">
        <v>483324</v>
      </c>
      <c r="O9" s="69">
        <v>466507</v>
      </c>
      <c r="P9" s="69">
        <v>461981</v>
      </c>
      <c r="Q9" s="69">
        <v>444165</v>
      </c>
      <c r="R9" s="69">
        <v>452295</v>
      </c>
      <c r="S9" s="69">
        <v>424313</v>
      </c>
      <c r="T9" s="69">
        <v>399238</v>
      </c>
      <c r="U9" s="69">
        <v>369932</v>
      </c>
      <c r="V9" s="69">
        <v>356562</v>
      </c>
      <c r="W9" s="69">
        <v>342711</v>
      </c>
      <c r="X9" s="69">
        <v>327657</v>
      </c>
      <c r="Y9" s="69">
        <v>332683</v>
      </c>
      <c r="Z9" s="69">
        <v>361730</v>
      </c>
      <c r="AA9" s="69">
        <v>375458</v>
      </c>
      <c r="AB9" s="69">
        <v>372928</v>
      </c>
      <c r="AC9" s="69">
        <v>367139</v>
      </c>
      <c r="AD9" s="69">
        <v>367989</v>
      </c>
      <c r="AE9" s="69">
        <v>366352</v>
      </c>
      <c r="AF9" s="69">
        <v>381807</v>
      </c>
      <c r="AG9" s="69">
        <v>384087</v>
      </c>
      <c r="AH9" s="69">
        <v>387081</v>
      </c>
      <c r="AI9" s="69">
        <v>398596</v>
      </c>
      <c r="AJ9" s="69">
        <v>393056</v>
      </c>
      <c r="AK9" s="69">
        <v>396197</v>
      </c>
      <c r="AL9" s="69">
        <v>403778</v>
      </c>
      <c r="AM9" s="69">
        <v>400250</v>
      </c>
      <c r="AN9" s="69">
        <v>387461</v>
      </c>
      <c r="AO9" s="69">
        <v>383358</v>
      </c>
      <c r="AP9" s="69">
        <v>373501</v>
      </c>
      <c r="AQ9" s="69">
        <v>373778</v>
      </c>
      <c r="AR9" s="69">
        <v>378186</v>
      </c>
      <c r="AS9" s="69">
        <v>369284</v>
      </c>
      <c r="AT9" s="69">
        <v>364829</v>
      </c>
      <c r="AU9" s="69">
        <v>355881</v>
      </c>
      <c r="AV9" s="69">
        <v>347280</v>
      </c>
      <c r="AW9" s="69">
        <v>343136</v>
      </c>
      <c r="AX9" s="69">
        <v>351168</v>
      </c>
      <c r="AY9" s="69">
        <v>361997</v>
      </c>
      <c r="AZ9" s="69">
        <v>368248</v>
      </c>
      <c r="BA9" s="69">
        <v>384619</v>
      </c>
      <c r="BB9" s="69">
        <v>395097</v>
      </c>
      <c r="BC9" s="12">
        <v>410302</v>
      </c>
      <c r="BD9" s="77"/>
      <c r="BE9" s="77"/>
      <c r="BF9" s="77"/>
      <c r="BG9" s="77"/>
      <c r="BH9" s="77"/>
      <c r="BI9" s="77"/>
      <c r="BJ9" s="77"/>
      <c r="BK9" s="77"/>
      <c r="BL9" s="77"/>
    </row>
    <row r="10" spans="1:64" s="2" customFormat="1" x14ac:dyDescent="0.25">
      <c r="A10" s="2">
        <v>7</v>
      </c>
      <c r="B10" s="69">
        <v>393324</v>
      </c>
      <c r="C10" s="69">
        <v>390629</v>
      </c>
      <c r="D10" s="69">
        <v>403662</v>
      </c>
      <c r="E10" s="69">
        <v>416843</v>
      </c>
      <c r="F10" s="69">
        <v>429004</v>
      </c>
      <c r="G10" s="69">
        <v>436263</v>
      </c>
      <c r="H10" s="69">
        <v>441705</v>
      </c>
      <c r="I10" s="69">
        <v>460394</v>
      </c>
      <c r="J10" s="69">
        <v>472675</v>
      </c>
      <c r="K10" s="69">
        <v>478449</v>
      </c>
      <c r="L10" s="69">
        <v>489406</v>
      </c>
      <c r="M10" s="69">
        <v>490776</v>
      </c>
      <c r="N10" s="69">
        <v>477097</v>
      </c>
      <c r="O10" s="69">
        <v>481860</v>
      </c>
      <c r="P10" s="69">
        <v>465085</v>
      </c>
      <c r="Q10" s="69">
        <v>461055</v>
      </c>
      <c r="R10" s="69">
        <v>443842</v>
      </c>
      <c r="S10" s="69">
        <v>451765</v>
      </c>
      <c r="T10" s="69">
        <v>423947</v>
      </c>
      <c r="U10" s="69">
        <v>398392</v>
      </c>
      <c r="V10" s="69">
        <v>369309</v>
      </c>
      <c r="W10" s="69">
        <v>355707</v>
      </c>
      <c r="X10" s="69">
        <v>342420</v>
      </c>
      <c r="Y10" s="69">
        <v>327861</v>
      </c>
      <c r="Z10" s="69">
        <v>333414</v>
      </c>
      <c r="AA10" s="69">
        <v>362438</v>
      </c>
      <c r="AB10" s="69">
        <v>375906</v>
      </c>
      <c r="AC10" s="69">
        <v>373095</v>
      </c>
      <c r="AD10" s="69">
        <v>367390</v>
      </c>
      <c r="AE10" s="69">
        <v>368210</v>
      </c>
      <c r="AF10" s="69">
        <v>366999</v>
      </c>
      <c r="AG10" s="69">
        <v>382084</v>
      </c>
      <c r="AH10" s="69">
        <v>383843</v>
      </c>
      <c r="AI10" s="69">
        <v>387494</v>
      </c>
      <c r="AJ10" s="69">
        <v>398904</v>
      </c>
      <c r="AK10" s="69">
        <v>393602</v>
      </c>
      <c r="AL10" s="69">
        <v>396543</v>
      </c>
      <c r="AM10" s="69">
        <v>404082</v>
      </c>
      <c r="AN10" s="69">
        <v>400160</v>
      </c>
      <c r="AO10" s="69">
        <v>387225</v>
      </c>
      <c r="AP10" s="69">
        <v>381828</v>
      </c>
      <c r="AQ10" s="69">
        <v>375173</v>
      </c>
      <c r="AR10" s="69">
        <v>376160</v>
      </c>
      <c r="AS10" s="69">
        <v>380150</v>
      </c>
      <c r="AT10" s="69">
        <v>370502</v>
      </c>
      <c r="AU10" s="69">
        <v>366204</v>
      </c>
      <c r="AV10" s="69">
        <v>357756</v>
      </c>
      <c r="AW10" s="69">
        <v>348889</v>
      </c>
      <c r="AX10" s="69">
        <v>344138</v>
      </c>
      <c r="AY10" s="69">
        <v>351438</v>
      </c>
      <c r="AZ10" s="69">
        <v>361924</v>
      </c>
      <c r="BA10" s="69">
        <v>369723</v>
      </c>
      <c r="BB10" s="69">
        <v>386186</v>
      </c>
      <c r="BC10" s="12">
        <v>397054</v>
      </c>
      <c r="BD10" s="77"/>
      <c r="BE10" s="77"/>
      <c r="BF10" s="77"/>
      <c r="BG10" s="77"/>
      <c r="BH10" s="77"/>
      <c r="BI10" s="77"/>
      <c r="BJ10" s="77"/>
      <c r="BK10" s="77"/>
      <c r="BL10" s="77"/>
    </row>
    <row r="11" spans="1:64" s="2" customFormat="1" x14ac:dyDescent="0.25">
      <c r="A11" s="2">
        <v>8</v>
      </c>
      <c r="B11" s="69">
        <v>388874</v>
      </c>
      <c r="C11" s="69">
        <v>396844</v>
      </c>
      <c r="D11" s="69">
        <v>391182</v>
      </c>
      <c r="E11" s="69">
        <v>404397</v>
      </c>
      <c r="F11" s="69">
        <v>416710</v>
      </c>
      <c r="G11" s="69">
        <v>427194</v>
      </c>
      <c r="H11" s="69">
        <v>434708</v>
      </c>
      <c r="I11" s="69">
        <v>441725</v>
      </c>
      <c r="J11" s="69">
        <v>460098</v>
      </c>
      <c r="K11" s="69">
        <v>470197</v>
      </c>
      <c r="L11" s="69">
        <v>475693</v>
      </c>
      <c r="M11" s="69">
        <v>489785</v>
      </c>
      <c r="N11" s="69">
        <v>491633</v>
      </c>
      <c r="O11" s="69">
        <v>476722</v>
      </c>
      <c r="P11" s="69">
        <v>480411</v>
      </c>
      <c r="Q11" s="69">
        <v>463947</v>
      </c>
      <c r="R11" s="69">
        <v>460375</v>
      </c>
      <c r="S11" s="69">
        <v>443708</v>
      </c>
      <c r="T11" s="69">
        <v>451701</v>
      </c>
      <c r="U11" s="69">
        <v>422928</v>
      </c>
      <c r="V11" s="69">
        <v>397693</v>
      </c>
      <c r="W11" s="69">
        <v>368559</v>
      </c>
      <c r="X11" s="69">
        <v>355371</v>
      </c>
      <c r="Y11" s="69">
        <v>342657</v>
      </c>
      <c r="Z11" s="69">
        <v>328655</v>
      </c>
      <c r="AA11" s="69">
        <v>334246</v>
      </c>
      <c r="AB11" s="69">
        <v>362809</v>
      </c>
      <c r="AC11" s="69">
        <v>375911</v>
      </c>
      <c r="AD11" s="69">
        <v>373813</v>
      </c>
      <c r="AE11" s="69">
        <v>367900</v>
      </c>
      <c r="AF11" s="69">
        <v>368827</v>
      </c>
      <c r="AG11" s="69">
        <v>367317</v>
      </c>
      <c r="AH11" s="69">
        <v>382686</v>
      </c>
      <c r="AI11" s="69">
        <v>384019</v>
      </c>
      <c r="AJ11" s="69">
        <v>388073</v>
      </c>
      <c r="AK11" s="69">
        <v>399274</v>
      </c>
      <c r="AL11" s="69">
        <v>393754</v>
      </c>
      <c r="AM11" s="69">
        <v>397193</v>
      </c>
      <c r="AN11" s="69">
        <v>405028</v>
      </c>
      <c r="AO11" s="69">
        <v>399688</v>
      </c>
      <c r="AP11" s="69">
        <v>386942</v>
      </c>
      <c r="AQ11" s="69">
        <v>383924</v>
      </c>
      <c r="AR11" s="69">
        <v>376855</v>
      </c>
      <c r="AS11" s="69">
        <v>378493</v>
      </c>
      <c r="AT11" s="69">
        <v>381145</v>
      </c>
      <c r="AU11" s="69">
        <v>371826</v>
      </c>
      <c r="AV11" s="69">
        <v>368250</v>
      </c>
      <c r="AW11" s="69">
        <v>359513</v>
      </c>
      <c r="AX11" s="69">
        <v>350763</v>
      </c>
      <c r="AY11" s="69">
        <v>344917</v>
      </c>
      <c r="AZ11" s="69">
        <v>351669</v>
      </c>
      <c r="BA11" s="69">
        <v>363362</v>
      </c>
      <c r="BB11" s="69">
        <v>371258</v>
      </c>
      <c r="BC11" s="12">
        <v>388063</v>
      </c>
      <c r="BD11" s="77"/>
      <c r="BE11" s="77"/>
      <c r="BF11" s="77"/>
      <c r="BG11" s="77"/>
      <c r="BH11" s="77"/>
      <c r="BI11" s="77"/>
      <c r="BJ11" s="77"/>
      <c r="BK11" s="77"/>
      <c r="BL11" s="77"/>
    </row>
    <row r="12" spans="1:64" s="2" customFormat="1" x14ac:dyDescent="0.25">
      <c r="A12" s="2">
        <v>9</v>
      </c>
      <c r="B12" s="69">
        <v>386032</v>
      </c>
      <c r="C12" s="69">
        <v>390756</v>
      </c>
      <c r="D12" s="69">
        <v>398830</v>
      </c>
      <c r="E12" s="69">
        <v>391516</v>
      </c>
      <c r="F12" s="69">
        <v>404292</v>
      </c>
      <c r="G12" s="69">
        <v>413499</v>
      </c>
      <c r="H12" s="69">
        <v>426071</v>
      </c>
      <c r="I12" s="69">
        <v>435116</v>
      </c>
      <c r="J12" s="69">
        <v>442045</v>
      </c>
      <c r="K12" s="69">
        <v>458348</v>
      </c>
      <c r="L12" s="69">
        <v>466476</v>
      </c>
      <c r="M12" s="69">
        <v>475906</v>
      </c>
      <c r="N12" s="69">
        <v>490590</v>
      </c>
      <c r="O12" s="69">
        <v>491227</v>
      </c>
      <c r="P12" s="69">
        <v>476790</v>
      </c>
      <c r="Q12" s="69">
        <v>479325</v>
      </c>
      <c r="R12" s="69">
        <v>463169</v>
      </c>
      <c r="S12" s="69">
        <v>459870</v>
      </c>
      <c r="T12" s="69">
        <v>444015</v>
      </c>
      <c r="U12" s="69">
        <v>451375</v>
      </c>
      <c r="V12" s="69">
        <v>422008</v>
      </c>
      <c r="W12" s="69">
        <v>396705</v>
      </c>
      <c r="X12" s="69">
        <v>368224</v>
      </c>
      <c r="Y12" s="69">
        <v>355718</v>
      </c>
      <c r="Z12" s="69">
        <v>343317</v>
      </c>
      <c r="AA12" s="69">
        <v>329591</v>
      </c>
      <c r="AB12" s="69">
        <v>334632</v>
      </c>
      <c r="AC12" s="69">
        <v>363033</v>
      </c>
      <c r="AD12" s="69">
        <v>376013</v>
      </c>
      <c r="AE12" s="69">
        <v>373991</v>
      </c>
      <c r="AF12" s="69">
        <v>368616</v>
      </c>
      <c r="AG12" s="69">
        <v>368312</v>
      </c>
      <c r="AH12" s="69">
        <v>367561</v>
      </c>
      <c r="AI12" s="69">
        <v>383364</v>
      </c>
      <c r="AJ12" s="69">
        <v>384045</v>
      </c>
      <c r="AK12" s="69">
        <v>388619</v>
      </c>
      <c r="AL12" s="69">
        <v>399243</v>
      </c>
      <c r="AM12" s="69">
        <v>394031</v>
      </c>
      <c r="AN12" s="69">
        <v>397882</v>
      </c>
      <c r="AO12" s="69">
        <v>405420</v>
      </c>
      <c r="AP12" s="69">
        <v>399291</v>
      </c>
      <c r="AQ12" s="69">
        <v>387938</v>
      </c>
      <c r="AR12" s="69">
        <v>385890</v>
      </c>
      <c r="AS12" s="69">
        <v>378427</v>
      </c>
      <c r="AT12" s="69">
        <v>380136</v>
      </c>
      <c r="AU12" s="69">
        <v>382504</v>
      </c>
      <c r="AV12" s="69">
        <v>373679</v>
      </c>
      <c r="AW12" s="69">
        <v>370022</v>
      </c>
      <c r="AX12" s="69">
        <v>361416</v>
      </c>
      <c r="AY12" s="69">
        <v>352334</v>
      </c>
      <c r="AZ12" s="69">
        <v>345654</v>
      </c>
      <c r="BA12" s="69">
        <v>353097</v>
      </c>
      <c r="BB12" s="69">
        <v>364761</v>
      </c>
      <c r="BC12" s="12">
        <v>373006</v>
      </c>
      <c r="BD12" s="77"/>
      <c r="BE12" s="77"/>
      <c r="BF12" s="77"/>
      <c r="BG12" s="77"/>
      <c r="BH12" s="77"/>
      <c r="BI12" s="77"/>
      <c r="BJ12" s="77"/>
      <c r="BK12" s="77"/>
      <c r="BL12" s="77"/>
    </row>
    <row r="13" spans="1:64" s="2" customFormat="1" x14ac:dyDescent="0.25">
      <c r="A13" s="2">
        <v>10</v>
      </c>
      <c r="B13" s="69">
        <v>395186</v>
      </c>
      <c r="C13" s="69">
        <v>385900</v>
      </c>
      <c r="D13" s="69">
        <v>392916</v>
      </c>
      <c r="E13" s="69">
        <v>400875</v>
      </c>
      <c r="F13" s="69">
        <v>391948</v>
      </c>
      <c r="G13" s="69">
        <v>402021</v>
      </c>
      <c r="H13" s="69">
        <v>412198</v>
      </c>
      <c r="I13" s="69">
        <v>426408</v>
      </c>
      <c r="J13" s="69">
        <v>435042</v>
      </c>
      <c r="K13" s="69">
        <v>441118</v>
      </c>
      <c r="L13" s="69">
        <v>458944</v>
      </c>
      <c r="M13" s="69">
        <v>467101</v>
      </c>
      <c r="N13" s="69">
        <v>476562</v>
      </c>
      <c r="O13" s="69">
        <v>491152</v>
      </c>
      <c r="P13" s="69">
        <v>492038</v>
      </c>
      <c r="Q13" s="69">
        <v>477145</v>
      </c>
      <c r="R13" s="69">
        <v>478630</v>
      </c>
      <c r="S13" s="69">
        <v>462845</v>
      </c>
      <c r="T13" s="69">
        <v>459701</v>
      </c>
      <c r="U13" s="69">
        <v>444445</v>
      </c>
      <c r="V13" s="69">
        <v>449294</v>
      </c>
      <c r="W13" s="69">
        <v>420955</v>
      </c>
      <c r="X13" s="69">
        <v>396372</v>
      </c>
      <c r="Y13" s="69">
        <v>368273</v>
      </c>
      <c r="Z13" s="69">
        <v>356408</v>
      </c>
      <c r="AA13" s="69">
        <v>343833</v>
      </c>
      <c r="AB13" s="69">
        <v>329729</v>
      </c>
      <c r="AC13" s="69">
        <v>334544</v>
      </c>
      <c r="AD13" s="69">
        <v>363248</v>
      </c>
      <c r="AE13" s="69">
        <v>376665</v>
      </c>
      <c r="AF13" s="69">
        <v>374440</v>
      </c>
      <c r="AG13" s="69">
        <v>367908</v>
      </c>
      <c r="AH13" s="69">
        <v>367575</v>
      </c>
      <c r="AI13" s="69">
        <v>368306</v>
      </c>
      <c r="AJ13" s="69">
        <v>384446</v>
      </c>
      <c r="AK13" s="69">
        <v>384380</v>
      </c>
      <c r="AL13" s="69">
        <v>388935</v>
      </c>
      <c r="AM13" s="69">
        <v>399455</v>
      </c>
      <c r="AN13" s="69">
        <v>394662</v>
      </c>
      <c r="AO13" s="69">
        <v>398470</v>
      </c>
      <c r="AP13" s="69">
        <v>405923</v>
      </c>
      <c r="AQ13" s="69">
        <v>400180</v>
      </c>
      <c r="AR13" s="69">
        <v>389623</v>
      </c>
      <c r="AS13" s="69">
        <v>387764</v>
      </c>
      <c r="AT13" s="69">
        <v>380463</v>
      </c>
      <c r="AU13" s="69">
        <v>381836</v>
      </c>
      <c r="AV13" s="69">
        <v>384658</v>
      </c>
      <c r="AW13" s="69">
        <v>375160</v>
      </c>
      <c r="AX13" s="69">
        <v>372363</v>
      </c>
      <c r="AY13" s="69">
        <v>363471</v>
      </c>
      <c r="AZ13" s="69">
        <v>354100</v>
      </c>
      <c r="BA13" s="69">
        <v>347227</v>
      </c>
      <c r="BB13" s="69">
        <v>354516</v>
      </c>
      <c r="BC13" s="12">
        <v>366463</v>
      </c>
      <c r="BD13" s="77"/>
      <c r="BE13" s="77"/>
      <c r="BF13" s="77"/>
      <c r="BG13" s="77"/>
      <c r="BH13" s="77"/>
      <c r="BI13" s="77"/>
      <c r="BJ13" s="77"/>
      <c r="BK13" s="77"/>
      <c r="BL13" s="77"/>
    </row>
    <row r="14" spans="1:64" s="2" customFormat="1" x14ac:dyDescent="0.25">
      <c r="A14" s="2">
        <v>11</v>
      </c>
      <c r="B14" s="69">
        <v>409423</v>
      </c>
      <c r="C14" s="69">
        <v>396479</v>
      </c>
      <c r="D14" s="69">
        <v>385506</v>
      </c>
      <c r="E14" s="69">
        <v>392839</v>
      </c>
      <c r="F14" s="69">
        <v>400493</v>
      </c>
      <c r="G14" s="69">
        <v>389882</v>
      </c>
      <c r="H14" s="69">
        <v>400536</v>
      </c>
      <c r="I14" s="69">
        <v>413299</v>
      </c>
      <c r="J14" s="69">
        <v>426846</v>
      </c>
      <c r="K14" s="69">
        <v>435401</v>
      </c>
      <c r="L14" s="69">
        <v>443770</v>
      </c>
      <c r="M14" s="69">
        <v>458689</v>
      </c>
      <c r="N14" s="69">
        <v>467933</v>
      </c>
      <c r="O14" s="69">
        <v>477188</v>
      </c>
      <c r="P14" s="69">
        <v>491631</v>
      </c>
      <c r="Q14" s="69">
        <v>492260</v>
      </c>
      <c r="R14" s="69">
        <v>477851</v>
      </c>
      <c r="S14" s="69">
        <v>478239</v>
      </c>
      <c r="T14" s="69">
        <v>463019</v>
      </c>
      <c r="U14" s="69">
        <v>459252</v>
      </c>
      <c r="V14" s="69">
        <v>444438</v>
      </c>
      <c r="W14" s="69">
        <v>447206</v>
      </c>
      <c r="X14" s="69">
        <v>420344</v>
      </c>
      <c r="Y14" s="69">
        <v>396298</v>
      </c>
      <c r="Z14" s="69">
        <v>369143</v>
      </c>
      <c r="AA14" s="69">
        <v>357545</v>
      </c>
      <c r="AB14" s="69">
        <v>344467</v>
      </c>
      <c r="AC14" s="69">
        <v>330039</v>
      </c>
      <c r="AD14" s="69">
        <v>335267</v>
      </c>
      <c r="AE14" s="69">
        <v>363853</v>
      </c>
      <c r="AF14" s="69">
        <v>377423</v>
      </c>
      <c r="AG14" s="69">
        <v>374549</v>
      </c>
      <c r="AH14" s="69">
        <v>367978</v>
      </c>
      <c r="AI14" s="69">
        <v>367801</v>
      </c>
      <c r="AJ14" s="69">
        <v>369160</v>
      </c>
      <c r="AK14" s="69">
        <v>385696</v>
      </c>
      <c r="AL14" s="69">
        <v>384743</v>
      </c>
      <c r="AM14" s="69">
        <v>389669</v>
      </c>
      <c r="AN14" s="69">
        <v>400346</v>
      </c>
      <c r="AO14" s="69">
        <v>395023</v>
      </c>
      <c r="AP14" s="69">
        <v>399318</v>
      </c>
      <c r="AQ14" s="69">
        <v>406995</v>
      </c>
      <c r="AR14" s="69">
        <v>401181</v>
      </c>
      <c r="AS14" s="69">
        <v>390593</v>
      </c>
      <c r="AT14" s="69">
        <v>390199</v>
      </c>
      <c r="AU14" s="69">
        <v>381632</v>
      </c>
      <c r="AV14" s="69">
        <v>384181</v>
      </c>
      <c r="AW14" s="69">
        <v>386220</v>
      </c>
      <c r="AX14" s="69">
        <v>377429</v>
      </c>
      <c r="AY14" s="69">
        <v>374568</v>
      </c>
      <c r="AZ14" s="69">
        <v>365394</v>
      </c>
      <c r="BA14" s="69">
        <v>355751</v>
      </c>
      <c r="BB14" s="69">
        <v>348747</v>
      </c>
      <c r="BC14" s="12">
        <v>356301</v>
      </c>
      <c r="BD14" s="77"/>
      <c r="BE14" s="77"/>
      <c r="BF14" s="77"/>
      <c r="BG14" s="77"/>
      <c r="BH14" s="77"/>
      <c r="BI14" s="77"/>
      <c r="BJ14" s="77"/>
      <c r="BK14" s="77"/>
      <c r="BL14" s="77"/>
    </row>
    <row r="15" spans="1:64" s="2" customFormat="1" x14ac:dyDescent="0.25">
      <c r="A15" s="2">
        <v>12</v>
      </c>
      <c r="B15" s="69">
        <v>427147</v>
      </c>
      <c r="C15" s="69">
        <v>409373</v>
      </c>
      <c r="D15" s="69">
        <v>397523</v>
      </c>
      <c r="E15" s="69">
        <v>383806</v>
      </c>
      <c r="F15" s="69">
        <v>392096</v>
      </c>
      <c r="G15" s="69">
        <v>397274</v>
      </c>
      <c r="H15" s="69">
        <v>388503</v>
      </c>
      <c r="I15" s="69">
        <v>401870</v>
      </c>
      <c r="J15" s="69">
        <v>414483</v>
      </c>
      <c r="K15" s="69">
        <v>427119</v>
      </c>
      <c r="L15" s="69">
        <v>433399</v>
      </c>
      <c r="M15" s="69">
        <v>443788</v>
      </c>
      <c r="N15" s="69">
        <v>459193</v>
      </c>
      <c r="O15" s="69">
        <v>468475</v>
      </c>
      <c r="P15" s="69">
        <v>477940</v>
      </c>
      <c r="Q15" s="69">
        <v>491895</v>
      </c>
      <c r="R15" s="69">
        <v>493151</v>
      </c>
      <c r="S15" s="69">
        <v>478909</v>
      </c>
      <c r="T15" s="69">
        <v>478092</v>
      </c>
      <c r="U15" s="69">
        <v>462718</v>
      </c>
      <c r="V15" s="69">
        <v>459280</v>
      </c>
      <c r="W15" s="69">
        <v>442858</v>
      </c>
      <c r="X15" s="69">
        <v>445406</v>
      </c>
      <c r="Y15" s="69">
        <v>420102</v>
      </c>
      <c r="Z15" s="69">
        <v>396688</v>
      </c>
      <c r="AA15" s="69">
        <v>369605</v>
      </c>
      <c r="AB15" s="69">
        <v>357615</v>
      </c>
      <c r="AC15" s="69">
        <v>344587</v>
      </c>
      <c r="AD15" s="69">
        <v>330331</v>
      </c>
      <c r="AE15" s="69">
        <v>335629</v>
      </c>
      <c r="AF15" s="69">
        <v>364362</v>
      </c>
      <c r="AG15" s="69">
        <v>377014</v>
      </c>
      <c r="AH15" s="69">
        <v>374347</v>
      </c>
      <c r="AI15" s="69">
        <v>367808</v>
      </c>
      <c r="AJ15" s="69">
        <v>367813</v>
      </c>
      <c r="AK15" s="69">
        <v>370043</v>
      </c>
      <c r="AL15" s="69">
        <v>386347</v>
      </c>
      <c r="AM15" s="69">
        <v>384983</v>
      </c>
      <c r="AN15" s="69">
        <v>390342</v>
      </c>
      <c r="AO15" s="69">
        <v>400521</v>
      </c>
      <c r="AP15" s="69">
        <v>395515</v>
      </c>
      <c r="AQ15" s="69">
        <v>399364</v>
      </c>
      <c r="AR15" s="69">
        <v>407892</v>
      </c>
      <c r="AS15" s="69">
        <v>401092</v>
      </c>
      <c r="AT15" s="69">
        <v>391743</v>
      </c>
      <c r="AU15" s="69">
        <v>391487</v>
      </c>
      <c r="AV15" s="69">
        <v>383295</v>
      </c>
      <c r="AW15" s="69">
        <v>386033</v>
      </c>
      <c r="AX15" s="69">
        <v>388503</v>
      </c>
      <c r="AY15" s="69">
        <v>379513</v>
      </c>
      <c r="AZ15" s="69">
        <v>376524</v>
      </c>
      <c r="BA15" s="69">
        <v>366799</v>
      </c>
      <c r="BB15" s="69">
        <v>357259</v>
      </c>
      <c r="BC15" s="12">
        <v>350571</v>
      </c>
      <c r="BD15" s="77"/>
      <c r="BE15" s="77"/>
      <c r="BF15" s="77"/>
      <c r="BG15" s="77"/>
      <c r="BH15" s="77"/>
      <c r="BI15" s="77"/>
      <c r="BJ15" s="77"/>
      <c r="BK15" s="77"/>
      <c r="BL15" s="77"/>
    </row>
    <row r="16" spans="1:64" s="2" customFormat="1" x14ac:dyDescent="0.25">
      <c r="A16" s="2">
        <v>13</v>
      </c>
      <c r="B16" s="69">
        <v>460879</v>
      </c>
      <c r="C16" s="69">
        <v>427653</v>
      </c>
      <c r="D16" s="69">
        <v>408734</v>
      </c>
      <c r="E16" s="69">
        <v>396627</v>
      </c>
      <c r="F16" s="69">
        <v>382479</v>
      </c>
      <c r="G16" s="69">
        <v>390266</v>
      </c>
      <c r="H16" s="69">
        <v>396716</v>
      </c>
      <c r="I16" s="69">
        <v>389527</v>
      </c>
      <c r="J16" s="69">
        <v>403479</v>
      </c>
      <c r="K16" s="69">
        <v>415395</v>
      </c>
      <c r="L16" s="69">
        <v>424270</v>
      </c>
      <c r="M16" s="69">
        <v>433069</v>
      </c>
      <c r="N16" s="69">
        <v>444345</v>
      </c>
      <c r="O16" s="69">
        <v>459461</v>
      </c>
      <c r="P16" s="69">
        <v>468505</v>
      </c>
      <c r="Q16" s="69">
        <v>478471</v>
      </c>
      <c r="R16" s="69">
        <v>492527</v>
      </c>
      <c r="S16" s="69">
        <v>494414</v>
      </c>
      <c r="T16" s="69">
        <v>480231</v>
      </c>
      <c r="U16" s="69">
        <v>477923</v>
      </c>
      <c r="V16" s="69">
        <v>462889</v>
      </c>
      <c r="W16" s="69">
        <v>457672</v>
      </c>
      <c r="X16" s="69">
        <v>441410</v>
      </c>
      <c r="Y16" s="69">
        <v>444037</v>
      </c>
      <c r="Z16" s="69">
        <v>420517</v>
      </c>
      <c r="AA16" s="69">
        <v>397287</v>
      </c>
      <c r="AB16" s="69">
        <v>369969</v>
      </c>
      <c r="AC16" s="69">
        <v>357786</v>
      </c>
      <c r="AD16" s="69">
        <v>344903</v>
      </c>
      <c r="AE16" s="69">
        <v>330896</v>
      </c>
      <c r="AF16" s="69">
        <v>336326</v>
      </c>
      <c r="AG16" s="69">
        <v>364222</v>
      </c>
      <c r="AH16" s="69">
        <v>376873</v>
      </c>
      <c r="AI16" s="69">
        <v>374490</v>
      </c>
      <c r="AJ16" s="69">
        <v>367832</v>
      </c>
      <c r="AK16" s="69">
        <v>367856</v>
      </c>
      <c r="AL16" s="69">
        <v>370731</v>
      </c>
      <c r="AM16" s="69">
        <v>387543</v>
      </c>
      <c r="AN16" s="69">
        <v>385473</v>
      </c>
      <c r="AO16" s="69">
        <v>390985</v>
      </c>
      <c r="AP16" s="69">
        <v>400912</v>
      </c>
      <c r="AQ16" s="69">
        <v>394660</v>
      </c>
      <c r="AR16" s="69">
        <v>399704</v>
      </c>
      <c r="AS16" s="69">
        <v>407911</v>
      </c>
      <c r="AT16" s="69">
        <v>401357</v>
      </c>
      <c r="AU16" s="69">
        <v>392176</v>
      </c>
      <c r="AV16" s="69">
        <v>393545</v>
      </c>
      <c r="AW16" s="69">
        <v>384641</v>
      </c>
      <c r="AX16" s="69">
        <v>388725</v>
      </c>
      <c r="AY16" s="69">
        <v>390716</v>
      </c>
      <c r="AZ16" s="69">
        <v>381599</v>
      </c>
      <c r="BA16" s="69">
        <v>378172</v>
      </c>
      <c r="BB16" s="69">
        <v>368251</v>
      </c>
      <c r="BC16" s="12">
        <v>359210</v>
      </c>
      <c r="BD16" s="77"/>
      <c r="BE16" s="77"/>
      <c r="BF16" s="77"/>
      <c r="BG16" s="77"/>
      <c r="BH16" s="77"/>
      <c r="BI16" s="77"/>
      <c r="BJ16" s="77"/>
      <c r="BK16" s="77"/>
      <c r="BL16" s="77"/>
    </row>
    <row r="17" spans="1:64" s="2" customFormat="1" x14ac:dyDescent="0.25">
      <c r="A17" s="2">
        <v>14</v>
      </c>
      <c r="B17" s="69">
        <v>491891</v>
      </c>
      <c r="C17" s="69">
        <v>462226</v>
      </c>
      <c r="D17" s="69">
        <v>426943</v>
      </c>
      <c r="E17" s="69">
        <v>406561</v>
      </c>
      <c r="F17" s="69">
        <v>395894</v>
      </c>
      <c r="G17" s="69">
        <v>382959</v>
      </c>
      <c r="H17" s="69">
        <v>389742</v>
      </c>
      <c r="I17" s="69">
        <v>398549</v>
      </c>
      <c r="J17" s="69">
        <v>390941</v>
      </c>
      <c r="K17" s="69">
        <v>404719</v>
      </c>
      <c r="L17" s="69">
        <v>414645</v>
      </c>
      <c r="M17" s="69">
        <v>424498</v>
      </c>
      <c r="N17" s="69">
        <v>433059</v>
      </c>
      <c r="O17" s="69">
        <v>444614</v>
      </c>
      <c r="P17" s="69">
        <v>459620</v>
      </c>
      <c r="Q17" s="69">
        <v>469205</v>
      </c>
      <c r="R17" s="69">
        <v>479359</v>
      </c>
      <c r="S17" s="69">
        <v>493329</v>
      </c>
      <c r="T17" s="69">
        <v>495786</v>
      </c>
      <c r="U17" s="69">
        <v>481491</v>
      </c>
      <c r="V17" s="69">
        <v>478901</v>
      </c>
      <c r="W17" s="69">
        <v>461393</v>
      </c>
      <c r="X17" s="69">
        <v>456404</v>
      </c>
      <c r="Y17" s="69">
        <v>440326</v>
      </c>
      <c r="Z17" s="69">
        <v>443286</v>
      </c>
      <c r="AA17" s="69">
        <v>421073</v>
      </c>
      <c r="AB17" s="69">
        <v>397441</v>
      </c>
      <c r="AC17" s="69">
        <v>370031</v>
      </c>
      <c r="AD17" s="69">
        <v>357836</v>
      </c>
      <c r="AE17" s="69">
        <v>345668</v>
      </c>
      <c r="AF17" s="69">
        <v>331472</v>
      </c>
      <c r="AG17" s="69">
        <v>336008</v>
      </c>
      <c r="AH17" s="69">
        <v>364030</v>
      </c>
      <c r="AI17" s="69">
        <v>377055</v>
      </c>
      <c r="AJ17" s="69">
        <v>374697</v>
      </c>
      <c r="AK17" s="69">
        <v>368156</v>
      </c>
      <c r="AL17" s="69">
        <v>367760</v>
      </c>
      <c r="AM17" s="69">
        <v>371317</v>
      </c>
      <c r="AN17" s="69">
        <v>388480</v>
      </c>
      <c r="AO17" s="69">
        <v>385763</v>
      </c>
      <c r="AP17" s="69">
        <v>391655</v>
      </c>
      <c r="AQ17" s="69">
        <v>398809</v>
      </c>
      <c r="AR17" s="69">
        <v>394126</v>
      </c>
      <c r="AS17" s="69">
        <v>398982</v>
      </c>
      <c r="AT17" s="69">
        <v>408281</v>
      </c>
      <c r="AU17" s="69">
        <v>400784</v>
      </c>
      <c r="AV17" s="69">
        <v>393062</v>
      </c>
      <c r="AW17" s="69">
        <v>395096</v>
      </c>
      <c r="AX17" s="69">
        <v>386595</v>
      </c>
      <c r="AY17" s="69">
        <v>391220</v>
      </c>
      <c r="AZ17" s="69">
        <v>392835</v>
      </c>
      <c r="BA17" s="69">
        <v>383373</v>
      </c>
      <c r="BB17" s="69">
        <v>379837</v>
      </c>
      <c r="BC17" s="12">
        <v>370466</v>
      </c>
      <c r="BD17" s="77"/>
      <c r="BE17" s="77"/>
      <c r="BF17" s="77"/>
      <c r="BG17" s="77"/>
      <c r="BH17" s="77"/>
      <c r="BI17" s="77"/>
      <c r="BJ17" s="77"/>
      <c r="BK17" s="77"/>
      <c r="BL17" s="77"/>
    </row>
    <row r="18" spans="1:64" s="2" customFormat="1" x14ac:dyDescent="0.25">
      <c r="A18" s="2">
        <v>15</v>
      </c>
      <c r="B18" s="69">
        <v>401820</v>
      </c>
      <c r="C18" s="69">
        <v>494719</v>
      </c>
      <c r="D18" s="69">
        <v>460148</v>
      </c>
      <c r="E18" s="69">
        <v>425491</v>
      </c>
      <c r="F18" s="69">
        <v>407369</v>
      </c>
      <c r="G18" s="69">
        <v>393988</v>
      </c>
      <c r="H18" s="69">
        <v>387038</v>
      </c>
      <c r="I18" s="69">
        <v>394336</v>
      </c>
      <c r="J18" s="69">
        <v>403358</v>
      </c>
      <c r="K18" s="69">
        <v>393706</v>
      </c>
      <c r="L18" s="69">
        <v>406437</v>
      </c>
      <c r="M18" s="69">
        <v>414272</v>
      </c>
      <c r="N18" s="69">
        <v>424390</v>
      </c>
      <c r="O18" s="69">
        <v>433095</v>
      </c>
      <c r="P18" s="69">
        <v>444750</v>
      </c>
      <c r="Q18" s="69">
        <v>459871</v>
      </c>
      <c r="R18" s="69">
        <v>469413</v>
      </c>
      <c r="S18" s="69">
        <v>480047</v>
      </c>
      <c r="T18" s="69">
        <v>494805</v>
      </c>
      <c r="U18" s="69">
        <v>496782</v>
      </c>
      <c r="V18" s="69">
        <v>481892</v>
      </c>
      <c r="W18" s="69">
        <v>477819</v>
      </c>
      <c r="X18" s="69">
        <v>460812</v>
      </c>
      <c r="Y18" s="69">
        <v>456209</v>
      </c>
      <c r="Z18" s="69">
        <v>440143</v>
      </c>
      <c r="AA18" s="69">
        <v>442676</v>
      </c>
      <c r="AB18" s="69">
        <v>421255</v>
      </c>
      <c r="AC18" s="69">
        <v>397669</v>
      </c>
      <c r="AD18" s="69">
        <v>370561</v>
      </c>
      <c r="AE18" s="69">
        <v>358885</v>
      </c>
      <c r="AF18" s="69">
        <v>346593</v>
      </c>
      <c r="AG18" s="69">
        <v>331314</v>
      </c>
      <c r="AH18" s="69">
        <v>335945</v>
      </c>
      <c r="AI18" s="69">
        <v>364014</v>
      </c>
      <c r="AJ18" s="69">
        <v>377189</v>
      </c>
      <c r="AK18" s="69">
        <v>375001</v>
      </c>
      <c r="AL18" s="69">
        <v>368738</v>
      </c>
      <c r="AM18" s="69">
        <v>368285</v>
      </c>
      <c r="AN18" s="69">
        <v>371965</v>
      </c>
      <c r="AO18" s="69">
        <v>388092</v>
      </c>
      <c r="AP18" s="69">
        <v>387827</v>
      </c>
      <c r="AQ18" s="69">
        <v>389791</v>
      </c>
      <c r="AR18" s="69">
        <v>398611</v>
      </c>
      <c r="AS18" s="69">
        <v>394236</v>
      </c>
      <c r="AT18" s="69">
        <v>399985</v>
      </c>
      <c r="AU18" s="69">
        <v>411039</v>
      </c>
      <c r="AV18" s="69">
        <v>402966</v>
      </c>
      <c r="AW18" s="69">
        <v>395569</v>
      </c>
      <c r="AX18" s="69">
        <v>398942</v>
      </c>
      <c r="AY18" s="69">
        <v>390167</v>
      </c>
      <c r="AZ18" s="69">
        <v>395133</v>
      </c>
      <c r="BA18" s="69">
        <v>394408</v>
      </c>
      <c r="BB18" s="69">
        <v>385011</v>
      </c>
      <c r="BC18" s="12">
        <v>382196</v>
      </c>
      <c r="BD18" s="77"/>
      <c r="BE18" s="77"/>
      <c r="BF18" s="77"/>
      <c r="BG18" s="77"/>
      <c r="BH18" s="77"/>
      <c r="BI18" s="77"/>
      <c r="BJ18" s="77"/>
      <c r="BK18" s="77"/>
      <c r="BL18" s="77"/>
    </row>
    <row r="19" spans="1:64" s="2" customFormat="1" x14ac:dyDescent="0.25">
      <c r="A19" s="2">
        <v>16</v>
      </c>
      <c r="B19" s="69">
        <v>394587</v>
      </c>
      <c r="C19" s="69">
        <v>401426</v>
      </c>
      <c r="D19" s="69">
        <v>495472</v>
      </c>
      <c r="E19" s="69">
        <v>459759</v>
      </c>
      <c r="F19" s="69">
        <v>425911</v>
      </c>
      <c r="G19" s="69">
        <v>406624</v>
      </c>
      <c r="H19" s="69">
        <v>396313</v>
      </c>
      <c r="I19" s="69">
        <v>385428</v>
      </c>
      <c r="J19" s="69">
        <v>395401</v>
      </c>
      <c r="K19" s="69">
        <v>402323</v>
      </c>
      <c r="L19" s="69">
        <v>391494</v>
      </c>
      <c r="M19" s="69">
        <v>403770</v>
      </c>
      <c r="N19" s="69">
        <v>412467</v>
      </c>
      <c r="O19" s="69">
        <v>423207</v>
      </c>
      <c r="P19" s="69">
        <v>431127</v>
      </c>
      <c r="Q19" s="69">
        <v>443322</v>
      </c>
      <c r="R19" s="69">
        <v>458584</v>
      </c>
      <c r="S19" s="69">
        <v>469334</v>
      </c>
      <c r="T19" s="69">
        <v>480058</v>
      </c>
      <c r="U19" s="69">
        <v>494405</v>
      </c>
      <c r="V19" s="69">
        <v>496822</v>
      </c>
      <c r="W19" s="69">
        <v>482785</v>
      </c>
      <c r="X19" s="69">
        <v>478861</v>
      </c>
      <c r="Y19" s="69">
        <v>461610</v>
      </c>
      <c r="Z19" s="69">
        <v>457135</v>
      </c>
      <c r="AA19" s="69">
        <v>441081</v>
      </c>
      <c r="AB19" s="69">
        <v>442963</v>
      </c>
      <c r="AC19" s="69">
        <v>422464</v>
      </c>
      <c r="AD19" s="69">
        <v>399326</v>
      </c>
      <c r="AE19" s="69">
        <v>373236</v>
      </c>
      <c r="AF19" s="69">
        <v>361836</v>
      </c>
      <c r="AG19" s="69">
        <v>345821</v>
      </c>
      <c r="AH19" s="69">
        <v>330770</v>
      </c>
      <c r="AI19" s="69">
        <v>335452</v>
      </c>
      <c r="AJ19" s="69">
        <v>363635</v>
      </c>
      <c r="AK19" s="69">
        <v>377001</v>
      </c>
      <c r="AL19" s="69">
        <v>375209</v>
      </c>
      <c r="AM19" s="69">
        <v>368738</v>
      </c>
      <c r="AN19" s="69">
        <v>368642</v>
      </c>
      <c r="AO19" s="69">
        <v>372243</v>
      </c>
      <c r="AP19" s="69">
        <v>391529</v>
      </c>
      <c r="AQ19" s="69">
        <v>388028</v>
      </c>
      <c r="AR19" s="69">
        <v>388738</v>
      </c>
      <c r="AS19" s="69">
        <v>398441</v>
      </c>
      <c r="AT19" s="69">
        <v>395194</v>
      </c>
      <c r="AU19" s="69">
        <v>402603</v>
      </c>
      <c r="AV19" s="69">
        <v>413952</v>
      </c>
      <c r="AW19" s="69">
        <v>405139</v>
      </c>
      <c r="AX19" s="69">
        <v>399090</v>
      </c>
      <c r="AY19" s="69">
        <v>403444</v>
      </c>
      <c r="AZ19" s="69">
        <v>394082</v>
      </c>
      <c r="BA19" s="69">
        <v>396751</v>
      </c>
      <c r="BB19" s="69">
        <v>395941</v>
      </c>
      <c r="BC19" s="12">
        <v>387348</v>
      </c>
      <c r="BD19" s="77"/>
      <c r="BE19" s="77"/>
      <c r="BF19" s="77"/>
      <c r="BG19" s="77"/>
      <c r="BH19" s="77"/>
      <c r="BI19" s="77"/>
      <c r="BJ19" s="77"/>
      <c r="BK19" s="77"/>
      <c r="BL19" s="77"/>
    </row>
    <row r="20" spans="1:64" s="2" customFormat="1" x14ac:dyDescent="0.25">
      <c r="A20" s="2">
        <v>17</v>
      </c>
      <c r="B20" s="69">
        <v>390610</v>
      </c>
      <c r="C20" s="69">
        <v>393486</v>
      </c>
      <c r="D20" s="69">
        <v>400993</v>
      </c>
      <c r="E20" s="69">
        <v>497202</v>
      </c>
      <c r="F20" s="69">
        <v>458224</v>
      </c>
      <c r="G20" s="69">
        <v>423439</v>
      </c>
      <c r="H20" s="69">
        <v>407475</v>
      </c>
      <c r="I20" s="69">
        <v>395308</v>
      </c>
      <c r="J20" s="69">
        <v>385163</v>
      </c>
      <c r="K20" s="69">
        <v>393532</v>
      </c>
      <c r="L20" s="69">
        <v>398325</v>
      </c>
      <c r="M20" s="69">
        <v>389609</v>
      </c>
      <c r="N20" s="69">
        <v>401909</v>
      </c>
      <c r="O20" s="69">
        <v>410750</v>
      </c>
      <c r="P20" s="69">
        <v>421318</v>
      </c>
      <c r="Q20" s="69">
        <v>429446</v>
      </c>
      <c r="R20" s="69">
        <v>441745</v>
      </c>
      <c r="S20" s="69">
        <v>457183</v>
      </c>
      <c r="T20" s="69">
        <v>469646</v>
      </c>
      <c r="U20" s="69">
        <v>480322</v>
      </c>
      <c r="V20" s="69">
        <v>494488</v>
      </c>
      <c r="W20" s="69">
        <v>501456</v>
      </c>
      <c r="X20" s="69">
        <v>486030</v>
      </c>
      <c r="Y20" s="69">
        <v>476137</v>
      </c>
      <c r="Z20" s="69">
        <v>460614</v>
      </c>
      <c r="AA20" s="69">
        <v>455455</v>
      </c>
      <c r="AB20" s="69">
        <v>440033</v>
      </c>
      <c r="AC20" s="69">
        <v>440983</v>
      </c>
      <c r="AD20" s="69">
        <v>421930</v>
      </c>
      <c r="AE20" s="69">
        <v>399938</v>
      </c>
      <c r="AF20" s="69">
        <v>373556</v>
      </c>
      <c r="AG20" s="69">
        <v>359114</v>
      </c>
      <c r="AH20" s="69">
        <v>344844</v>
      </c>
      <c r="AI20" s="69">
        <v>330088</v>
      </c>
      <c r="AJ20" s="69">
        <v>334665</v>
      </c>
      <c r="AK20" s="69">
        <v>363457</v>
      </c>
      <c r="AL20" s="69">
        <v>377033</v>
      </c>
      <c r="AM20" s="69">
        <v>375207</v>
      </c>
      <c r="AN20" s="69">
        <v>369382</v>
      </c>
      <c r="AO20" s="69">
        <v>368023</v>
      </c>
      <c r="AP20" s="69">
        <v>376045</v>
      </c>
      <c r="AQ20" s="69">
        <v>391877</v>
      </c>
      <c r="AR20" s="69">
        <v>388943</v>
      </c>
      <c r="AS20" s="69">
        <v>387469</v>
      </c>
      <c r="AT20" s="69">
        <v>398467</v>
      </c>
      <c r="AU20" s="69">
        <v>398027</v>
      </c>
      <c r="AV20" s="69">
        <v>406310</v>
      </c>
      <c r="AW20" s="69">
        <v>416372</v>
      </c>
      <c r="AX20" s="69">
        <v>409293</v>
      </c>
      <c r="AY20" s="69">
        <v>403073</v>
      </c>
      <c r="AZ20" s="69">
        <v>408483</v>
      </c>
      <c r="BA20" s="69">
        <v>396141</v>
      </c>
      <c r="BB20" s="69">
        <v>398800</v>
      </c>
      <c r="BC20" s="12">
        <v>399339</v>
      </c>
      <c r="BD20" s="77"/>
      <c r="BE20" s="77"/>
      <c r="BF20" s="77"/>
      <c r="BG20" s="77"/>
      <c r="BH20" s="77"/>
      <c r="BI20" s="77"/>
      <c r="BJ20" s="77"/>
      <c r="BK20" s="77"/>
      <c r="BL20" s="77"/>
    </row>
    <row r="21" spans="1:64" s="2" customFormat="1" x14ac:dyDescent="0.25">
      <c r="A21" s="2">
        <v>18</v>
      </c>
      <c r="B21" s="69">
        <v>373117</v>
      </c>
      <c r="C21" s="69">
        <v>389154</v>
      </c>
      <c r="D21" s="69">
        <v>385905</v>
      </c>
      <c r="E21" s="69">
        <v>393587</v>
      </c>
      <c r="F21" s="69">
        <v>491756</v>
      </c>
      <c r="G21" s="69">
        <v>447715</v>
      </c>
      <c r="H21" s="69">
        <v>420034</v>
      </c>
      <c r="I21" s="69">
        <v>403616</v>
      </c>
      <c r="J21" s="69">
        <v>392691</v>
      </c>
      <c r="K21" s="69">
        <v>382228</v>
      </c>
      <c r="L21" s="69">
        <v>392033</v>
      </c>
      <c r="M21" s="69">
        <v>396801</v>
      </c>
      <c r="N21" s="69">
        <v>386663</v>
      </c>
      <c r="O21" s="69">
        <v>399139</v>
      </c>
      <c r="P21" s="69">
        <v>410664</v>
      </c>
      <c r="Q21" s="69">
        <v>421689</v>
      </c>
      <c r="R21" s="69">
        <v>429216</v>
      </c>
      <c r="S21" s="69">
        <v>441204</v>
      </c>
      <c r="T21" s="69">
        <v>457549</v>
      </c>
      <c r="U21" s="69">
        <v>469727</v>
      </c>
      <c r="V21" s="69">
        <v>479943</v>
      </c>
      <c r="W21" s="69">
        <v>494547</v>
      </c>
      <c r="X21" s="69">
        <v>498250</v>
      </c>
      <c r="Y21" s="69">
        <v>478353</v>
      </c>
      <c r="Z21" s="69">
        <v>474432</v>
      </c>
      <c r="AA21" s="69">
        <v>458523</v>
      </c>
      <c r="AB21" s="69">
        <v>453808</v>
      </c>
      <c r="AC21" s="69">
        <v>438010</v>
      </c>
      <c r="AD21" s="69">
        <v>438599</v>
      </c>
      <c r="AE21" s="69">
        <v>421923</v>
      </c>
      <c r="AF21" s="69">
        <v>399529</v>
      </c>
      <c r="AG21" s="69">
        <v>370105</v>
      </c>
      <c r="AH21" s="69">
        <v>355673</v>
      </c>
      <c r="AI21" s="69">
        <v>340735</v>
      </c>
      <c r="AJ21" s="69">
        <v>325317</v>
      </c>
      <c r="AK21" s="69">
        <v>328816</v>
      </c>
      <c r="AL21" s="69">
        <v>356389</v>
      </c>
      <c r="AM21" s="69">
        <v>369144</v>
      </c>
      <c r="AN21" s="69">
        <v>367957</v>
      </c>
      <c r="AO21" s="69">
        <v>360375</v>
      </c>
      <c r="AP21" s="69">
        <v>366116</v>
      </c>
      <c r="AQ21" s="69">
        <v>378430</v>
      </c>
      <c r="AR21" s="69">
        <v>394524</v>
      </c>
      <c r="AS21" s="69">
        <v>391025</v>
      </c>
      <c r="AT21" s="69">
        <v>387827</v>
      </c>
      <c r="AU21" s="69">
        <v>402851</v>
      </c>
      <c r="AV21" s="69">
        <v>402467</v>
      </c>
      <c r="AW21" s="69">
        <v>409924</v>
      </c>
      <c r="AX21" s="69">
        <v>422883</v>
      </c>
      <c r="AY21" s="69">
        <v>415042</v>
      </c>
      <c r="AZ21" s="69">
        <v>409760</v>
      </c>
      <c r="BA21" s="69">
        <v>411313</v>
      </c>
      <c r="BB21" s="69">
        <v>398570</v>
      </c>
      <c r="BC21" s="12">
        <v>403292</v>
      </c>
      <c r="BD21" s="77"/>
      <c r="BE21" s="77"/>
      <c r="BF21" s="77"/>
      <c r="BG21" s="77"/>
      <c r="BH21" s="77"/>
      <c r="BI21" s="77"/>
      <c r="BJ21" s="77"/>
      <c r="BK21" s="77"/>
      <c r="BL21" s="77"/>
    </row>
    <row r="22" spans="1:64" s="2" customFormat="1" x14ac:dyDescent="0.25">
      <c r="A22" s="2">
        <v>19</v>
      </c>
      <c r="B22" s="69">
        <v>336800</v>
      </c>
      <c r="C22" s="69">
        <v>371281</v>
      </c>
      <c r="D22" s="69">
        <v>384686</v>
      </c>
      <c r="E22" s="69">
        <v>381149</v>
      </c>
      <c r="F22" s="69">
        <v>387410</v>
      </c>
      <c r="G22" s="69">
        <v>485453</v>
      </c>
      <c r="H22" s="69">
        <v>446096</v>
      </c>
      <c r="I22" s="69">
        <v>419521</v>
      </c>
      <c r="J22" s="69">
        <v>400918</v>
      </c>
      <c r="K22" s="69">
        <v>393382</v>
      </c>
      <c r="L22" s="69">
        <v>387303</v>
      </c>
      <c r="M22" s="69">
        <v>393417</v>
      </c>
      <c r="N22" s="69">
        <v>396713</v>
      </c>
      <c r="O22" s="69">
        <v>386472</v>
      </c>
      <c r="P22" s="69">
        <v>400431</v>
      </c>
      <c r="Q22" s="69">
        <v>412188</v>
      </c>
      <c r="R22" s="69">
        <v>422149</v>
      </c>
      <c r="S22" s="69">
        <v>429551</v>
      </c>
      <c r="T22" s="69">
        <v>442580</v>
      </c>
      <c r="U22" s="69">
        <v>459359</v>
      </c>
      <c r="V22" s="69">
        <v>470847</v>
      </c>
      <c r="W22" s="69">
        <v>481182</v>
      </c>
      <c r="X22" s="69">
        <v>495007</v>
      </c>
      <c r="Y22" s="69">
        <v>493273</v>
      </c>
      <c r="Z22" s="69">
        <v>477697</v>
      </c>
      <c r="AA22" s="69">
        <v>473856</v>
      </c>
      <c r="AB22" s="69">
        <v>458597</v>
      </c>
      <c r="AC22" s="69">
        <v>453584</v>
      </c>
      <c r="AD22" s="69">
        <v>437176</v>
      </c>
      <c r="AE22" s="69">
        <v>439297</v>
      </c>
      <c r="AF22" s="69">
        <v>423364</v>
      </c>
      <c r="AG22" s="69">
        <v>395860</v>
      </c>
      <c r="AH22" s="69">
        <v>366197</v>
      </c>
      <c r="AI22" s="69">
        <v>350527</v>
      </c>
      <c r="AJ22" s="69">
        <v>336157</v>
      </c>
      <c r="AK22" s="69">
        <v>319054</v>
      </c>
      <c r="AL22" s="69">
        <v>322006</v>
      </c>
      <c r="AM22" s="69">
        <v>348096</v>
      </c>
      <c r="AN22" s="69">
        <v>361435</v>
      </c>
      <c r="AO22" s="69">
        <v>360922</v>
      </c>
      <c r="AP22" s="69">
        <v>357997</v>
      </c>
      <c r="AQ22" s="69">
        <v>372175</v>
      </c>
      <c r="AR22" s="69">
        <v>383937</v>
      </c>
      <c r="AS22" s="69">
        <v>399248</v>
      </c>
      <c r="AT22" s="69">
        <v>395970</v>
      </c>
      <c r="AU22" s="69">
        <v>395357</v>
      </c>
      <c r="AV22" s="69">
        <v>409739</v>
      </c>
      <c r="AW22" s="69">
        <v>408051</v>
      </c>
      <c r="AX22" s="69">
        <v>416483</v>
      </c>
      <c r="AY22" s="69">
        <v>432313</v>
      </c>
      <c r="AZ22" s="69">
        <v>424096</v>
      </c>
      <c r="BA22" s="69">
        <v>414613</v>
      </c>
      <c r="BB22" s="69">
        <v>415742</v>
      </c>
      <c r="BC22" s="12">
        <v>405326</v>
      </c>
      <c r="BD22" s="77"/>
      <c r="BE22" s="77"/>
      <c r="BF22" s="77"/>
      <c r="BG22" s="77"/>
      <c r="BH22" s="77"/>
      <c r="BI22" s="77"/>
      <c r="BJ22" s="77"/>
      <c r="BK22" s="77"/>
      <c r="BL22" s="77"/>
    </row>
    <row r="23" spans="1:64" x14ac:dyDescent="0.25">
      <c r="A23" s="2">
        <v>20</v>
      </c>
      <c r="B23" s="69">
        <v>318825</v>
      </c>
      <c r="C23" s="69">
        <v>338682</v>
      </c>
      <c r="D23" s="69">
        <v>367576</v>
      </c>
      <c r="E23" s="69">
        <v>382509</v>
      </c>
      <c r="F23" s="69">
        <v>378364</v>
      </c>
      <c r="G23" s="69">
        <v>388137</v>
      </c>
      <c r="H23" s="69">
        <v>482802</v>
      </c>
      <c r="I23" s="69">
        <v>441198</v>
      </c>
      <c r="J23" s="69">
        <v>415422</v>
      </c>
      <c r="K23" s="69">
        <v>402691</v>
      </c>
      <c r="L23" s="69">
        <v>398212</v>
      </c>
      <c r="M23" s="69">
        <v>389884</v>
      </c>
      <c r="N23" s="69">
        <v>395706</v>
      </c>
      <c r="O23" s="69">
        <v>398784</v>
      </c>
      <c r="P23" s="69">
        <v>389205</v>
      </c>
      <c r="Q23" s="69">
        <v>403851</v>
      </c>
      <c r="R23" s="69">
        <v>414488</v>
      </c>
      <c r="S23" s="69">
        <v>423727</v>
      </c>
      <c r="T23" s="69">
        <v>431610</v>
      </c>
      <c r="U23" s="69">
        <v>445581</v>
      </c>
      <c r="V23" s="69">
        <v>461625</v>
      </c>
      <c r="W23" s="69">
        <v>468931</v>
      </c>
      <c r="X23" s="69">
        <v>479580</v>
      </c>
      <c r="Y23" s="69">
        <v>491660</v>
      </c>
      <c r="Z23" s="69">
        <v>491180</v>
      </c>
      <c r="AA23" s="69">
        <v>475412</v>
      </c>
      <c r="AB23" s="69">
        <v>472142</v>
      </c>
      <c r="AC23" s="69">
        <v>456517</v>
      </c>
      <c r="AD23" s="69">
        <v>451680</v>
      </c>
      <c r="AE23" s="69">
        <v>436826</v>
      </c>
      <c r="AF23" s="69">
        <v>437341</v>
      </c>
      <c r="AG23" s="69">
        <v>422297</v>
      </c>
      <c r="AH23" s="69">
        <v>398187</v>
      </c>
      <c r="AI23" s="69">
        <v>370417</v>
      </c>
      <c r="AJ23" s="69">
        <v>357244</v>
      </c>
      <c r="AK23" s="69">
        <v>344779</v>
      </c>
      <c r="AL23" s="69">
        <v>330487</v>
      </c>
      <c r="AM23" s="69">
        <v>335561</v>
      </c>
      <c r="AN23" s="69">
        <v>359060</v>
      </c>
      <c r="AO23" s="69">
        <v>373039</v>
      </c>
      <c r="AP23" s="69">
        <v>372326</v>
      </c>
      <c r="AQ23" s="69">
        <v>360793</v>
      </c>
      <c r="AR23" s="69">
        <v>373611</v>
      </c>
      <c r="AS23" s="69">
        <v>387809</v>
      </c>
      <c r="AT23" s="69">
        <v>403656</v>
      </c>
      <c r="AU23" s="69">
        <v>399552</v>
      </c>
      <c r="AV23" s="69">
        <v>399663</v>
      </c>
      <c r="AW23" s="69">
        <v>412343</v>
      </c>
      <c r="AX23" s="69">
        <v>408573</v>
      </c>
      <c r="AY23" s="69">
        <v>425313</v>
      </c>
      <c r="AZ23" s="69">
        <v>442154</v>
      </c>
      <c r="BA23" s="69">
        <v>428410</v>
      </c>
      <c r="BB23" s="69">
        <v>419043</v>
      </c>
      <c r="BC23" s="12">
        <v>423227</v>
      </c>
      <c r="BD23" s="77"/>
      <c r="BE23" s="77"/>
      <c r="BF23" s="77"/>
      <c r="BG23" s="77"/>
      <c r="BH23" s="77"/>
      <c r="BI23" s="77"/>
      <c r="BJ23" s="77"/>
      <c r="BK23" s="77"/>
      <c r="BL23" s="77"/>
    </row>
    <row r="24" spans="1:64" x14ac:dyDescent="0.25">
      <c r="A24" s="2">
        <v>21</v>
      </c>
      <c r="B24" s="69">
        <v>325143</v>
      </c>
      <c r="C24" s="69">
        <v>321911</v>
      </c>
      <c r="D24" s="69">
        <v>336156</v>
      </c>
      <c r="E24" s="69">
        <v>368524</v>
      </c>
      <c r="F24" s="69">
        <v>384462</v>
      </c>
      <c r="G24" s="69">
        <v>382312</v>
      </c>
      <c r="H24" s="69">
        <v>386589</v>
      </c>
      <c r="I24" s="69">
        <v>485501</v>
      </c>
      <c r="J24" s="69">
        <v>442241</v>
      </c>
      <c r="K24" s="69">
        <v>418617</v>
      </c>
      <c r="L24" s="69">
        <v>406065</v>
      </c>
      <c r="M24" s="69">
        <v>398121</v>
      </c>
      <c r="N24" s="69">
        <v>390395</v>
      </c>
      <c r="O24" s="69">
        <v>395657</v>
      </c>
      <c r="P24" s="69">
        <v>398499</v>
      </c>
      <c r="Q24" s="69">
        <v>391121</v>
      </c>
      <c r="R24" s="69">
        <v>404902</v>
      </c>
      <c r="S24" s="69">
        <v>414984</v>
      </c>
      <c r="T24" s="69">
        <v>424560</v>
      </c>
      <c r="U24" s="69">
        <v>432334</v>
      </c>
      <c r="V24" s="69">
        <v>446589</v>
      </c>
      <c r="W24" s="69">
        <v>457594</v>
      </c>
      <c r="X24" s="69">
        <v>467237</v>
      </c>
      <c r="Y24" s="69">
        <v>479568</v>
      </c>
      <c r="Z24" s="69">
        <v>490560</v>
      </c>
      <c r="AA24" s="69">
        <v>489136</v>
      </c>
      <c r="AB24" s="69">
        <v>474556</v>
      </c>
      <c r="AC24" s="69">
        <v>470688</v>
      </c>
      <c r="AD24" s="69">
        <v>455974</v>
      </c>
      <c r="AE24" s="69">
        <v>451695</v>
      </c>
      <c r="AF24" s="69">
        <v>435884</v>
      </c>
      <c r="AG24" s="69">
        <v>436625</v>
      </c>
      <c r="AH24" s="69">
        <v>421664</v>
      </c>
      <c r="AI24" s="69">
        <v>396888</v>
      </c>
      <c r="AJ24" s="69">
        <v>370378</v>
      </c>
      <c r="AK24" s="69">
        <v>357141</v>
      </c>
      <c r="AL24" s="69">
        <v>345410</v>
      </c>
      <c r="AM24" s="69">
        <v>331749</v>
      </c>
      <c r="AN24" s="69">
        <v>336043</v>
      </c>
      <c r="AO24" s="69">
        <v>357911</v>
      </c>
      <c r="AP24" s="69">
        <v>373934</v>
      </c>
      <c r="AQ24" s="69">
        <v>375955</v>
      </c>
      <c r="AR24" s="69">
        <v>364696</v>
      </c>
      <c r="AS24" s="69">
        <v>380626</v>
      </c>
      <c r="AT24" s="69">
        <v>394665</v>
      </c>
      <c r="AU24" s="69">
        <v>409304</v>
      </c>
      <c r="AV24" s="69">
        <v>407224</v>
      </c>
      <c r="AW24" s="69">
        <v>401547</v>
      </c>
      <c r="AX24" s="69">
        <v>412856</v>
      </c>
      <c r="AY24" s="69">
        <v>419067</v>
      </c>
      <c r="AZ24" s="69">
        <v>436928</v>
      </c>
      <c r="BA24" s="69">
        <v>446484</v>
      </c>
      <c r="BB24" s="69">
        <v>432908</v>
      </c>
      <c r="BC24" s="12">
        <v>425645</v>
      </c>
      <c r="BD24" s="77"/>
      <c r="BE24" s="77"/>
      <c r="BF24" s="77"/>
      <c r="BG24" s="77"/>
      <c r="BH24" s="77"/>
      <c r="BI24" s="77"/>
      <c r="BJ24" s="77"/>
      <c r="BK24" s="77"/>
      <c r="BL24" s="77"/>
    </row>
    <row r="25" spans="1:64" x14ac:dyDescent="0.25">
      <c r="A25" s="2">
        <v>22</v>
      </c>
      <c r="B25" s="69">
        <v>328455</v>
      </c>
      <c r="C25" s="69">
        <v>327804</v>
      </c>
      <c r="D25" s="69">
        <v>319077</v>
      </c>
      <c r="E25" s="69">
        <v>336956</v>
      </c>
      <c r="F25" s="69">
        <v>370280</v>
      </c>
      <c r="G25" s="69">
        <v>385771</v>
      </c>
      <c r="H25" s="69">
        <v>381755</v>
      </c>
      <c r="I25" s="69">
        <v>386170</v>
      </c>
      <c r="J25" s="69">
        <v>488493</v>
      </c>
      <c r="K25" s="69">
        <v>444375</v>
      </c>
      <c r="L25" s="69">
        <v>420130</v>
      </c>
      <c r="M25" s="69">
        <v>405927</v>
      </c>
      <c r="N25" s="69">
        <v>397718</v>
      </c>
      <c r="O25" s="69">
        <v>390183</v>
      </c>
      <c r="P25" s="69">
        <v>394485</v>
      </c>
      <c r="Q25" s="69">
        <v>399564</v>
      </c>
      <c r="R25" s="69">
        <v>392106</v>
      </c>
      <c r="S25" s="69">
        <v>403663</v>
      </c>
      <c r="T25" s="69">
        <v>415802</v>
      </c>
      <c r="U25" s="69">
        <v>424993</v>
      </c>
      <c r="V25" s="69">
        <v>433582</v>
      </c>
      <c r="W25" s="69">
        <v>440168</v>
      </c>
      <c r="X25" s="69">
        <v>455500</v>
      </c>
      <c r="Y25" s="69">
        <v>466906</v>
      </c>
      <c r="Z25" s="69">
        <v>478194</v>
      </c>
      <c r="AA25" s="69">
        <v>487516</v>
      </c>
      <c r="AB25" s="69">
        <v>486852</v>
      </c>
      <c r="AC25" s="69">
        <v>471845</v>
      </c>
      <c r="AD25" s="69">
        <v>468985</v>
      </c>
      <c r="AE25" s="69">
        <v>454912</v>
      </c>
      <c r="AF25" s="69">
        <v>449859</v>
      </c>
      <c r="AG25" s="69">
        <v>434746</v>
      </c>
      <c r="AH25" s="69">
        <v>435997</v>
      </c>
      <c r="AI25" s="69">
        <v>420685</v>
      </c>
      <c r="AJ25" s="69">
        <v>397135</v>
      </c>
      <c r="AK25" s="69">
        <v>370552</v>
      </c>
      <c r="AL25" s="69">
        <v>357333</v>
      </c>
      <c r="AM25" s="69">
        <v>346406</v>
      </c>
      <c r="AN25" s="69">
        <v>333747</v>
      </c>
      <c r="AO25" s="69">
        <v>337538</v>
      </c>
      <c r="AP25" s="69">
        <v>360485</v>
      </c>
      <c r="AQ25" s="69">
        <v>378960</v>
      </c>
      <c r="AR25" s="69">
        <v>380154</v>
      </c>
      <c r="AS25" s="69">
        <v>374813</v>
      </c>
      <c r="AT25" s="69">
        <v>390129</v>
      </c>
      <c r="AU25" s="69">
        <v>401191</v>
      </c>
      <c r="AV25" s="69">
        <v>418773</v>
      </c>
      <c r="AW25" s="69">
        <v>412839</v>
      </c>
      <c r="AX25" s="69">
        <v>402939</v>
      </c>
      <c r="AY25" s="69">
        <v>424133</v>
      </c>
      <c r="AZ25" s="69">
        <v>431718</v>
      </c>
      <c r="BA25" s="69">
        <v>442251</v>
      </c>
      <c r="BB25" s="69">
        <v>450770</v>
      </c>
      <c r="BC25" s="12">
        <v>439175</v>
      </c>
      <c r="BD25" s="77"/>
      <c r="BE25" s="77"/>
      <c r="BF25" s="77"/>
      <c r="BG25" s="77"/>
      <c r="BH25" s="77"/>
      <c r="BI25" s="77"/>
      <c r="BJ25" s="77"/>
      <c r="BK25" s="77"/>
      <c r="BL25" s="77"/>
    </row>
    <row r="26" spans="1:64" x14ac:dyDescent="0.25">
      <c r="A26" s="2">
        <v>23</v>
      </c>
      <c r="B26" s="69">
        <v>333822</v>
      </c>
      <c r="C26" s="69">
        <v>336053</v>
      </c>
      <c r="D26" s="69">
        <v>334035</v>
      </c>
      <c r="E26" s="69">
        <v>320042</v>
      </c>
      <c r="F26" s="69">
        <v>338821</v>
      </c>
      <c r="G26" s="69">
        <v>372653</v>
      </c>
      <c r="H26" s="69">
        <v>386268</v>
      </c>
      <c r="I26" s="69">
        <v>381252</v>
      </c>
      <c r="J26" s="69">
        <v>387102</v>
      </c>
      <c r="K26" s="69">
        <v>489709</v>
      </c>
      <c r="L26" s="69">
        <v>447176</v>
      </c>
      <c r="M26" s="69">
        <v>419814</v>
      </c>
      <c r="N26" s="69">
        <v>406193</v>
      </c>
      <c r="O26" s="69">
        <v>397109</v>
      </c>
      <c r="P26" s="69">
        <v>389536</v>
      </c>
      <c r="Q26" s="69">
        <v>395455</v>
      </c>
      <c r="R26" s="69">
        <v>398670</v>
      </c>
      <c r="S26" s="69">
        <v>389946</v>
      </c>
      <c r="T26" s="69">
        <v>402677</v>
      </c>
      <c r="U26" s="69">
        <v>413076</v>
      </c>
      <c r="V26" s="69">
        <v>422048</v>
      </c>
      <c r="W26" s="69">
        <v>425948</v>
      </c>
      <c r="X26" s="69">
        <v>436896</v>
      </c>
      <c r="Y26" s="69">
        <v>456834</v>
      </c>
      <c r="Z26" s="69">
        <v>465464</v>
      </c>
      <c r="AA26" s="69">
        <v>475672</v>
      </c>
      <c r="AB26" s="69">
        <v>485257</v>
      </c>
      <c r="AC26" s="69">
        <v>483367</v>
      </c>
      <c r="AD26" s="69">
        <v>468466</v>
      </c>
      <c r="AE26" s="69">
        <v>467344</v>
      </c>
      <c r="AF26" s="69">
        <v>453097</v>
      </c>
      <c r="AG26" s="69">
        <v>447971</v>
      </c>
      <c r="AH26" s="69">
        <v>433134</v>
      </c>
      <c r="AI26" s="69">
        <v>434055</v>
      </c>
      <c r="AJ26" s="69">
        <v>420490</v>
      </c>
      <c r="AK26" s="69">
        <v>396725</v>
      </c>
      <c r="AL26" s="69">
        <v>370328</v>
      </c>
      <c r="AM26" s="69">
        <v>357377</v>
      </c>
      <c r="AN26" s="69">
        <v>348844</v>
      </c>
      <c r="AO26" s="69">
        <v>336437</v>
      </c>
      <c r="AP26" s="69">
        <v>342457</v>
      </c>
      <c r="AQ26" s="69">
        <v>366232</v>
      </c>
      <c r="AR26" s="69">
        <v>383922</v>
      </c>
      <c r="AS26" s="69">
        <v>390750</v>
      </c>
      <c r="AT26" s="69">
        <v>386454</v>
      </c>
      <c r="AU26" s="69">
        <v>398818</v>
      </c>
      <c r="AV26" s="69">
        <v>412288</v>
      </c>
      <c r="AW26" s="69">
        <v>424834</v>
      </c>
      <c r="AX26" s="69">
        <v>415746</v>
      </c>
      <c r="AY26" s="69">
        <v>413314</v>
      </c>
      <c r="AZ26" s="69">
        <v>436069</v>
      </c>
      <c r="BA26" s="69">
        <v>436007</v>
      </c>
      <c r="BB26" s="69">
        <v>446135</v>
      </c>
      <c r="BC26" s="12">
        <v>456389</v>
      </c>
      <c r="BD26" s="77"/>
      <c r="BE26" s="77"/>
      <c r="BF26" s="77"/>
      <c r="BG26" s="77"/>
      <c r="BH26" s="77"/>
      <c r="BI26" s="77"/>
      <c r="BJ26" s="77"/>
      <c r="BK26" s="77"/>
      <c r="BL26" s="77"/>
    </row>
    <row r="27" spans="1:64" x14ac:dyDescent="0.25">
      <c r="A27" s="2">
        <v>24</v>
      </c>
      <c r="B27" s="69">
        <v>333367</v>
      </c>
      <c r="C27" s="69">
        <v>343226</v>
      </c>
      <c r="D27" s="69">
        <v>341729</v>
      </c>
      <c r="E27" s="69">
        <v>340373</v>
      </c>
      <c r="F27" s="69">
        <v>322078</v>
      </c>
      <c r="G27" s="69">
        <v>342119</v>
      </c>
      <c r="H27" s="69">
        <v>372686</v>
      </c>
      <c r="I27" s="69">
        <v>386642</v>
      </c>
      <c r="J27" s="69">
        <v>381679</v>
      </c>
      <c r="K27" s="69">
        <v>387379</v>
      </c>
      <c r="L27" s="69">
        <v>489364</v>
      </c>
      <c r="M27" s="69">
        <v>446871</v>
      </c>
      <c r="N27" s="69">
        <v>418412</v>
      </c>
      <c r="O27" s="69">
        <v>405774</v>
      </c>
      <c r="P27" s="69">
        <v>395269</v>
      </c>
      <c r="Q27" s="69">
        <v>388822</v>
      </c>
      <c r="R27" s="69">
        <v>394175</v>
      </c>
      <c r="S27" s="69">
        <v>396870</v>
      </c>
      <c r="T27" s="69">
        <v>388831</v>
      </c>
      <c r="U27" s="69">
        <v>400725</v>
      </c>
      <c r="V27" s="69">
        <v>407976</v>
      </c>
      <c r="W27" s="69">
        <v>414415</v>
      </c>
      <c r="X27" s="69">
        <v>422078</v>
      </c>
      <c r="Y27" s="69">
        <v>438355</v>
      </c>
      <c r="Z27" s="69">
        <v>456375</v>
      </c>
      <c r="AA27" s="69">
        <v>463513</v>
      </c>
      <c r="AB27" s="69">
        <v>473646</v>
      </c>
      <c r="AC27" s="69">
        <v>481916</v>
      </c>
      <c r="AD27" s="69">
        <v>479402</v>
      </c>
      <c r="AE27" s="69">
        <v>468799</v>
      </c>
      <c r="AF27" s="69">
        <v>465385</v>
      </c>
      <c r="AG27" s="69">
        <v>451252</v>
      </c>
      <c r="AH27" s="69">
        <v>445879</v>
      </c>
      <c r="AI27" s="69">
        <v>431024</v>
      </c>
      <c r="AJ27" s="69">
        <v>433373</v>
      </c>
      <c r="AK27" s="69">
        <v>419717</v>
      </c>
      <c r="AL27" s="69">
        <v>396120</v>
      </c>
      <c r="AM27" s="69">
        <v>369705</v>
      </c>
      <c r="AN27" s="69">
        <v>359755</v>
      </c>
      <c r="AO27" s="69">
        <v>351659</v>
      </c>
      <c r="AP27" s="69">
        <v>342750</v>
      </c>
      <c r="AQ27" s="69">
        <v>348145</v>
      </c>
      <c r="AR27" s="69">
        <v>371626</v>
      </c>
      <c r="AS27" s="69">
        <v>395603</v>
      </c>
      <c r="AT27" s="69">
        <v>402316</v>
      </c>
      <c r="AU27" s="69">
        <v>396861</v>
      </c>
      <c r="AV27" s="69">
        <v>410931</v>
      </c>
      <c r="AW27" s="69">
        <v>417962</v>
      </c>
      <c r="AX27" s="69">
        <v>427450</v>
      </c>
      <c r="AY27" s="69">
        <v>427114</v>
      </c>
      <c r="AZ27" s="69">
        <v>423165</v>
      </c>
      <c r="BA27" s="69">
        <v>438387</v>
      </c>
      <c r="BB27" s="69">
        <v>437953</v>
      </c>
      <c r="BC27" s="12">
        <v>449824</v>
      </c>
      <c r="BD27" s="77"/>
      <c r="BE27" s="77"/>
      <c r="BF27" s="77"/>
      <c r="BG27" s="77"/>
      <c r="BH27" s="77"/>
      <c r="BI27" s="77"/>
      <c r="BJ27" s="77"/>
      <c r="BK27" s="77"/>
      <c r="BL27" s="77"/>
    </row>
    <row r="28" spans="1:64" x14ac:dyDescent="0.25">
      <c r="A28" s="2">
        <v>25</v>
      </c>
      <c r="B28" s="69">
        <v>332643</v>
      </c>
      <c r="C28" s="69">
        <v>339654</v>
      </c>
      <c r="D28" s="69">
        <v>343322</v>
      </c>
      <c r="E28" s="69">
        <v>343864</v>
      </c>
      <c r="F28" s="69">
        <v>341364</v>
      </c>
      <c r="G28" s="69">
        <v>325008</v>
      </c>
      <c r="H28" s="69">
        <v>342069</v>
      </c>
      <c r="I28" s="69">
        <v>371649</v>
      </c>
      <c r="J28" s="69">
        <v>385587</v>
      </c>
      <c r="K28" s="69">
        <v>381064</v>
      </c>
      <c r="L28" s="69">
        <v>388770</v>
      </c>
      <c r="M28" s="69">
        <v>489608</v>
      </c>
      <c r="N28" s="69">
        <v>446094</v>
      </c>
      <c r="O28" s="69">
        <v>417551</v>
      </c>
      <c r="P28" s="69">
        <v>404493</v>
      </c>
      <c r="Q28" s="69">
        <v>394085</v>
      </c>
      <c r="R28" s="69">
        <v>386371</v>
      </c>
      <c r="S28" s="69">
        <v>391882</v>
      </c>
      <c r="T28" s="69">
        <v>394839</v>
      </c>
      <c r="U28" s="69">
        <v>386091</v>
      </c>
      <c r="V28" s="69">
        <v>396882</v>
      </c>
      <c r="W28" s="69">
        <v>399864</v>
      </c>
      <c r="X28" s="69">
        <v>410300</v>
      </c>
      <c r="Y28" s="69">
        <v>423418</v>
      </c>
      <c r="Z28" s="69">
        <v>437502</v>
      </c>
      <c r="AA28" s="69">
        <v>455007</v>
      </c>
      <c r="AB28" s="69">
        <v>461420</v>
      </c>
      <c r="AC28" s="69">
        <v>470274</v>
      </c>
      <c r="AD28" s="69">
        <v>478555</v>
      </c>
      <c r="AE28" s="69">
        <v>479772</v>
      </c>
      <c r="AF28" s="69">
        <v>465881</v>
      </c>
      <c r="AG28" s="69">
        <v>464089</v>
      </c>
      <c r="AH28" s="69">
        <v>449701</v>
      </c>
      <c r="AI28" s="69">
        <v>444350</v>
      </c>
      <c r="AJ28" s="69">
        <v>431661</v>
      </c>
      <c r="AK28" s="69">
        <v>434141</v>
      </c>
      <c r="AL28" s="69">
        <v>419549</v>
      </c>
      <c r="AM28" s="69">
        <v>396635</v>
      </c>
      <c r="AN28" s="69">
        <v>373304</v>
      </c>
      <c r="AO28" s="69">
        <v>365353</v>
      </c>
      <c r="AP28" s="69">
        <v>357748</v>
      </c>
      <c r="AQ28" s="69">
        <v>349971</v>
      </c>
      <c r="AR28" s="69">
        <v>353523</v>
      </c>
      <c r="AS28" s="69">
        <v>377445</v>
      </c>
      <c r="AT28" s="69">
        <v>404961</v>
      </c>
      <c r="AU28" s="69">
        <v>409490</v>
      </c>
      <c r="AV28" s="69">
        <v>406740</v>
      </c>
      <c r="AW28" s="69">
        <v>418272</v>
      </c>
      <c r="AX28" s="69">
        <v>417695</v>
      </c>
      <c r="AY28" s="69">
        <v>429962</v>
      </c>
      <c r="AZ28" s="69">
        <v>433531</v>
      </c>
      <c r="BA28" s="69">
        <v>425652</v>
      </c>
      <c r="BB28" s="69">
        <v>440649</v>
      </c>
      <c r="BC28" s="12">
        <v>441752</v>
      </c>
      <c r="BD28" s="77"/>
      <c r="BE28" s="77"/>
      <c r="BF28" s="77"/>
      <c r="BG28" s="77"/>
      <c r="BH28" s="77"/>
      <c r="BI28" s="77"/>
      <c r="BJ28" s="77"/>
      <c r="BK28" s="77"/>
      <c r="BL28" s="77"/>
    </row>
    <row r="29" spans="1:64" x14ac:dyDescent="0.25">
      <c r="A29" s="2">
        <v>26</v>
      </c>
      <c r="B29" s="69">
        <v>329700</v>
      </c>
      <c r="C29" s="69">
        <v>336541</v>
      </c>
      <c r="D29" s="69">
        <v>339206</v>
      </c>
      <c r="E29" s="69">
        <v>342759</v>
      </c>
      <c r="F29" s="69">
        <v>342673</v>
      </c>
      <c r="G29" s="69">
        <v>343103</v>
      </c>
      <c r="H29" s="69">
        <v>324819</v>
      </c>
      <c r="I29" s="69">
        <v>339649</v>
      </c>
      <c r="J29" s="69">
        <v>370507</v>
      </c>
      <c r="K29" s="69">
        <v>385600</v>
      </c>
      <c r="L29" s="69">
        <v>382244</v>
      </c>
      <c r="M29" s="69">
        <v>387832</v>
      </c>
      <c r="N29" s="69">
        <v>487892</v>
      </c>
      <c r="O29" s="69">
        <v>445172</v>
      </c>
      <c r="P29" s="69">
        <v>416693</v>
      </c>
      <c r="Q29" s="69">
        <v>403957</v>
      </c>
      <c r="R29" s="69">
        <v>392555</v>
      </c>
      <c r="S29" s="69">
        <v>384488</v>
      </c>
      <c r="T29" s="69">
        <v>390542</v>
      </c>
      <c r="U29" s="69">
        <v>391597</v>
      </c>
      <c r="V29" s="69">
        <v>382479</v>
      </c>
      <c r="W29" s="69">
        <v>390742</v>
      </c>
      <c r="X29" s="69">
        <v>397140</v>
      </c>
      <c r="Y29" s="69">
        <v>411547</v>
      </c>
      <c r="Z29" s="69">
        <v>422670</v>
      </c>
      <c r="AA29" s="69">
        <v>436022</v>
      </c>
      <c r="AB29" s="69">
        <v>454064</v>
      </c>
      <c r="AC29" s="69">
        <v>458666</v>
      </c>
      <c r="AD29" s="69">
        <v>467937</v>
      </c>
      <c r="AE29" s="69">
        <v>477798</v>
      </c>
      <c r="AF29" s="69">
        <v>476401</v>
      </c>
      <c r="AG29" s="69">
        <v>464684</v>
      </c>
      <c r="AH29" s="69">
        <v>462885</v>
      </c>
      <c r="AI29" s="69">
        <v>448888</v>
      </c>
      <c r="AJ29" s="69">
        <v>445556</v>
      </c>
      <c r="AK29" s="69">
        <v>432331</v>
      </c>
      <c r="AL29" s="69">
        <v>433846</v>
      </c>
      <c r="AM29" s="69">
        <v>419568</v>
      </c>
      <c r="AN29" s="69">
        <v>399561</v>
      </c>
      <c r="AO29" s="69">
        <v>378190</v>
      </c>
      <c r="AP29" s="69">
        <v>371042</v>
      </c>
      <c r="AQ29" s="69">
        <v>363786</v>
      </c>
      <c r="AR29" s="69">
        <v>355182</v>
      </c>
      <c r="AS29" s="69">
        <v>358315</v>
      </c>
      <c r="AT29" s="69">
        <v>386436</v>
      </c>
      <c r="AU29" s="69">
        <v>412470</v>
      </c>
      <c r="AV29" s="69">
        <v>418602</v>
      </c>
      <c r="AW29" s="69">
        <v>414984</v>
      </c>
      <c r="AX29" s="69">
        <v>418907</v>
      </c>
      <c r="AY29" s="69">
        <v>419887</v>
      </c>
      <c r="AZ29" s="69">
        <v>435689</v>
      </c>
      <c r="BA29" s="69">
        <v>434944</v>
      </c>
      <c r="BB29" s="69">
        <v>428009</v>
      </c>
      <c r="BC29" s="12">
        <v>444147</v>
      </c>
      <c r="BD29" s="77"/>
      <c r="BE29" s="77"/>
      <c r="BF29" s="77"/>
      <c r="BG29" s="77"/>
      <c r="BH29" s="77"/>
      <c r="BI29" s="77"/>
      <c r="BJ29" s="77"/>
      <c r="BK29" s="77"/>
      <c r="BL29" s="77"/>
    </row>
    <row r="30" spans="1:64" x14ac:dyDescent="0.25">
      <c r="A30" s="2">
        <v>27</v>
      </c>
      <c r="B30" s="69">
        <v>322714</v>
      </c>
      <c r="C30" s="69">
        <v>332795</v>
      </c>
      <c r="D30" s="69">
        <v>335396</v>
      </c>
      <c r="E30" s="69">
        <v>338781</v>
      </c>
      <c r="F30" s="69">
        <v>341878</v>
      </c>
      <c r="G30" s="69">
        <v>344452</v>
      </c>
      <c r="H30" s="69">
        <v>342875</v>
      </c>
      <c r="I30" s="69">
        <v>321974</v>
      </c>
      <c r="J30" s="69">
        <v>337785</v>
      </c>
      <c r="K30" s="69">
        <v>369816</v>
      </c>
      <c r="L30" s="69">
        <v>385667</v>
      </c>
      <c r="M30" s="69">
        <v>382611</v>
      </c>
      <c r="N30" s="69">
        <v>386538</v>
      </c>
      <c r="O30" s="69">
        <v>486916</v>
      </c>
      <c r="P30" s="69">
        <v>444794</v>
      </c>
      <c r="Q30" s="69">
        <v>416228</v>
      </c>
      <c r="R30" s="69">
        <v>402565</v>
      </c>
      <c r="S30" s="69">
        <v>390978</v>
      </c>
      <c r="T30" s="69">
        <v>383141</v>
      </c>
      <c r="U30" s="69">
        <v>389406</v>
      </c>
      <c r="V30" s="69">
        <v>387765</v>
      </c>
      <c r="W30" s="69">
        <v>378323</v>
      </c>
      <c r="X30" s="69">
        <v>389672</v>
      </c>
      <c r="Y30" s="69">
        <v>398433</v>
      </c>
      <c r="Z30" s="69">
        <v>411596</v>
      </c>
      <c r="AA30" s="69">
        <v>421572</v>
      </c>
      <c r="AB30" s="69">
        <v>434876</v>
      </c>
      <c r="AC30" s="69">
        <v>452229</v>
      </c>
      <c r="AD30" s="69">
        <v>457243</v>
      </c>
      <c r="AE30" s="69">
        <v>466930</v>
      </c>
      <c r="AF30" s="69">
        <v>475334</v>
      </c>
      <c r="AG30" s="69">
        <v>474236</v>
      </c>
      <c r="AH30" s="69">
        <v>463608</v>
      </c>
      <c r="AI30" s="69">
        <v>462403</v>
      </c>
      <c r="AJ30" s="69">
        <v>450180</v>
      </c>
      <c r="AK30" s="69">
        <v>445866</v>
      </c>
      <c r="AL30" s="69">
        <v>432156</v>
      </c>
      <c r="AM30" s="69">
        <v>434155</v>
      </c>
      <c r="AN30" s="69">
        <v>422494</v>
      </c>
      <c r="AO30" s="69">
        <v>404296</v>
      </c>
      <c r="AP30" s="69">
        <v>383809</v>
      </c>
      <c r="AQ30" s="69">
        <v>376588</v>
      </c>
      <c r="AR30" s="69">
        <v>368599</v>
      </c>
      <c r="AS30" s="69">
        <v>359831</v>
      </c>
      <c r="AT30" s="69">
        <v>366241</v>
      </c>
      <c r="AU30" s="69">
        <v>394060</v>
      </c>
      <c r="AV30" s="69">
        <v>421907</v>
      </c>
      <c r="AW30" s="69">
        <v>426404</v>
      </c>
      <c r="AX30" s="69">
        <v>417130</v>
      </c>
      <c r="AY30" s="69">
        <v>422058</v>
      </c>
      <c r="AZ30" s="69">
        <v>425126</v>
      </c>
      <c r="BA30" s="69">
        <v>437045</v>
      </c>
      <c r="BB30" s="69">
        <v>437032</v>
      </c>
      <c r="BC30" s="12">
        <v>430783</v>
      </c>
      <c r="BD30" s="77"/>
      <c r="BE30" s="77"/>
      <c r="BF30" s="77"/>
      <c r="BG30" s="77"/>
      <c r="BH30" s="77"/>
      <c r="BI30" s="77"/>
      <c r="BJ30" s="77"/>
      <c r="BK30" s="77"/>
      <c r="BL30" s="77"/>
    </row>
    <row r="31" spans="1:64" x14ac:dyDescent="0.25">
      <c r="A31" s="2">
        <v>28</v>
      </c>
      <c r="B31" s="69">
        <v>327303</v>
      </c>
      <c r="C31" s="69">
        <v>325453</v>
      </c>
      <c r="D31" s="69">
        <v>330576</v>
      </c>
      <c r="E31" s="69">
        <v>334640</v>
      </c>
      <c r="F31" s="69">
        <v>337703</v>
      </c>
      <c r="G31" s="69">
        <v>343238</v>
      </c>
      <c r="H31" s="69">
        <v>344095</v>
      </c>
      <c r="I31" s="69">
        <v>340859</v>
      </c>
      <c r="J31" s="69">
        <v>319049</v>
      </c>
      <c r="K31" s="69">
        <v>335936</v>
      </c>
      <c r="L31" s="69">
        <v>368551</v>
      </c>
      <c r="M31" s="69">
        <v>384934</v>
      </c>
      <c r="N31" s="69">
        <v>381796</v>
      </c>
      <c r="O31" s="69">
        <v>385264</v>
      </c>
      <c r="P31" s="69">
        <v>486422</v>
      </c>
      <c r="Q31" s="69">
        <v>443950</v>
      </c>
      <c r="R31" s="69">
        <v>414375</v>
      </c>
      <c r="S31" s="69">
        <v>401319</v>
      </c>
      <c r="T31" s="69">
        <v>390063</v>
      </c>
      <c r="U31" s="69">
        <v>380883</v>
      </c>
      <c r="V31" s="69">
        <v>386221</v>
      </c>
      <c r="W31" s="69">
        <v>383902</v>
      </c>
      <c r="X31" s="69">
        <v>377436</v>
      </c>
      <c r="Y31" s="69">
        <v>390584</v>
      </c>
      <c r="Z31" s="69">
        <v>398219</v>
      </c>
      <c r="AA31" s="69">
        <v>410604</v>
      </c>
      <c r="AB31" s="69">
        <v>420291</v>
      </c>
      <c r="AC31" s="69">
        <v>432739</v>
      </c>
      <c r="AD31" s="69">
        <v>450829</v>
      </c>
      <c r="AE31" s="69">
        <v>456440</v>
      </c>
      <c r="AF31" s="69">
        <v>465058</v>
      </c>
      <c r="AG31" s="69">
        <v>472213</v>
      </c>
      <c r="AH31" s="69">
        <v>472011</v>
      </c>
      <c r="AI31" s="69">
        <v>462953</v>
      </c>
      <c r="AJ31" s="69">
        <v>463689</v>
      </c>
      <c r="AK31" s="69">
        <v>451212</v>
      </c>
      <c r="AL31" s="69">
        <v>445436</v>
      </c>
      <c r="AM31" s="69">
        <v>432021</v>
      </c>
      <c r="AN31" s="69">
        <v>436513</v>
      </c>
      <c r="AO31" s="69">
        <v>426637</v>
      </c>
      <c r="AP31" s="69">
        <v>408912</v>
      </c>
      <c r="AQ31" s="69">
        <v>389098</v>
      </c>
      <c r="AR31" s="69">
        <v>381226</v>
      </c>
      <c r="AS31" s="69">
        <v>372664</v>
      </c>
      <c r="AT31" s="69">
        <v>367762</v>
      </c>
      <c r="AU31" s="69">
        <v>372961</v>
      </c>
      <c r="AV31" s="69">
        <v>403371</v>
      </c>
      <c r="AW31" s="69">
        <v>430303</v>
      </c>
      <c r="AX31" s="69">
        <v>428595</v>
      </c>
      <c r="AY31" s="69">
        <v>421783</v>
      </c>
      <c r="AZ31" s="69">
        <v>428262</v>
      </c>
      <c r="BA31" s="69">
        <v>425529</v>
      </c>
      <c r="BB31" s="69">
        <v>438519</v>
      </c>
      <c r="BC31" s="12">
        <v>439328</v>
      </c>
      <c r="BD31" s="77"/>
      <c r="BE31" s="77"/>
      <c r="BF31" s="77"/>
      <c r="BG31" s="77"/>
      <c r="BH31" s="77"/>
      <c r="BI31" s="77"/>
      <c r="BJ31" s="77"/>
      <c r="BK31" s="77"/>
      <c r="BL31" s="77"/>
    </row>
    <row r="32" spans="1:64" x14ac:dyDescent="0.25">
      <c r="A32" s="2">
        <v>29</v>
      </c>
      <c r="B32" s="69">
        <v>335901</v>
      </c>
      <c r="C32" s="69">
        <v>330221</v>
      </c>
      <c r="D32" s="69">
        <v>323012</v>
      </c>
      <c r="E32" s="69">
        <v>329229</v>
      </c>
      <c r="F32" s="69">
        <v>332957</v>
      </c>
      <c r="G32" s="69">
        <v>338814</v>
      </c>
      <c r="H32" s="69">
        <v>342651</v>
      </c>
      <c r="I32" s="69">
        <v>342697</v>
      </c>
      <c r="J32" s="69">
        <v>338079</v>
      </c>
      <c r="K32" s="69">
        <v>316473</v>
      </c>
      <c r="L32" s="69">
        <v>337440</v>
      </c>
      <c r="M32" s="69">
        <v>367874</v>
      </c>
      <c r="N32" s="69">
        <v>384746</v>
      </c>
      <c r="O32" s="69">
        <v>380150</v>
      </c>
      <c r="P32" s="69">
        <v>384270</v>
      </c>
      <c r="Q32" s="69">
        <v>485605</v>
      </c>
      <c r="R32" s="69">
        <v>442310</v>
      </c>
      <c r="S32" s="69">
        <v>412809</v>
      </c>
      <c r="T32" s="69">
        <v>400129</v>
      </c>
      <c r="U32" s="69">
        <v>388561</v>
      </c>
      <c r="V32" s="69">
        <v>377941</v>
      </c>
      <c r="W32" s="69">
        <v>382264</v>
      </c>
      <c r="X32" s="69">
        <v>382740</v>
      </c>
      <c r="Y32" s="69">
        <v>378256</v>
      </c>
      <c r="Z32" s="69">
        <v>390124</v>
      </c>
      <c r="AA32" s="69">
        <v>397215</v>
      </c>
      <c r="AB32" s="69">
        <v>409379</v>
      </c>
      <c r="AC32" s="69">
        <v>418025</v>
      </c>
      <c r="AD32" s="69">
        <v>431849</v>
      </c>
      <c r="AE32" s="69">
        <v>450553</v>
      </c>
      <c r="AF32" s="69">
        <v>454073</v>
      </c>
      <c r="AG32" s="69">
        <v>462933</v>
      </c>
      <c r="AH32" s="69">
        <v>470059</v>
      </c>
      <c r="AI32" s="69">
        <v>471193</v>
      </c>
      <c r="AJ32" s="69">
        <v>463966</v>
      </c>
      <c r="AK32" s="69">
        <v>464142</v>
      </c>
      <c r="AL32" s="69">
        <v>451270</v>
      </c>
      <c r="AM32" s="69">
        <v>445603</v>
      </c>
      <c r="AN32" s="69">
        <v>434274</v>
      </c>
      <c r="AO32" s="69">
        <v>440461</v>
      </c>
      <c r="AP32" s="69">
        <v>430324</v>
      </c>
      <c r="AQ32" s="69">
        <v>413536</v>
      </c>
      <c r="AR32" s="69">
        <v>393506</v>
      </c>
      <c r="AS32" s="69">
        <v>384936</v>
      </c>
      <c r="AT32" s="69">
        <v>379587</v>
      </c>
      <c r="AU32" s="69">
        <v>373910</v>
      </c>
      <c r="AV32" s="69">
        <v>380791</v>
      </c>
      <c r="AW32" s="69">
        <v>411457</v>
      </c>
      <c r="AX32" s="69">
        <v>433032</v>
      </c>
      <c r="AY32" s="69">
        <v>432716</v>
      </c>
      <c r="AZ32" s="69">
        <v>428925</v>
      </c>
      <c r="BA32" s="69">
        <v>428915</v>
      </c>
      <c r="BB32" s="69">
        <v>427186</v>
      </c>
      <c r="BC32" s="12">
        <v>440748</v>
      </c>
      <c r="BD32" s="77"/>
      <c r="BE32" s="77"/>
      <c r="BF32" s="77"/>
      <c r="BG32" s="77"/>
      <c r="BH32" s="77"/>
      <c r="BI32" s="77"/>
      <c r="BJ32" s="77"/>
      <c r="BK32" s="77"/>
      <c r="BL32" s="77"/>
    </row>
    <row r="33" spans="1:64" x14ac:dyDescent="0.25">
      <c r="A33" s="2">
        <v>30</v>
      </c>
      <c r="B33" s="69">
        <v>344278</v>
      </c>
      <c r="C33" s="69">
        <v>339717</v>
      </c>
      <c r="D33" s="69">
        <v>327729</v>
      </c>
      <c r="E33" s="69">
        <v>322609</v>
      </c>
      <c r="F33" s="69">
        <v>328295</v>
      </c>
      <c r="G33" s="69">
        <v>336020</v>
      </c>
      <c r="H33" s="69">
        <v>339366</v>
      </c>
      <c r="I33" s="69">
        <v>342315</v>
      </c>
      <c r="J33" s="69">
        <v>341155</v>
      </c>
      <c r="K33" s="69">
        <v>336016</v>
      </c>
      <c r="L33" s="69">
        <v>317525</v>
      </c>
      <c r="M33" s="69">
        <v>336810</v>
      </c>
      <c r="N33" s="69">
        <v>367242</v>
      </c>
      <c r="O33" s="69">
        <v>383275</v>
      </c>
      <c r="P33" s="69">
        <v>378693</v>
      </c>
      <c r="Q33" s="69">
        <v>383139</v>
      </c>
      <c r="R33" s="69">
        <v>483914</v>
      </c>
      <c r="S33" s="69">
        <v>440738</v>
      </c>
      <c r="T33" s="69">
        <v>412279</v>
      </c>
      <c r="U33" s="69">
        <v>397916</v>
      </c>
      <c r="V33" s="69">
        <v>385920</v>
      </c>
      <c r="W33" s="69">
        <v>374239</v>
      </c>
      <c r="X33" s="69">
        <v>380893</v>
      </c>
      <c r="Y33" s="69">
        <v>383347</v>
      </c>
      <c r="Z33" s="69">
        <v>378319</v>
      </c>
      <c r="AA33" s="69">
        <v>389580</v>
      </c>
      <c r="AB33" s="69">
        <v>396511</v>
      </c>
      <c r="AC33" s="69">
        <v>408088</v>
      </c>
      <c r="AD33" s="69">
        <v>417748</v>
      </c>
      <c r="AE33" s="69">
        <v>430791</v>
      </c>
      <c r="AF33" s="69">
        <v>449767</v>
      </c>
      <c r="AG33" s="69">
        <v>451927</v>
      </c>
      <c r="AH33" s="69">
        <v>460892</v>
      </c>
      <c r="AI33" s="69">
        <v>468430</v>
      </c>
      <c r="AJ33" s="69">
        <v>471350</v>
      </c>
      <c r="AK33" s="69">
        <v>464778</v>
      </c>
      <c r="AL33" s="69">
        <v>464199</v>
      </c>
      <c r="AM33" s="69">
        <v>450912</v>
      </c>
      <c r="AN33" s="69">
        <v>447247</v>
      </c>
      <c r="AO33" s="69">
        <v>437589</v>
      </c>
      <c r="AP33" s="69">
        <v>443470</v>
      </c>
      <c r="AQ33" s="69">
        <v>430688</v>
      </c>
      <c r="AR33" s="69">
        <v>414418</v>
      </c>
      <c r="AS33" s="69">
        <v>394515</v>
      </c>
      <c r="AT33" s="69">
        <v>388188</v>
      </c>
      <c r="AU33" s="69">
        <v>382094</v>
      </c>
      <c r="AV33" s="69">
        <v>376420</v>
      </c>
      <c r="AW33" s="69">
        <v>386360</v>
      </c>
      <c r="AX33" s="69">
        <v>416967</v>
      </c>
      <c r="AY33" s="69">
        <v>434054</v>
      </c>
      <c r="AZ33" s="69">
        <v>434468</v>
      </c>
      <c r="BA33" s="69">
        <v>428614</v>
      </c>
      <c r="BB33" s="69">
        <v>430050</v>
      </c>
      <c r="BC33" s="12">
        <v>428719</v>
      </c>
      <c r="BD33" s="77"/>
      <c r="BE33" s="77"/>
      <c r="BF33" s="77"/>
      <c r="BG33" s="77"/>
      <c r="BH33" s="77"/>
      <c r="BI33" s="77"/>
      <c r="BJ33" s="77"/>
      <c r="BK33" s="77"/>
      <c r="BL33" s="77"/>
    </row>
    <row r="34" spans="1:64" x14ac:dyDescent="0.25">
      <c r="A34" s="2">
        <v>31</v>
      </c>
      <c r="B34" s="69">
        <v>338950</v>
      </c>
      <c r="C34" s="69">
        <v>346602</v>
      </c>
      <c r="D34" s="69">
        <v>337802</v>
      </c>
      <c r="E34" s="69">
        <v>326140</v>
      </c>
      <c r="F34" s="69">
        <v>320942</v>
      </c>
      <c r="G34" s="69">
        <v>331136</v>
      </c>
      <c r="H34" s="69">
        <v>335402</v>
      </c>
      <c r="I34" s="69">
        <v>337981</v>
      </c>
      <c r="J34" s="69">
        <v>340170</v>
      </c>
      <c r="K34" s="69">
        <v>338561</v>
      </c>
      <c r="L34" s="69">
        <v>336791</v>
      </c>
      <c r="M34" s="69">
        <v>316771</v>
      </c>
      <c r="N34" s="69">
        <v>336292</v>
      </c>
      <c r="O34" s="69">
        <v>366127</v>
      </c>
      <c r="P34" s="69">
        <v>381912</v>
      </c>
      <c r="Q34" s="69">
        <v>377547</v>
      </c>
      <c r="R34" s="69">
        <v>381878</v>
      </c>
      <c r="S34" s="69">
        <v>482380</v>
      </c>
      <c r="T34" s="69">
        <v>440221</v>
      </c>
      <c r="U34" s="69">
        <v>410867</v>
      </c>
      <c r="V34" s="69">
        <v>395409</v>
      </c>
      <c r="W34" s="69">
        <v>382700</v>
      </c>
      <c r="X34" s="69">
        <v>372952</v>
      </c>
      <c r="Y34" s="69">
        <v>380866</v>
      </c>
      <c r="Z34" s="69">
        <v>383215</v>
      </c>
      <c r="AA34" s="69">
        <v>377550</v>
      </c>
      <c r="AB34" s="69">
        <v>388846</v>
      </c>
      <c r="AC34" s="69">
        <v>395103</v>
      </c>
      <c r="AD34" s="69">
        <v>407568</v>
      </c>
      <c r="AE34" s="69">
        <v>416052</v>
      </c>
      <c r="AF34" s="69">
        <v>429763</v>
      </c>
      <c r="AG34" s="69">
        <v>447092</v>
      </c>
      <c r="AH34" s="69">
        <v>450223</v>
      </c>
      <c r="AI34" s="69">
        <v>459782</v>
      </c>
      <c r="AJ34" s="69">
        <v>468178</v>
      </c>
      <c r="AK34" s="69">
        <v>471216</v>
      </c>
      <c r="AL34" s="69">
        <v>464665</v>
      </c>
      <c r="AM34" s="69">
        <v>464235</v>
      </c>
      <c r="AN34" s="69">
        <v>452642</v>
      </c>
      <c r="AO34" s="69">
        <v>450337</v>
      </c>
      <c r="AP34" s="69">
        <v>440882</v>
      </c>
      <c r="AQ34" s="69">
        <v>443890</v>
      </c>
      <c r="AR34" s="69">
        <v>431590</v>
      </c>
      <c r="AS34" s="69">
        <v>415573</v>
      </c>
      <c r="AT34" s="69">
        <v>397487</v>
      </c>
      <c r="AU34" s="69">
        <v>390067</v>
      </c>
      <c r="AV34" s="69">
        <v>384108</v>
      </c>
      <c r="AW34" s="69">
        <v>381179</v>
      </c>
      <c r="AX34" s="69">
        <v>390374</v>
      </c>
      <c r="AY34" s="69">
        <v>418092</v>
      </c>
      <c r="AZ34" s="69">
        <v>436318</v>
      </c>
      <c r="BA34" s="69">
        <v>434243</v>
      </c>
      <c r="BB34" s="69">
        <v>429631</v>
      </c>
      <c r="BC34" s="12">
        <v>431951</v>
      </c>
      <c r="BD34" s="77"/>
      <c r="BE34" s="77"/>
      <c r="BF34" s="77"/>
      <c r="BG34" s="77"/>
      <c r="BH34" s="77"/>
      <c r="BI34" s="77"/>
      <c r="BJ34" s="77"/>
      <c r="BK34" s="77"/>
      <c r="BL34" s="77"/>
    </row>
    <row r="35" spans="1:64" x14ac:dyDescent="0.25">
      <c r="A35" s="2">
        <v>32</v>
      </c>
      <c r="B35" s="69">
        <v>338404</v>
      </c>
      <c r="C35" s="69">
        <v>341712</v>
      </c>
      <c r="D35" s="69">
        <v>344734</v>
      </c>
      <c r="E35" s="69">
        <v>336646</v>
      </c>
      <c r="F35" s="69">
        <v>324219</v>
      </c>
      <c r="G35" s="69">
        <v>323583</v>
      </c>
      <c r="H35" s="69">
        <v>330196</v>
      </c>
      <c r="I35" s="69">
        <v>333434</v>
      </c>
      <c r="J35" s="69">
        <v>336025</v>
      </c>
      <c r="K35" s="69">
        <v>337469</v>
      </c>
      <c r="L35" s="69">
        <v>339539</v>
      </c>
      <c r="M35" s="69">
        <v>335634</v>
      </c>
      <c r="N35" s="69">
        <v>315560</v>
      </c>
      <c r="O35" s="69">
        <v>335164</v>
      </c>
      <c r="P35" s="69">
        <v>364630</v>
      </c>
      <c r="Q35" s="69">
        <v>380891</v>
      </c>
      <c r="R35" s="69">
        <v>376526</v>
      </c>
      <c r="S35" s="69">
        <v>380513</v>
      </c>
      <c r="T35" s="69">
        <v>481843</v>
      </c>
      <c r="U35" s="69">
        <v>438832</v>
      </c>
      <c r="V35" s="69">
        <v>409390</v>
      </c>
      <c r="W35" s="69">
        <v>392704</v>
      </c>
      <c r="X35" s="69">
        <v>381367</v>
      </c>
      <c r="Y35" s="69">
        <v>372715</v>
      </c>
      <c r="Z35" s="69">
        <v>380761</v>
      </c>
      <c r="AA35" s="69">
        <v>382554</v>
      </c>
      <c r="AB35" s="69">
        <v>376891</v>
      </c>
      <c r="AC35" s="69">
        <v>387625</v>
      </c>
      <c r="AD35" s="69">
        <v>394805</v>
      </c>
      <c r="AE35" s="69">
        <v>406809</v>
      </c>
      <c r="AF35" s="69">
        <v>415327</v>
      </c>
      <c r="AG35" s="69">
        <v>427861</v>
      </c>
      <c r="AH35" s="69">
        <v>444671</v>
      </c>
      <c r="AI35" s="69">
        <v>448943</v>
      </c>
      <c r="AJ35" s="69">
        <v>459478</v>
      </c>
      <c r="AK35" s="69">
        <v>468093</v>
      </c>
      <c r="AL35" s="69">
        <v>470759</v>
      </c>
      <c r="AM35" s="69">
        <v>464430</v>
      </c>
      <c r="AN35" s="69">
        <v>465348</v>
      </c>
      <c r="AO35" s="69">
        <v>454765</v>
      </c>
      <c r="AP35" s="69">
        <v>452373</v>
      </c>
      <c r="AQ35" s="69">
        <v>441416</v>
      </c>
      <c r="AR35" s="69">
        <v>444964</v>
      </c>
      <c r="AS35" s="69">
        <v>432809</v>
      </c>
      <c r="AT35" s="69">
        <v>418452</v>
      </c>
      <c r="AU35" s="69">
        <v>399543</v>
      </c>
      <c r="AV35" s="69">
        <v>391787</v>
      </c>
      <c r="AW35" s="69">
        <v>388296</v>
      </c>
      <c r="AX35" s="69">
        <v>385156</v>
      </c>
      <c r="AY35" s="69">
        <v>390862</v>
      </c>
      <c r="AZ35" s="69">
        <v>420578</v>
      </c>
      <c r="BA35" s="69">
        <v>435420</v>
      </c>
      <c r="BB35" s="69">
        <v>434683</v>
      </c>
      <c r="BC35" s="12">
        <v>430780</v>
      </c>
      <c r="BD35" s="77"/>
      <c r="BE35" s="77"/>
      <c r="BF35" s="77"/>
      <c r="BG35" s="77"/>
      <c r="BH35" s="77"/>
      <c r="BI35" s="77"/>
      <c r="BJ35" s="77"/>
      <c r="BK35" s="77"/>
      <c r="BL35" s="77"/>
    </row>
    <row r="36" spans="1:64" x14ac:dyDescent="0.25">
      <c r="A36" s="2">
        <v>33</v>
      </c>
      <c r="B36" s="69">
        <v>336557</v>
      </c>
      <c r="C36" s="69">
        <v>340405</v>
      </c>
      <c r="D36" s="69">
        <v>340539</v>
      </c>
      <c r="E36" s="69">
        <v>343735</v>
      </c>
      <c r="F36" s="69">
        <v>335157</v>
      </c>
      <c r="G36" s="69">
        <v>327741</v>
      </c>
      <c r="H36" s="69">
        <v>322954</v>
      </c>
      <c r="I36" s="69">
        <v>327532</v>
      </c>
      <c r="J36" s="69">
        <v>331184</v>
      </c>
      <c r="K36" s="69">
        <v>333403</v>
      </c>
      <c r="L36" s="69">
        <v>339006</v>
      </c>
      <c r="M36" s="69">
        <v>337768</v>
      </c>
      <c r="N36" s="69">
        <v>334948</v>
      </c>
      <c r="O36" s="69">
        <v>314109</v>
      </c>
      <c r="P36" s="69">
        <v>333921</v>
      </c>
      <c r="Q36" s="69">
        <v>363246</v>
      </c>
      <c r="R36" s="69">
        <v>379734</v>
      </c>
      <c r="S36" s="69">
        <v>375038</v>
      </c>
      <c r="T36" s="69">
        <v>380208</v>
      </c>
      <c r="U36" s="69">
        <v>480382</v>
      </c>
      <c r="V36" s="69">
        <v>435929</v>
      </c>
      <c r="W36" s="69">
        <v>406725</v>
      </c>
      <c r="X36" s="69">
        <v>392038</v>
      </c>
      <c r="Y36" s="69">
        <v>381344</v>
      </c>
      <c r="Z36" s="69">
        <v>372771</v>
      </c>
      <c r="AA36" s="69">
        <v>380230</v>
      </c>
      <c r="AB36" s="69">
        <v>382114</v>
      </c>
      <c r="AC36" s="69">
        <v>375901</v>
      </c>
      <c r="AD36" s="69">
        <v>387751</v>
      </c>
      <c r="AE36" s="69">
        <v>394133</v>
      </c>
      <c r="AF36" s="69">
        <v>406351</v>
      </c>
      <c r="AG36" s="69">
        <v>415059</v>
      </c>
      <c r="AH36" s="69">
        <v>426601</v>
      </c>
      <c r="AI36" s="69">
        <v>443263</v>
      </c>
      <c r="AJ36" s="69">
        <v>449022</v>
      </c>
      <c r="AK36" s="69">
        <v>459603</v>
      </c>
      <c r="AL36" s="69">
        <v>467413</v>
      </c>
      <c r="AM36" s="69">
        <v>470351</v>
      </c>
      <c r="AN36" s="69">
        <v>465359</v>
      </c>
      <c r="AO36" s="69">
        <v>467598</v>
      </c>
      <c r="AP36" s="69">
        <v>457001</v>
      </c>
      <c r="AQ36" s="69">
        <v>452352</v>
      </c>
      <c r="AR36" s="69">
        <v>441678</v>
      </c>
      <c r="AS36" s="69">
        <v>445924</v>
      </c>
      <c r="AT36" s="69">
        <v>435264</v>
      </c>
      <c r="AU36" s="69">
        <v>420175</v>
      </c>
      <c r="AV36" s="69">
        <v>401118</v>
      </c>
      <c r="AW36" s="69">
        <v>395507</v>
      </c>
      <c r="AX36" s="69">
        <v>391623</v>
      </c>
      <c r="AY36" s="69">
        <v>385723</v>
      </c>
      <c r="AZ36" s="69">
        <v>392479</v>
      </c>
      <c r="BA36" s="69">
        <v>419298</v>
      </c>
      <c r="BB36" s="69">
        <v>435292</v>
      </c>
      <c r="BC36" s="12">
        <v>435537</v>
      </c>
      <c r="BD36" s="77"/>
      <c r="BE36" s="77"/>
      <c r="BF36" s="77"/>
      <c r="BG36" s="77"/>
      <c r="BH36" s="77"/>
      <c r="BI36" s="77"/>
      <c r="BJ36" s="77"/>
      <c r="BK36" s="77"/>
      <c r="BL36" s="77"/>
    </row>
    <row r="37" spans="1:64" x14ac:dyDescent="0.25">
      <c r="A37" s="2">
        <v>34</v>
      </c>
      <c r="B37" s="69">
        <v>342781</v>
      </c>
      <c r="C37" s="69">
        <v>338625</v>
      </c>
      <c r="D37" s="69">
        <v>339632</v>
      </c>
      <c r="E37" s="69">
        <v>340020</v>
      </c>
      <c r="F37" s="69">
        <v>342058</v>
      </c>
      <c r="G37" s="69">
        <v>337347</v>
      </c>
      <c r="H37" s="69">
        <v>326957</v>
      </c>
      <c r="I37" s="69">
        <v>330367</v>
      </c>
      <c r="J37" s="69">
        <v>325173</v>
      </c>
      <c r="K37" s="69">
        <v>328967</v>
      </c>
      <c r="L37" s="69">
        <v>334287</v>
      </c>
      <c r="M37" s="69">
        <v>337716</v>
      </c>
      <c r="N37" s="69">
        <v>337099</v>
      </c>
      <c r="O37" s="69">
        <v>333790</v>
      </c>
      <c r="P37" s="69">
        <v>312487</v>
      </c>
      <c r="Q37" s="69">
        <v>332315</v>
      </c>
      <c r="R37" s="69">
        <v>362070</v>
      </c>
      <c r="S37" s="69">
        <v>378574</v>
      </c>
      <c r="T37" s="69">
        <v>374265</v>
      </c>
      <c r="U37" s="69">
        <v>379228</v>
      </c>
      <c r="V37" s="69">
        <v>477540</v>
      </c>
      <c r="W37" s="69">
        <v>433040</v>
      </c>
      <c r="X37" s="69">
        <v>405216</v>
      </c>
      <c r="Y37" s="69">
        <v>391471</v>
      </c>
      <c r="Z37" s="69">
        <v>381443</v>
      </c>
      <c r="AA37" s="69">
        <v>371948</v>
      </c>
      <c r="AB37" s="69">
        <v>379544</v>
      </c>
      <c r="AC37" s="69">
        <v>380967</v>
      </c>
      <c r="AD37" s="69">
        <v>375570</v>
      </c>
      <c r="AE37" s="69">
        <v>386916</v>
      </c>
      <c r="AF37" s="69">
        <v>393984</v>
      </c>
      <c r="AG37" s="69">
        <v>406403</v>
      </c>
      <c r="AH37" s="69">
        <v>414236</v>
      </c>
      <c r="AI37" s="69">
        <v>425428</v>
      </c>
      <c r="AJ37" s="69">
        <v>442191</v>
      </c>
      <c r="AK37" s="69">
        <v>448721</v>
      </c>
      <c r="AL37" s="69">
        <v>458574</v>
      </c>
      <c r="AM37" s="69">
        <v>466020</v>
      </c>
      <c r="AN37" s="69">
        <v>470301</v>
      </c>
      <c r="AO37" s="69">
        <v>467262</v>
      </c>
      <c r="AP37" s="69">
        <v>469242</v>
      </c>
      <c r="AQ37" s="69">
        <v>456534</v>
      </c>
      <c r="AR37" s="69">
        <v>452554</v>
      </c>
      <c r="AS37" s="69">
        <v>441939</v>
      </c>
      <c r="AT37" s="69">
        <v>448445</v>
      </c>
      <c r="AU37" s="69">
        <v>436927</v>
      </c>
      <c r="AV37" s="69">
        <v>421817</v>
      </c>
      <c r="AW37" s="69">
        <v>404697</v>
      </c>
      <c r="AX37" s="69">
        <v>398571</v>
      </c>
      <c r="AY37" s="69">
        <v>392002</v>
      </c>
      <c r="AZ37" s="69">
        <v>387494</v>
      </c>
      <c r="BA37" s="69">
        <v>391594</v>
      </c>
      <c r="BB37" s="69">
        <v>419247</v>
      </c>
      <c r="BC37" s="12">
        <v>436154</v>
      </c>
      <c r="BD37" s="77"/>
      <c r="BE37" s="77"/>
      <c r="BF37" s="77"/>
      <c r="BG37" s="77"/>
      <c r="BH37" s="77"/>
      <c r="BI37" s="77"/>
      <c r="BJ37" s="77"/>
      <c r="BK37" s="77"/>
      <c r="BL37" s="77"/>
    </row>
    <row r="38" spans="1:64" x14ac:dyDescent="0.25">
      <c r="A38" s="2">
        <v>35</v>
      </c>
      <c r="B38" s="69">
        <v>352122</v>
      </c>
      <c r="C38" s="69">
        <v>345621</v>
      </c>
      <c r="D38" s="69">
        <v>338763</v>
      </c>
      <c r="E38" s="69">
        <v>339805</v>
      </c>
      <c r="F38" s="69">
        <v>339138</v>
      </c>
      <c r="G38" s="69">
        <v>343059</v>
      </c>
      <c r="H38" s="69">
        <v>335405</v>
      </c>
      <c r="I38" s="69">
        <v>322567</v>
      </c>
      <c r="J38" s="69">
        <v>316823</v>
      </c>
      <c r="K38" s="69">
        <v>322491</v>
      </c>
      <c r="L38" s="69">
        <v>328103</v>
      </c>
      <c r="M38" s="69">
        <v>333263</v>
      </c>
      <c r="N38" s="69">
        <v>336624</v>
      </c>
      <c r="O38" s="69">
        <v>335819</v>
      </c>
      <c r="P38" s="69">
        <v>332076</v>
      </c>
      <c r="Q38" s="69">
        <v>310617</v>
      </c>
      <c r="R38" s="69">
        <v>331070</v>
      </c>
      <c r="S38" s="69">
        <v>360932</v>
      </c>
      <c r="T38" s="69">
        <v>377896</v>
      </c>
      <c r="U38" s="69">
        <v>373026</v>
      </c>
      <c r="V38" s="69">
        <v>375754</v>
      </c>
      <c r="W38" s="69">
        <v>474219</v>
      </c>
      <c r="X38" s="69">
        <v>431872</v>
      </c>
      <c r="Y38" s="69">
        <v>405334</v>
      </c>
      <c r="Z38" s="69">
        <v>391231</v>
      </c>
      <c r="AA38" s="69">
        <v>380834</v>
      </c>
      <c r="AB38" s="69">
        <v>371138</v>
      </c>
      <c r="AC38" s="69">
        <v>378294</v>
      </c>
      <c r="AD38" s="69">
        <v>380502</v>
      </c>
      <c r="AE38" s="69">
        <v>374621</v>
      </c>
      <c r="AF38" s="69">
        <v>386069</v>
      </c>
      <c r="AG38" s="69">
        <v>393775</v>
      </c>
      <c r="AH38" s="69">
        <v>406198</v>
      </c>
      <c r="AI38" s="69">
        <v>413798</v>
      </c>
      <c r="AJ38" s="69">
        <v>424544</v>
      </c>
      <c r="AK38" s="69">
        <v>440699</v>
      </c>
      <c r="AL38" s="69">
        <v>447421</v>
      </c>
      <c r="AM38" s="69">
        <v>457506</v>
      </c>
      <c r="AN38" s="69">
        <v>465775</v>
      </c>
      <c r="AO38" s="69">
        <v>470495</v>
      </c>
      <c r="AP38" s="69">
        <v>467910</v>
      </c>
      <c r="AQ38" s="69">
        <v>469541</v>
      </c>
      <c r="AR38" s="69">
        <v>458234</v>
      </c>
      <c r="AS38" s="69">
        <v>453130</v>
      </c>
      <c r="AT38" s="69">
        <v>445532</v>
      </c>
      <c r="AU38" s="69">
        <v>450662</v>
      </c>
      <c r="AV38" s="69">
        <v>440602</v>
      </c>
      <c r="AW38" s="69">
        <v>423204</v>
      </c>
      <c r="AX38" s="69">
        <v>404889</v>
      </c>
      <c r="AY38" s="69">
        <v>399225</v>
      </c>
      <c r="AZ38" s="69">
        <v>393012</v>
      </c>
      <c r="BA38" s="69">
        <v>386472</v>
      </c>
      <c r="BB38" s="69">
        <v>391267</v>
      </c>
      <c r="BC38" s="12">
        <v>419401</v>
      </c>
      <c r="BD38" s="77"/>
      <c r="BE38" s="77"/>
      <c r="BF38" s="77"/>
      <c r="BG38" s="77"/>
      <c r="BH38" s="77"/>
      <c r="BI38" s="77"/>
      <c r="BJ38" s="77"/>
      <c r="BK38" s="77"/>
      <c r="BL38" s="77"/>
    </row>
    <row r="39" spans="1:64" x14ac:dyDescent="0.25">
      <c r="A39" s="2">
        <v>36</v>
      </c>
      <c r="B39" s="69">
        <v>354579</v>
      </c>
      <c r="C39" s="69">
        <v>353812</v>
      </c>
      <c r="D39" s="69">
        <v>345323</v>
      </c>
      <c r="E39" s="69">
        <v>338073</v>
      </c>
      <c r="F39" s="69">
        <v>338348</v>
      </c>
      <c r="G39" s="69">
        <v>338931</v>
      </c>
      <c r="H39" s="69">
        <v>341357</v>
      </c>
      <c r="I39" s="69">
        <v>332732</v>
      </c>
      <c r="J39" s="69">
        <v>319874</v>
      </c>
      <c r="K39" s="69">
        <v>315229</v>
      </c>
      <c r="L39" s="69">
        <v>324518</v>
      </c>
      <c r="M39" s="69">
        <v>327262</v>
      </c>
      <c r="N39" s="69">
        <v>331855</v>
      </c>
      <c r="O39" s="69">
        <v>335319</v>
      </c>
      <c r="P39" s="69">
        <v>334063</v>
      </c>
      <c r="Q39" s="69">
        <v>330433</v>
      </c>
      <c r="R39" s="69">
        <v>309098</v>
      </c>
      <c r="S39" s="69">
        <v>330105</v>
      </c>
      <c r="T39" s="69">
        <v>360502</v>
      </c>
      <c r="U39" s="69">
        <v>376827</v>
      </c>
      <c r="V39" s="69">
        <v>370826</v>
      </c>
      <c r="W39" s="69">
        <v>373964</v>
      </c>
      <c r="X39" s="69">
        <v>473265</v>
      </c>
      <c r="Y39" s="69">
        <v>432066</v>
      </c>
      <c r="Z39" s="69">
        <v>405029</v>
      </c>
      <c r="AA39" s="69">
        <v>390421</v>
      </c>
      <c r="AB39" s="69">
        <v>380057</v>
      </c>
      <c r="AC39" s="69">
        <v>369926</v>
      </c>
      <c r="AD39" s="69">
        <v>377640</v>
      </c>
      <c r="AE39" s="69">
        <v>379546</v>
      </c>
      <c r="AF39" s="69">
        <v>374026</v>
      </c>
      <c r="AG39" s="69">
        <v>385374</v>
      </c>
      <c r="AH39" s="69">
        <v>393584</v>
      </c>
      <c r="AI39" s="69">
        <v>406188</v>
      </c>
      <c r="AJ39" s="69">
        <v>413719</v>
      </c>
      <c r="AK39" s="69">
        <v>423845</v>
      </c>
      <c r="AL39" s="69">
        <v>439319</v>
      </c>
      <c r="AM39" s="69">
        <v>446403</v>
      </c>
      <c r="AN39" s="69">
        <v>457456</v>
      </c>
      <c r="AO39" s="69">
        <v>465539</v>
      </c>
      <c r="AP39" s="69">
        <v>470602</v>
      </c>
      <c r="AQ39" s="69">
        <v>468316</v>
      </c>
      <c r="AR39" s="69">
        <v>470872</v>
      </c>
      <c r="AS39" s="69">
        <v>458155</v>
      </c>
      <c r="AT39" s="69">
        <v>456141</v>
      </c>
      <c r="AU39" s="69">
        <v>446727</v>
      </c>
      <c r="AV39" s="69">
        <v>453909</v>
      </c>
      <c r="AW39" s="69">
        <v>441908</v>
      </c>
      <c r="AX39" s="69">
        <v>423543</v>
      </c>
      <c r="AY39" s="69">
        <v>405723</v>
      </c>
      <c r="AZ39" s="69">
        <v>400161</v>
      </c>
      <c r="BA39" s="69">
        <v>392244</v>
      </c>
      <c r="BB39" s="69">
        <v>386344</v>
      </c>
      <c r="BC39" s="12">
        <v>391384</v>
      </c>
      <c r="BD39" s="77"/>
      <c r="BE39" s="77"/>
      <c r="BF39" s="77"/>
      <c r="BG39" s="77"/>
      <c r="BH39" s="77"/>
      <c r="BI39" s="77"/>
      <c r="BJ39" s="77"/>
      <c r="BK39" s="77"/>
      <c r="BL39" s="77"/>
    </row>
    <row r="40" spans="1:64" x14ac:dyDescent="0.25">
      <c r="A40" s="2">
        <v>37</v>
      </c>
      <c r="B40" s="69">
        <v>360200</v>
      </c>
      <c r="C40" s="69">
        <v>356261</v>
      </c>
      <c r="D40" s="69">
        <v>353132</v>
      </c>
      <c r="E40" s="69">
        <v>344539</v>
      </c>
      <c r="F40" s="69">
        <v>336773</v>
      </c>
      <c r="G40" s="69">
        <v>337757</v>
      </c>
      <c r="H40" s="69">
        <v>337459</v>
      </c>
      <c r="I40" s="69">
        <v>338546</v>
      </c>
      <c r="J40" s="69">
        <v>330277</v>
      </c>
      <c r="K40" s="69">
        <v>317483</v>
      </c>
      <c r="L40" s="69">
        <v>313962</v>
      </c>
      <c r="M40" s="69">
        <v>323545</v>
      </c>
      <c r="N40" s="69">
        <v>326175</v>
      </c>
      <c r="O40" s="69">
        <v>330041</v>
      </c>
      <c r="P40" s="69">
        <v>333776</v>
      </c>
      <c r="Q40" s="69">
        <v>331922</v>
      </c>
      <c r="R40" s="69">
        <v>329066</v>
      </c>
      <c r="S40" s="69">
        <v>307708</v>
      </c>
      <c r="T40" s="69">
        <v>330000</v>
      </c>
      <c r="U40" s="69">
        <v>360244</v>
      </c>
      <c r="V40" s="69">
        <v>374570</v>
      </c>
      <c r="W40" s="69">
        <v>368420</v>
      </c>
      <c r="X40" s="69">
        <v>372113</v>
      </c>
      <c r="Y40" s="69">
        <v>473160</v>
      </c>
      <c r="Z40" s="69">
        <v>431696</v>
      </c>
      <c r="AA40" s="69">
        <v>404241</v>
      </c>
      <c r="AB40" s="69">
        <v>389820</v>
      </c>
      <c r="AC40" s="69">
        <v>379065</v>
      </c>
      <c r="AD40" s="69">
        <v>368818</v>
      </c>
      <c r="AE40" s="69">
        <v>377279</v>
      </c>
      <c r="AF40" s="69">
        <v>379092</v>
      </c>
      <c r="AG40" s="69">
        <v>373436</v>
      </c>
      <c r="AH40" s="69">
        <v>384515</v>
      </c>
      <c r="AI40" s="69">
        <v>393513</v>
      </c>
      <c r="AJ40" s="69">
        <v>406284</v>
      </c>
      <c r="AK40" s="69">
        <v>413508</v>
      </c>
      <c r="AL40" s="69">
        <v>422888</v>
      </c>
      <c r="AM40" s="69">
        <v>438087</v>
      </c>
      <c r="AN40" s="69">
        <v>446446</v>
      </c>
      <c r="AO40" s="69">
        <v>457582</v>
      </c>
      <c r="AP40" s="69">
        <v>465592</v>
      </c>
      <c r="AQ40" s="69">
        <v>470764</v>
      </c>
      <c r="AR40" s="69">
        <v>469424</v>
      </c>
      <c r="AS40" s="69">
        <v>470604</v>
      </c>
      <c r="AT40" s="69">
        <v>460622</v>
      </c>
      <c r="AU40" s="69">
        <v>457178</v>
      </c>
      <c r="AV40" s="69">
        <v>449149</v>
      </c>
      <c r="AW40" s="69">
        <v>455355</v>
      </c>
      <c r="AX40" s="69">
        <v>442146</v>
      </c>
      <c r="AY40" s="69">
        <v>424268</v>
      </c>
      <c r="AZ40" s="69">
        <v>406697</v>
      </c>
      <c r="BA40" s="69">
        <v>399463</v>
      </c>
      <c r="BB40" s="69">
        <v>391909</v>
      </c>
      <c r="BC40" s="12">
        <v>386312</v>
      </c>
      <c r="BD40" s="77"/>
      <c r="BE40" s="77"/>
      <c r="BF40" s="77"/>
      <c r="BG40" s="77"/>
      <c r="BH40" s="77"/>
      <c r="BI40" s="77"/>
      <c r="BJ40" s="77"/>
      <c r="BK40" s="77"/>
      <c r="BL40" s="77"/>
    </row>
    <row r="41" spans="1:64" x14ac:dyDescent="0.25">
      <c r="A41" s="8">
        <v>38</v>
      </c>
      <c r="B41" s="69">
        <v>364375</v>
      </c>
      <c r="C41" s="69">
        <v>360826</v>
      </c>
      <c r="D41" s="69">
        <v>354577</v>
      </c>
      <c r="E41" s="69">
        <v>352152</v>
      </c>
      <c r="F41" s="69">
        <v>343438</v>
      </c>
      <c r="G41" s="69">
        <v>335694</v>
      </c>
      <c r="H41" s="69">
        <v>336379</v>
      </c>
      <c r="I41" s="69">
        <v>334920</v>
      </c>
      <c r="J41" s="69">
        <v>336344</v>
      </c>
      <c r="K41" s="69">
        <v>328627</v>
      </c>
      <c r="L41" s="69">
        <v>317341</v>
      </c>
      <c r="M41" s="69">
        <v>312974</v>
      </c>
      <c r="N41" s="69">
        <v>321967</v>
      </c>
      <c r="O41" s="69">
        <v>324449</v>
      </c>
      <c r="P41" s="69">
        <v>328561</v>
      </c>
      <c r="Q41" s="69">
        <v>331812</v>
      </c>
      <c r="R41" s="69">
        <v>330528</v>
      </c>
      <c r="S41" s="69">
        <v>327625</v>
      </c>
      <c r="T41" s="69">
        <v>307452</v>
      </c>
      <c r="U41" s="69">
        <v>329386</v>
      </c>
      <c r="V41" s="69">
        <v>358328</v>
      </c>
      <c r="W41" s="69">
        <v>372220</v>
      </c>
      <c r="X41" s="69">
        <v>367063</v>
      </c>
      <c r="Y41" s="69">
        <v>371814</v>
      </c>
      <c r="Z41" s="69">
        <v>472827</v>
      </c>
      <c r="AA41" s="69">
        <v>430987</v>
      </c>
      <c r="AB41" s="69">
        <v>403763</v>
      </c>
      <c r="AC41" s="69">
        <v>389047</v>
      </c>
      <c r="AD41" s="69">
        <v>378400</v>
      </c>
      <c r="AE41" s="69">
        <v>368724</v>
      </c>
      <c r="AF41" s="69">
        <v>376454</v>
      </c>
      <c r="AG41" s="69">
        <v>378216</v>
      </c>
      <c r="AH41" s="69">
        <v>372877</v>
      </c>
      <c r="AI41" s="69">
        <v>383932</v>
      </c>
      <c r="AJ41" s="69">
        <v>393820</v>
      </c>
      <c r="AK41" s="69">
        <v>406514</v>
      </c>
      <c r="AL41" s="69">
        <v>413061</v>
      </c>
      <c r="AM41" s="69">
        <v>422098</v>
      </c>
      <c r="AN41" s="69">
        <v>437787</v>
      </c>
      <c r="AO41" s="69">
        <v>446374</v>
      </c>
      <c r="AP41" s="69">
        <v>457675</v>
      </c>
      <c r="AQ41" s="69">
        <v>465891</v>
      </c>
      <c r="AR41" s="69">
        <v>471972</v>
      </c>
      <c r="AS41" s="69">
        <v>469217</v>
      </c>
      <c r="AT41" s="69">
        <v>472440</v>
      </c>
      <c r="AU41" s="69">
        <v>461025</v>
      </c>
      <c r="AV41" s="69">
        <v>459133</v>
      </c>
      <c r="AW41" s="69">
        <v>449717</v>
      </c>
      <c r="AX41" s="69">
        <v>455768</v>
      </c>
      <c r="AY41" s="69">
        <v>442887</v>
      </c>
      <c r="AZ41" s="69">
        <v>425323</v>
      </c>
      <c r="BA41" s="69">
        <v>405885</v>
      </c>
      <c r="BB41" s="69">
        <v>399581</v>
      </c>
      <c r="BC41" s="12">
        <v>392139</v>
      </c>
      <c r="BD41" s="77"/>
      <c r="BE41" s="77"/>
      <c r="BF41" s="77"/>
      <c r="BG41" s="77"/>
      <c r="BH41" s="77"/>
      <c r="BI41" s="77"/>
      <c r="BJ41" s="77"/>
      <c r="BK41" s="77"/>
      <c r="BL41" s="77"/>
    </row>
    <row r="42" spans="1:64" x14ac:dyDescent="0.25">
      <c r="A42" s="2">
        <v>39</v>
      </c>
      <c r="B42" s="69">
        <v>386797</v>
      </c>
      <c r="C42" s="69">
        <v>364883</v>
      </c>
      <c r="D42" s="69">
        <v>358088</v>
      </c>
      <c r="E42" s="69">
        <v>352909</v>
      </c>
      <c r="F42" s="69">
        <v>351175</v>
      </c>
      <c r="G42" s="69">
        <v>341956</v>
      </c>
      <c r="H42" s="69">
        <v>334229</v>
      </c>
      <c r="I42" s="69">
        <v>334056</v>
      </c>
      <c r="J42" s="69">
        <v>333097</v>
      </c>
      <c r="K42" s="69">
        <v>334967</v>
      </c>
      <c r="L42" s="69">
        <v>328032</v>
      </c>
      <c r="M42" s="69">
        <v>315901</v>
      </c>
      <c r="N42" s="69">
        <v>312631</v>
      </c>
      <c r="O42" s="69">
        <v>320272</v>
      </c>
      <c r="P42" s="69">
        <v>323587</v>
      </c>
      <c r="Q42" s="69">
        <v>326917</v>
      </c>
      <c r="R42" s="69">
        <v>330608</v>
      </c>
      <c r="S42" s="69">
        <v>328787</v>
      </c>
      <c r="T42" s="69">
        <v>327573</v>
      </c>
      <c r="U42" s="69">
        <v>306789</v>
      </c>
      <c r="V42" s="69">
        <v>327824</v>
      </c>
      <c r="W42" s="69">
        <v>356028</v>
      </c>
      <c r="X42" s="69">
        <v>370674</v>
      </c>
      <c r="Y42" s="69">
        <v>367565</v>
      </c>
      <c r="Z42" s="69">
        <v>371586</v>
      </c>
      <c r="AA42" s="69">
        <v>472293</v>
      </c>
      <c r="AB42" s="69">
        <v>430795</v>
      </c>
      <c r="AC42" s="69">
        <v>403114</v>
      </c>
      <c r="AD42" s="69">
        <v>388145</v>
      </c>
      <c r="AE42" s="69">
        <v>378835</v>
      </c>
      <c r="AF42" s="69">
        <v>368308</v>
      </c>
      <c r="AG42" s="69">
        <v>376128</v>
      </c>
      <c r="AH42" s="69">
        <v>377778</v>
      </c>
      <c r="AI42" s="69">
        <v>372815</v>
      </c>
      <c r="AJ42" s="69">
        <v>383953</v>
      </c>
      <c r="AK42" s="69">
        <v>393979</v>
      </c>
      <c r="AL42" s="69">
        <v>406590</v>
      </c>
      <c r="AM42" s="69">
        <v>412998</v>
      </c>
      <c r="AN42" s="69">
        <v>422473</v>
      </c>
      <c r="AO42" s="69">
        <v>437535</v>
      </c>
      <c r="AP42" s="69">
        <v>446624</v>
      </c>
      <c r="AQ42" s="69">
        <v>458468</v>
      </c>
      <c r="AR42" s="69">
        <v>467379</v>
      </c>
      <c r="AS42" s="69">
        <v>471612</v>
      </c>
      <c r="AT42" s="69">
        <v>470853</v>
      </c>
      <c r="AU42" s="69">
        <v>472523</v>
      </c>
      <c r="AV42" s="69">
        <v>462300</v>
      </c>
      <c r="AW42" s="69">
        <v>459611</v>
      </c>
      <c r="AX42" s="69">
        <v>449256</v>
      </c>
      <c r="AY42" s="69">
        <v>456509</v>
      </c>
      <c r="AZ42" s="69">
        <v>443860</v>
      </c>
      <c r="BA42" s="69">
        <v>424614</v>
      </c>
      <c r="BB42" s="69">
        <v>406009</v>
      </c>
      <c r="BC42" s="12">
        <v>399506</v>
      </c>
      <c r="BD42" s="77"/>
      <c r="BE42" s="77"/>
      <c r="BF42" s="77"/>
      <c r="BG42" s="77"/>
      <c r="BH42" s="77"/>
      <c r="BI42" s="77"/>
      <c r="BJ42" s="77"/>
      <c r="BK42" s="77"/>
      <c r="BL42" s="77"/>
    </row>
    <row r="43" spans="1:64" x14ac:dyDescent="0.25">
      <c r="A43" s="2">
        <v>40</v>
      </c>
      <c r="B43" s="69">
        <v>410522</v>
      </c>
      <c r="C43" s="69">
        <v>388092</v>
      </c>
      <c r="D43" s="69">
        <v>363167</v>
      </c>
      <c r="E43" s="69">
        <v>356520</v>
      </c>
      <c r="F43" s="69">
        <v>351749</v>
      </c>
      <c r="G43" s="69">
        <v>350548</v>
      </c>
      <c r="H43" s="69">
        <v>342307</v>
      </c>
      <c r="I43" s="69">
        <v>333481</v>
      </c>
      <c r="J43" s="69">
        <v>332586</v>
      </c>
      <c r="K43" s="69">
        <v>331853</v>
      </c>
      <c r="L43" s="69">
        <v>332121</v>
      </c>
      <c r="M43" s="69">
        <v>327438</v>
      </c>
      <c r="N43" s="69">
        <v>315292</v>
      </c>
      <c r="O43" s="69">
        <v>311196</v>
      </c>
      <c r="P43" s="69">
        <v>318938</v>
      </c>
      <c r="Q43" s="69">
        <v>322318</v>
      </c>
      <c r="R43" s="69">
        <v>326137</v>
      </c>
      <c r="S43" s="69">
        <v>329270</v>
      </c>
      <c r="T43" s="69">
        <v>328707</v>
      </c>
      <c r="U43" s="69">
        <v>326072</v>
      </c>
      <c r="V43" s="69">
        <v>304808</v>
      </c>
      <c r="W43" s="69">
        <v>326998</v>
      </c>
      <c r="X43" s="69">
        <v>355995</v>
      </c>
      <c r="Y43" s="69">
        <v>371544</v>
      </c>
      <c r="Z43" s="69">
        <v>367442</v>
      </c>
      <c r="AA43" s="69">
        <v>371191</v>
      </c>
      <c r="AB43" s="69">
        <v>472112</v>
      </c>
      <c r="AC43" s="69">
        <v>430143</v>
      </c>
      <c r="AD43" s="69">
        <v>402348</v>
      </c>
      <c r="AE43" s="69">
        <v>388807</v>
      </c>
      <c r="AF43" s="69">
        <v>378560</v>
      </c>
      <c r="AG43" s="69">
        <v>367994</v>
      </c>
      <c r="AH43" s="69">
        <v>375079</v>
      </c>
      <c r="AI43" s="69">
        <v>377289</v>
      </c>
      <c r="AJ43" s="69">
        <v>373039</v>
      </c>
      <c r="AK43" s="69">
        <v>383626</v>
      </c>
      <c r="AL43" s="69">
        <v>394035</v>
      </c>
      <c r="AM43" s="69">
        <v>406596</v>
      </c>
      <c r="AN43" s="69">
        <v>413122</v>
      </c>
      <c r="AO43" s="69">
        <v>421621</v>
      </c>
      <c r="AP43" s="69">
        <v>435946</v>
      </c>
      <c r="AQ43" s="69">
        <v>449171</v>
      </c>
      <c r="AR43" s="69">
        <v>458258</v>
      </c>
      <c r="AS43" s="69">
        <v>465939</v>
      </c>
      <c r="AT43" s="69">
        <v>472793</v>
      </c>
      <c r="AU43" s="69">
        <v>469302</v>
      </c>
      <c r="AV43" s="69">
        <v>471928</v>
      </c>
      <c r="AW43" s="69">
        <v>461902</v>
      </c>
      <c r="AX43" s="69">
        <v>460477</v>
      </c>
      <c r="AY43" s="69">
        <v>447370</v>
      </c>
      <c r="AZ43" s="69">
        <v>455459</v>
      </c>
      <c r="BA43" s="69">
        <v>442687</v>
      </c>
      <c r="BB43" s="69">
        <v>424782</v>
      </c>
      <c r="BC43" s="12">
        <v>405724</v>
      </c>
      <c r="BD43" s="77"/>
      <c r="BE43" s="77"/>
      <c r="BF43" s="77"/>
      <c r="BG43" s="77"/>
      <c r="BH43" s="77"/>
      <c r="BI43" s="77"/>
      <c r="BJ43" s="77"/>
      <c r="BK43" s="77"/>
      <c r="BL43" s="77"/>
    </row>
    <row r="44" spans="1:64" x14ac:dyDescent="0.25">
      <c r="A44" s="2">
        <v>41</v>
      </c>
      <c r="B44" s="69">
        <v>397543</v>
      </c>
      <c r="C44" s="69">
        <v>409807</v>
      </c>
      <c r="D44" s="69">
        <v>385247</v>
      </c>
      <c r="E44" s="69">
        <v>360949</v>
      </c>
      <c r="F44" s="69">
        <v>354724</v>
      </c>
      <c r="G44" s="69">
        <v>351323</v>
      </c>
      <c r="H44" s="69">
        <v>349361</v>
      </c>
      <c r="I44" s="69">
        <v>340964</v>
      </c>
      <c r="J44" s="69">
        <v>331284</v>
      </c>
      <c r="K44" s="69">
        <v>331072</v>
      </c>
      <c r="L44" s="69">
        <v>331708</v>
      </c>
      <c r="M44" s="69">
        <v>331675</v>
      </c>
      <c r="N44" s="69">
        <v>326056</v>
      </c>
      <c r="O44" s="69">
        <v>313854</v>
      </c>
      <c r="P44" s="69">
        <v>310420</v>
      </c>
      <c r="Q44" s="69">
        <v>317896</v>
      </c>
      <c r="R44" s="69">
        <v>321837</v>
      </c>
      <c r="S44" s="69">
        <v>325117</v>
      </c>
      <c r="T44" s="69">
        <v>328744</v>
      </c>
      <c r="U44" s="69">
        <v>327674</v>
      </c>
      <c r="V44" s="69">
        <v>324277</v>
      </c>
      <c r="W44" s="69">
        <v>304056</v>
      </c>
      <c r="X44" s="69">
        <v>326293</v>
      </c>
      <c r="Y44" s="69">
        <v>355350</v>
      </c>
      <c r="Z44" s="69">
        <v>371109</v>
      </c>
      <c r="AA44" s="69">
        <v>366531</v>
      </c>
      <c r="AB44" s="69">
        <v>370378</v>
      </c>
      <c r="AC44" s="69">
        <v>471134</v>
      </c>
      <c r="AD44" s="69">
        <v>429910</v>
      </c>
      <c r="AE44" s="69">
        <v>402698</v>
      </c>
      <c r="AF44" s="69">
        <v>388135</v>
      </c>
      <c r="AG44" s="69">
        <v>377789</v>
      </c>
      <c r="AH44" s="69">
        <v>367708</v>
      </c>
      <c r="AI44" s="69">
        <v>374715</v>
      </c>
      <c r="AJ44" s="69">
        <v>377044</v>
      </c>
      <c r="AK44" s="69">
        <v>373043</v>
      </c>
      <c r="AL44" s="69">
        <v>383193</v>
      </c>
      <c r="AM44" s="69">
        <v>393931</v>
      </c>
      <c r="AN44" s="69">
        <v>407261</v>
      </c>
      <c r="AO44" s="69">
        <v>413353</v>
      </c>
      <c r="AP44" s="69">
        <v>421350</v>
      </c>
      <c r="AQ44" s="69">
        <v>437921</v>
      </c>
      <c r="AR44" s="69">
        <v>449131</v>
      </c>
      <c r="AS44" s="69">
        <v>456876</v>
      </c>
      <c r="AT44" s="69">
        <v>467001</v>
      </c>
      <c r="AU44" s="69">
        <v>471294</v>
      </c>
      <c r="AV44" s="69">
        <v>468503</v>
      </c>
      <c r="AW44" s="69">
        <v>471065</v>
      </c>
      <c r="AX44" s="69">
        <v>462012</v>
      </c>
      <c r="AY44" s="69">
        <v>458585</v>
      </c>
      <c r="AZ44" s="69">
        <v>445586</v>
      </c>
      <c r="BA44" s="69">
        <v>454293</v>
      </c>
      <c r="BB44" s="69">
        <v>442629</v>
      </c>
      <c r="BC44" s="12">
        <v>424493</v>
      </c>
      <c r="BD44" s="77"/>
      <c r="BE44" s="77"/>
      <c r="BF44" s="77"/>
      <c r="BG44" s="77"/>
      <c r="BH44" s="77"/>
      <c r="BI44" s="77"/>
      <c r="BJ44" s="77"/>
      <c r="BK44" s="77"/>
      <c r="BL44" s="77"/>
    </row>
    <row r="45" spans="1:64" x14ac:dyDescent="0.25">
      <c r="A45" s="2">
        <v>42</v>
      </c>
      <c r="B45" s="69">
        <v>307853</v>
      </c>
      <c r="C45" s="69">
        <v>405966</v>
      </c>
      <c r="D45" s="69">
        <v>405460</v>
      </c>
      <c r="E45" s="69">
        <v>382968</v>
      </c>
      <c r="F45" s="69">
        <v>359158</v>
      </c>
      <c r="G45" s="69">
        <v>354581</v>
      </c>
      <c r="H45" s="69">
        <v>350389</v>
      </c>
      <c r="I45" s="69">
        <v>347849</v>
      </c>
      <c r="J45" s="69">
        <v>338847</v>
      </c>
      <c r="K45" s="69">
        <v>329745</v>
      </c>
      <c r="L45" s="69">
        <v>329409</v>
      </c>
      <c r="M45" s="69">
        <v>331296</v>
      </c>
      <c r="N45" s="69">
        <v>330876</v>
      </c>
      <c r="O45" s="69">
        <v>324378</v>
      </c>
      <c r="P45" s="69">
        <v>312240</v>
      </c>
      <c r="Q45" s="69">
        <v>309294</v>
      </c>
      <c r="R45" s="69">
        <v>316986</v>
      </c>
      <c r="S45" s="69">
        <v>320789</v>
      </c>
      <c r="T45" s="69">
        <v>324170</v>
      </c>
      <c r="U45" s="69">
        <v>328174</v>
      </c>
      <c r="V45" s="69">
        <v>325469</v>
      </c>
      <c r="W45" s="69">
        <v>323073</v>
      </c>
      <c r="X45" s="69">
        <v>302847</v>
      </c>
      <c r="Y45" s="69">
        <v>325428</v>
      </c>
      <c r="Z45" s="69">
        <v>354631</v>
      </c>
      <c r="AA45" s="69">
        <v>370301</v>
      </c>
      <c r="AB45" s="69">
        <v>365621</v>
      </c>
      <c r="AC45" s="69">
        <v>369305</v>
      </c>
      <c r="AD45" s="69">
        <v>470784</v>
      </c>
      <c r="AE45" s="69">
        <v>428881</v>
      </c>
      <c r="AF45" s="69">
        <v>401857</v>
      </c>
      <c r="AG45" s="69">
        <v>387093</v>
      </c>
      <c r="AH45" s="69">
        <v>376701</v>
      </c>
      <c r="AI45" s="69">
        <v>367509</v>
      </c>
      <c r="AJ45" s="69">
        <v>374366</v>
      </c>
      <c r="AK45" s="69">
        <v>376938</v>
      </c>
      <c r="AL45" s="69">
        <v>372874</v>
      </c>
      <c r="AM45" s="69">
        <v>382779</v>
      </c>
      <c r="AN45" s="69">
        <v>394405</v>
      </c>
      <c r="AO45" s="69">
        <v>407677</v>
      </c>
      <c r="AP45" s="69">
        <v>413177</v>
      </c>
      <c r="AQ45" s="69">
        <v>423131</v>
      </c>
      <c r="AR45" s="69">
        <v>437710</v>
      </c>
      <c r="AS45" s="69">
        <v>448373</v>
      </c>
      <c r="AT45" s="69">
        <v>457943</v>
      </c>
      <c r="AU45" s="69">
        <v>465966</v>
      </c>
      <c r="AV45" s="69">
        <v>470612</v>
      </c>
      <c r="AW45" s="69">
        <v>467603</v>
      </c>
      <c r="AX45" s="69">
        <v>470852</v>
      </c>
      <c r="AY45" s="69">
        <v>459669</v>
      </c>
      <c r="AZ45" s="69">
        <v>456783</v>
      </c>
      <c r="BA45" s="69">
        <v>444651</v>
      </c>
      <c r="BB45" s="69">
        <v>454179</v>
      </c>
      <c r="BC45" s="12">
        <v>442516</v>
      </c>
      <c r="BD45" s="77"/>
      <c r="BE45" s="77"/>
      <c r="BF45" s="77"/>
      <c r="BG45" s="77"/>
      <c r="BH45" s="77"/>
      <c r="BI45" s="77"/>
      <c r="BJ45" s="77"/>
      <c r="BK45" s="77"/>
      <c r="BL45" s="77"/>
    </row>
    <row r="46" spans="1:64" x14ac:dyDescent="0.25">
      <c r="A46" s="2">
        <v>43</v>
      </c>
      <c r="B46" s="69">
        <v>285821</v>
      </c>
      <c r="C46" s="69">
        <v>301829</v>
      </c>
      <c r="D46" s="69">
        <v>409347</v>
      </c>
      <c r="E46" s="69">
        <v>401785</v>
      </c>
      <c r="F46" s="69">
        <v>380838</v>
      </c>
      <c r="G46" s="69">
        <v>358622</v>
      </c>
      <c r="H46" s="69">
        <v>353115</v>
      </c>
      <c r="I46" s="69">
        <v>348400</v>
      </c>
      <c r="J46" s="69">
        <v>345780</v>
      </c>
      <c r="K46" s="69">
        <v>337513</v>
      </c>
      <c r="L46" s="69">
        <v>328834</v>
      </c>
      <c r="M46" s="69">
        <v>328076</v>
      </c>
      <c r="N46" s="69">
        <v>330210</v>
      </c>
      <c r="O46" s="69">
        <v>329268</v>
      </c>
      <c r="P46" s="69">
        <v>323376</v>
      </c>
      <c r="Q46" s="69">
        <v>311061</v>
      </c>
      <c r="R46" s="69">
        <v>308783</v>
      </c>
      <c r="S46" s="69">
        <v>316145</v>
      </c>
      <c r="T46" s="69">
        <v>320048</v>
      </c>
      <c r="U46" s="69">
        <v>323318</v>
      </c>
      <c r="V46" s="69">
        <v>326032</v>
      </c>
      <c r="W46" s="69">
        <v>324241</v>
      </c>
      <c r="X46" s="69">
        <v>321728</v>
      </c>
      <c r="Y46" s="69">
        <v>301822</v>
      </c>
      <c r="Z46" s="69">
        <v>324794</v>
      </c>
      <c r="AA46" s="69">
        <v>353640</v>
      </c>
      <c r="AB46" s="69">
        <v>369390</v>
      </c>
      <c r="AC46" s="69">
        <v>364411</v>
      </c>
      <c r="AD46" s="69">
        <v>368643</v>
      </c>
      <c r="AE46" s="69">
        <v>469282</v>
      </c>
      <c r="AF46" s="69">
        <v>428232</v>
      </c>
      <c r="AG46" s="69">
        <v>400926</v>
      </c>
      <c r="AH46" s="69">
        <v>386367</v>
      </c>
      <c r="AI46" s="69">
        <v>375807</v>
      </c>
      <c r="AJ46" s="69">
        <v>367533</v>
      </c>
      <c r="AK46" s="69">
        <v>373848</v>
      </c>
      <c r="AL46" s="69">
        <v>376430</v>
      </c>
      <c r="AM46" s="69">
        <v>372683</v>
      </c>
      <c r="AN46" s="69">
        <v>382864</v>
      </c>
      <c r="AO46" s="69">
        <v>395186</v>
      </c>
      <c r="AP46" s="69">
        <v>407918</v>
      </c>
      <c r="AQ46" s="69">
        <v>414735</v>
      </c>
      <c r="AR46" s="69">
        <v>422894</v>
      </c>
      <c r="AS46" s="69">
        <v>436432</v>
      </c>
      <c r="AT46" s="69">
        <v>449555</v>
      </c>
      <c r="AU46" s="69">
        <v>457033</v>
      </c>
      <c r="AV46" s="69">
        <v>465473</v>
      </c>
      <c r="AW46" s="69">
        <v>469637</v>
      </c>
      <c r="AX46" s="69">
        <v>467204</v>
      </c>
      <c r="AY46" s="69">
        <v>468450</v>
      </c>
      <c r="AZ46" s="69">
        <v>457484</v>
      </c>
      <c r="BA46" s="69">
        <v>455612</v>
      </c>
      <c r="BB46" s="69">
        <v>444455</v>
      </c>
      <c r="BC46" s="12">
        <v>454033</v>
      </c>
      <c r="BD46" s="77"/>
      <c r="BE46" s="77"/>
      <c r="BF46" s="77"/>
      <c r="BG46" s="77"/>
      <c r="BH46" s="77"/>
      <c r="BI46" s="77"/>
      <c r="BJ46" s="77"/>
      <c r="BK46" s="77"/>
      <c r="BL46" s="77"/>
    </row>
    <row r="47" spans="1:64" x14ac:dyDescent="0.25">
      <c r="A47" s="2">
        <v>44</v>
      </c>
      <c r="B47" s="69">
        <v>316271</v>
      </c>
      <c r="C47" s="69">
        <v>284512</v>
      </c>
      <c r="D47" s="69">
        <v>294281</v>
      </c>
      <c r="E47" s="69">
        <v>410182</v>
      </c>
      <c r="F47" s="69">
        <v>398764</v>
      </c>
      <c r="G47" s="69">
        <v>380359</v>
      </c>
      <c r="H47" s="69">
        <v>357062</v>
      </c>
      <c r="I47" s="69">
        <v>350793</v>
      </c>
      <c r="J47" s="69">
        <v>345932</v>
      </c>
      <c r="K47" s="69">
        <v>344182</v>
      </c>
      <c r="L47" s="69">
        <v>336876</v>
      </c>
      <c r="M47" s="69">
        <v>327408</v>
      </c>
      <c r="N47" s="69">
        <v>327477</v>
      </c>
      <c r="O47" s="69">
        <v>328442</v>
      </c>
      <c r="P47" s="69">
        <v>328063</v>
      </c>
      <c r="Q47" s="69">
        <v>321785</v>
      </c>
      <c r="R47" s="69">
        <v>310131</v>
      </c>
      <c r="S47" s="69">
        <v>308250</v>
      </c>
      <c r="T47" s="69">
        <v>315160</v>
      </c>
      <c r="U47" s="69">
        <v>318756</v>
      </c>
      <c r="V47" s="69">
        <v>321055</v>
      </c>
      <c r="W47" s="69">
        <v>324519</v>
      </c>
      <c r="X47" s="69">
        <v>322962</v>
      </c>
      <c r="Y47" s="69">
        <v>320585</v>
      </c>
      <c r="Z47" s="69">
        <v>300894</v>
      </c>
      <c r="AA47" s="69">
        <v>323910</v>
      </c>
      <c r="AB47" s="69">
        <v>352388</v>
      </c>
      <c r="AC47" s="69">
        <v>368130</v>
      </c>
      <c r="AD47" s="69">
        <v>363328</v>
      </c>
      <c r="AE47" s="69">
        <v>367647</v>
      </c>
      <c r="AF47" s="69">
        <v>468755</v>
      </c>
      <c r="AG47" s="69">
        <v>427482</v>
      </c>
      <c r="AH47" s="69">
        <v>400048</v>
      </c>
      <c r="AI47" s="69">
        <v>385759</v>
      </c>
      <c r="AJ47" s="69">
        <v>375337</v>
      </c>
      <c r="AK47" s="69">
        <v>367500</v>
      </c>
      <c r="AL47" s="69">
        <v>373463</v>
      </c>
      <c r="AM47" s="69">
        <v>375776</v>
      </c>
      <c r="AN47" s="69">
        <v>372835</v>
      </c>
      <c r="AO47" s="69">
        <v>382818</v>
      </c>
      <c r="AP47" s="69">
        <v>395265</v>
      </c>
      <c r="AQ47" s="69">
        <v>409009</v>
      </c>
      <c r="AR47" s="69">
        <v>414477</v>
      </c>
      <c r="AS47" s="69">
        <v>421745</v>
      </c>
      <c r="AT47" s="69">
        <v>437264</v>
      </c>
      <c r="AU47" s="69">
        <v>449090</v>
      </c>
      <c r="AV47" s="69">
        <v>456800</v>
      </c>
      <c r="AW47" s="69">
        <v>464890</v>
      </c>
      <c r="AX47" s="69">
        <v>469266</v>
      </c>
      <c r="AY47" s="69">
        <v>464776</v>
      </c>
      <c r="AZ47" s="69">
        <v>466094</v>
      </c>
      <c r="BA47" s="69">
        <v>456408</v>
      </c>
      <c r="BB47" s="69">
        <v>455386</v>
      </c>
      <c r="BC47" s="12">
        <v>444445</v>
      </c>
      <c r="BD47" s="77"/>
      <c r="BE47" s="77"/>
      <c r="BF47" s="77"/>
      <c r="BG47" s="77"/>
      <c r="BH47" s="77"/>
      <c r="BI47" s="77"/>
      <c r="BJ47" s="77"/>
      <c r="BK47" s="77"/>
      <c r="BL47" s="77"/>
    </row>
    <row r="48" spans="1:64" x14ac:dyDescent="0.25">
      <c r="A48" s="2">
        <v>45</v>
      </c>
      <c r="B48" s="69">
        <v>333626</v>
      </c>
      <c r="C48" s="69">
        <v>315947</v>
      </c>
      <c r="D48" s="69">
        <v>281324</v>
      </c>
      <c r="E48" s="69">
        <v>292551</v>
      </c>
      <c r="F48" s="69">
        <v>414074</v>
      </c>
      <c r="G48" s="69">
        <v>399780</v>
      </c>
      <c r="H48" s="69">
        <v>378401</v>
      </c>
      <c r="I48" s="69">
        <v>354799</v>
      </c>
      <c r="J48" s="69">
        <v>347947</v>
      </c>
      <c r="K48" s="69">
        <v>343653</v>
      </c>
      <c r="L48" s="69">
        <v>343321</v>
      </c>
      <c r="M48" s="69">
        <v>334736</v>
      </c>
      <c r="N48" s="69">
        <v>326406</v>
      </c>
      <c r="O48" s="69">
        <v>325528</v>
      </c>
      <c r="P48" s="69">
        <v>327087</v>
      </c>
      <c r="Q48" s="69">
        <v>326572</v>
      </c>
      <c r="R48" s="69">
        <v>320490</v>
      </c>
      <c r="S48" s="69">
        <v>308977</v>
      </c>
      <c r="T48" s="69">
        <v>307088</v>
      </c>
      <c r="U48" s="69">
        <v>314185</v>
      </c>
      <c r="V48" s="69">
        <v>316566</v>
      </c>
      <c r="W48" s="69">
        <v>319320</v>
      </c>
      <c r="X48" s="69">
        <v>323031</v>
      </c>
      <c r="Y48" s="69">
        <v>322000</v>
      </c>
      <c r="Z48" s="69">
        <v>319315</v>
      </c>
      <c r="AA48" s="69">
        <v>299786</v>
      </c>
      <c r="AB48" s="69">
        <v>322725</v>
      </c>
      <c r="AC48" s="69">
        <v>350994</v>
      </c>
      <c r="AD48" s="69">
        <v>367433</v>
      </c>
      <c r="AE48" s="69">
        <v>362124</v>
      </c>
      <c r="AF48" s="69">
        <v>366479</v>
      </c>
      <c r="AG48" s="69">
        <v>465708</v>
      </c>
      <c r="AH48" s="69">
        <v>426536</v>
      </c>
      <c r="AI48" s="69">
        <v>398978</v>
      </c>
      <c r="AJ48" s="69">
        <v>384786</v>
      </c>
      <c r="AK48" s="69">
        <v>374100</v>
      </c>
      <c r="AL48" s="69">
        <v>366915</v>
      </c>
      <c r="AM48" s="69">
        <v>372499</v>
      </c>
      <c r="AN48" s="69">
        <v>375307</v>
      </c>
      <c r="AO48" s="69">
        <v>372277</v>
      </c>
      <c r="AP48" s="69">
        <v>382256</v>
      </c>
      <c r="AQ48" s="69">
        <v>392830</v>
      </c>
      <c r="AR48" s="69">
        <v>408515</v>
      </c>
      <c r="AS48" s="69">
        <v>414397</v>
      </c>
      <c r="AT48" s="69">
        <v>421431</v>
      </c>
      <c r="AU48" s="69">
        <v>437308</v>
      </c>
      <c r="AV48" s="69">
        <v>447242</v>
      </c>
      <c r="AW48" s="69">
        <v>456384</v>
      </c>
      <c r="AX48" s="69">
        <v>464705</v>
      </c>
      <c r="AY48" s="69">
        <v>469065</v>
      </c>
      <c r="AZ48" s="69">
        <v>463686</v>
      </c>
      <c r="BA48" s="69">
        <v>465066</v>
      </c>
      <c r="BB48" s="69">
        <v>455940</v>
      </c>
      <c r="BC48" s="12">
        <v>455317</v>
      </c>
      <c r="BD48" s="77"/>
      <c r="BE48" s="77"/>
      <c r="BF48" s="77"/>
      <c r="BG48" s="77"/>
      <c r="BH48" s="77"/>
      <c r="BI48" s="77"/>
      <c r="BJ48" s="77"/>
      <c r="BK48" s="77"/>
      <c r="BL48" s="77"/>
    </row>
    <row r="49" spans="1:64" x14ac:dyDescent="0.25">
      <c r="A49" s="2">
        <v>46</v>
      </c>
      <c r="B49" s="69">
        <v>360676</v>
      </c>
      <c r="C49" s="69">
        <v>332982</v>
      </c>
      <c r="D49" s="69">
        <v>313291</v>
      </c>
      <c r="E49" s="69">
        <v>279696</v>
      </c>
      <c r="F49" s="69">
        <v>289995</v>
      </c>
      <c r="G49" s="69">
        <v>411180</v>
      </c>
      <c r="H49" s="69">
        <v>396375</v>
      </c>
      <c r="I49" s="69">
        <v>375121</v>
      </c>
      <c r="J49" s="69">
        <v>351994</v>
      </c>
      <c r="K49" s="69">
        <v>345815</v>
      </c>
      <c r="L49" s="69">
        <v>342723</v>
      </c>
      <c r="M49" s="69">
        <v>341935</v>
      </c>
      <c r="N49" s="69">
        <v>332983</v>
      </c>
      <c r="O49" s="69">
        <v>324344</v>
      </c>
      <c r="P49" s="69">
        <v>324521</v>
      </c>
      <c r="Q49" s="69">
        <v>325374</v>
      </c>
      <c r="R49" s="69">
        <v>325066</v>
      </c>
      <c r="S49" s="69">
        <v>319077</v>
      </c>
      <c r="T49" s="69">
        <v>307817</v>
      </c>
      <c r="U49" s="69">
        <v>305470</v>
      </c>
      <c r="V49" s="69">
        <v>311869</v>
      </c>
      <c r="W49" s="69">
        <v>314816</v>
      </c>
      <c r="X49" s="69">
        <v>317838</v>
      </c>
      <c r="Y49" s="69">
        <v>321702</v>
      </c>
      <c r="Z49" s="69">
        <v>320906</v>
      </c>
      <c r="AA49" s="69">
        <v>317801</v>
      </c>
      <c r="AB49" s="69">
        <v>298464</v>
      </c>
      <c r="AC49" s="69">
        <v>321317</v>
      </c>
      <c r="AD49" s="69">
        <v>349703</v>
      </c>
      <c r="AE49" s="69">
        <v>365908</v>
      </c>
      <c r="AF49" s="69">
        <v>360957</v>
      </c>
      <c r="AG49" s="69">
        <v>366379</v>
      </c>
      <c r="AH49" s="69">
        <v>463000</v>
      </c>
      <c r="AI49" s="69">
        <v>425863</v>
      </c>
      <c r="AJ49" s="69">
        <v>398169</v>
      </c>
      <c r="AK49" s="69">
        <v>383709</v>
      </c>
      <c r="AL49" s="69">
        <v>372794</v>
      </c>
      <c r="AM49" s="69">
        <v>366387</v>
      </c>
      <c r="AN49" s="69">
        <v>371858</v>
      </c>
      <c r="AO49" s="69">
        <v>374451</v>
      </c>
      <c r="AP49" s="69">
        <v>371795</v>
      </c>
      <c r="AQ49" s="69">
        <v>379875</v>
      </c>
      <c r="AR49" s="69">
        <v>392423</v>
      </c>
      <c r="AS49" s="69">
        <v>407998</v>
      </c>
      <c r="AT49" s="69">
        <v>413905</v>
      </c>
      <c r="AU49" s="69">
        <v>421356</v>
      </c>
      <c r="AV49" s="69">
        <v>435134</v>
      </c>
      <c r="AW49" s="69">
        <v>447104</v>
      </c>
      <c r="AX49" s="69">
        <v>456277</v>
      </c>
      <c r="AY49" s="69">
        <v>464719</v>
      </c>
      <c r="AZ49" s="69">
        <v>468213</v>
      </c>
      <c r="BA49" s="69">
        <v>462739</v>
      </c>
      <c r="BB49" s="69">
        <v>464356</v>
      </c>
      <c r="BC49" s="12">
        <v>455778</v>
      </c>
      <c r="BD49" s="77"/>
      <c r="BE49" s="77"/>
      <c r="BF49" s="77"/>
      <c r="BG49" s="77"/>
      <c r="BH49" s="77"/>
      <c r="BI49" s="77"/>
      <c r="BJ49" s="77"/>
      <c r="BK49" s="77"/>
      <c r="BL49" s="77"/>
    </row>
    <row r="50" spans="1:64" x14ac:dyDescent="0.25">
      <c r="A50" s="2">
        <v>47</v>
      </c>
      <c r="B50" s="69">
        <v>365313</v>
      </c>
      <c r="C50" s="69">
        <v>360549</v>
      </c>
      <c r="D50" s="69">
        <v>330751</v>
      </c>
      <c r="E50" s="69">
        <v>311606</v>
      </c>
      <c r="F50" s="69">
        <v>277068</v>
      </c>
      <c r="G50" s="69">
        <v>289028</v>
      </c>
      <c r="H50" s="69">
        <v>409214</v>
      </c>
      <c r="I50" s="69">
        <v>391698</v>
      </c>
      <c r="J50" s="69">
        <v>371866</v>
      </c>
      <c r="K50" s="69">
        <v>349535</v>
      </c>
      <c r="L50" s="69">
        <v>346576</v>
      </c>
      <c r="M50" s="69">
        <v>340713</v>
      </c>
      <c r="N50" s="69">
        <v>340128</v>
      </c>
      <c r="O50" s="69">
        <v>330769</v>
      </c>
      <c r="P50" s="69">
        <v>322894</v>
      </c>
      <c r="Q50" s="69">
        <v>322863</v>
      </c>
      <c r="R50" s="69">
        <v>323754</v>
      </c>
      <c r="S50" s="69">
        <v>323608</v>
      </c>
      <c r="T50" s="69">
        <v>317710</v>
      </c>
      <c r="U50" s="69">
        <v>306142</v>
      </c>
      <c r="V50" s="69">
        <v>302841</v>
      </c>
      <c r="W50" s="69">
        <v>310094</v>
      </c>
      <c r="X50" s="69">
        <v>313265</v>
      </c>
      <c r="Y50" s="69">
        <v>316457</v>
      </c>
      <c r="Z50" s="69">
        <v>320453</v>
      </c>
      <c r="AA50" s="69">
        <v>319554</v>
      </c>
      <c r="AB50" s="69">
        <v>316197</v>
      </c>
      <c r="AC50" s="69">
        <v>296953</v>
      </c>
      <c r="AD50" s="69">
        <v>320216</v>
      </c>
      <c r="AE50" s="69">
        <v>348030</v>
      </c>
      <c r="AF50" s="69">
        <v>364634</v>
      </c>
      <c r="AG50" s="69">
        <v>360300</v>
      </c>
      <c r="AH50" s="69">
        <v>365872</v>
      </c>
      <c r="AI50" s="69">
        <v>460897</v>
      </c>
      <c r="AJ50" s="69">
        <v>425068</v>
      </c>
      <c r="AK50" s="69">
        <v>397023</v>
      </c>
      <c r="AL50" s="69">
        <v>382554</v>
      </c>
      <c r="AM50" s="69">
        <v>371672</v>
      </c>
      <c r="AN50" s="69">
        <v>366124</v>
      </c>
      <c r="AO50" s="69">
        <v>370898</v>
      </c>
      <c r="AP50" s="69">
        <v>373948</v>
      </c>
      <c r="AQ50" s="69">
        <v>369055</v>
      </c>
      <c r="AR50" s="69">
        <v>379467</v>
      </c>
      <c r="AS50" s="69">
        <v>391902</v>
      </c>
      <c r="AT50" s="69">
        <v>407110</v>
      </c>
      <c r="AU50" s="69">
        <v>413788</v>
      </c>
      <c r="AV50" s="69">
        <v>419428</v>
      </c>
      <c r="AW50" s="69">
        <v>434674</v>
      </c>
      <c r="AX50" s="69">
        <v>447418</v>
      </c>
      <c r="AY50" s="69">
        <v>456460</v>
      </c>
      <c r="AZ50" s="69">
        <v>464223</v>
      </c>
      <c r="BA50" s="69">
        <v>467088</v>
      </c>
      <c r="BB50" s="69">
        <v>462099</v>
      </c>
      <c r="BC50" s="12">
        <v>464071</v>
      </c>
      <c r="BD50" s="77"/>
      <c r="BE50" s="77"/>
      <c r="BF50" s="77"/>
      <c r="BG50" s="77"/>
      <c r="BH50" s="77"/>
      <c r="BI50" s="77"/>
      <c r="BJ50" s="77"/>
      <c r="BK50" s="77"/>
      <c r="BL50" s="77"/>
    </row>
    <row r="51" spans="1:64" x14ac:dyDescent="0.25">
      <c r="A51" s="2">
        <v>48</v>
      </c>
      <c r="B51" s="69">
        <v>360367</v>
      </c>
      <c r="C51" s="69">
        <v>364318</v>
      </c>
      <c r="D51" s="69">
        <v>359773</v>
      </c>
      <c r="E51" s="69">
        <v>329404</v>
      </c>
      <c r="F51" s="69">
        <v>309369</v>
      </c>
      <c r="G51" s="69">
        <v>276088</v>
      </c>
      <c r="H51" s="69">
        <v>284732</v>
      </c>
      <c r="I51" s="69">
        <v>407258</v>
      </c>
      <c r="J51" s="69">
        <v>387526</v>
      </c>
      <c r="K51" s="69">
        <v>369055</v>
      </c>
      <c r="L51" s="69">
        <v>346638</v>
      </c>
      <c r="M51" s="69">
        <v>344219</v>
      </c>
      <c r="N51" s="69">
        <v>338799</v>
      </c>
      <c r="O51" s="69">
        <v>338067</v>
      </c>
      <c r="P51" s="69">
        <v>329092</v>
      </c>
      <c r="Q51" s="69">
        <v>320921</v>
      </c>
      <c r="R51" s="69">
        <v>321049</v>
      </c>
      <c r="S51" s="69">
        <v>321875</v>
      </c>
      <c r="T51" s="69">
        <v>322165</v>
      </c>
      <c r="U51" s="69">
        <v>315842</v>
      </c>
      <c r="V51" s="69">
        <v>303735</v>
      </c>
      <c r="W51" s="69">
        <v>301133</v>
      </c>
      <c r="X51" s="69">
        <v>308444</v>
      </c>
      <c r="Y51" s="69">
        <v>311639</v>
      </c>
      <c r="Z51" s="69">
        <v>315137</v>
      </c>
      <c r="AA51" s="69">
        <v>318959</v>
      </c>
      <c r="AB51" s="69">
        <v>318095</v>
      </c>
      <c r="AC51" s="69">
        <v>314573</v>
      </c>
      <c r="AD51" s="69">
        <v>295705</v>
      </c>
      <c r="AE51" s="69">
        <v>318880</v>
      </c>
      <c r="AF51" s="69">
        <v>346692</v>
      </c>
      <c r="AG51" s="69">
        <v>362858</v>
      </c>
      <c r="AH51" s="69">
        <v>359507</v>
      </c>
      <c r="AI51" s="69">
        <v>365324</v>
      </c>
      <c r="AJ51" s="69">
        <v>458626</v>
      </c>
      <c r="AK51" s="69">
        <v>424111</v>
      </c>
      <c r="AL51" s="69">
        <v>395747</v>
      </c>
      <c r="AM51" s="69">
        <v>381325</v>
      </c>
      <c r="AN51" s="69">
        <v>370629</v>
      </c>
      <c r="AO51" s="69">
        <v>365514</v>
      </c>
      <c r="AP51" s="69">
        <v>370061</v>
      </c>
      <c r="AQ51" s="69">
        <v>371563</v>
      </c>
      <c r="AR51" s="69">
        <v>368247</v>
      </c>
      <c r="AS51" s="69">
        <v>379102</v>
      </c>
      <c r="AT51" s="69">
        <v>391041</v>
      </c>
      <c r="AU51" s="69">
        <v>406539</v>
      </c>
      <c r="AV51" s="69">
        <v>411773</v>
      </c>
      <c r="AW51" s="69">
        <v>418987</v>
      </c>
      <c r="AX51" s="69">
        <v>434504</v>
      </c>
      <c r="AY51" s="69">
        <v>447927</v>
      </c>
      <c r="AZ51" s="69">
        <v>456079</v>
      </c>
      <c r="BA51" s="69">
        <v>463088</v>
      </c>
      <c r="BB51" s="69">
        <v>466244</v>
      </c>
      <c r="BC51" s="12">
        <v>461610</v>
      </c>
      <c r="BD51" s="77"/>
      <c r="BE51" s="77"/>
      <c r="BF51" s="77"/>
      <c r="BG51" s="77"/>
      <c r="BH51" s="77"/>
      <c r="BI51" s="77"/>
      <c r="BJ51" s="77"/>
      <c r="BK51" s="77"/>
      <c r="BL51" s="77"/>
    </row>
    <row r="52" spans="1:64" x14ac:dyDescent="0.25">
      <c r="A52" s="2">
        <v>49</v>
      </c>
      <c r="B52" s="69">
        <v>355856</v>
      </c>
      <c r="C52" s="69">
        <v>360018</v>
      </c>
      <c r="D52" s="69">
        <v>361722</v>
      </c>
      <c r="E52" s="69">
        <v>358997</v>
      </c>
      <c r="F52" s="69">
        <v>327158</v>
      </c>
      <c r="G52" s="69">
        <v>307249</v>
      </c>
      <c r="H52" s="69">
        <v>273020</v>
      </c>
      <c r="I52" s="69">
        <v>278031</v>
      </c>
      <c r="J52" s="69">
        <v>405693</v>
      </c>
      <c r="K52" s="69">
        <v>383940</v>
      </c>
      <c r="L52" s="69">
        <v>367716</v>
      </c>
      <c r="M52" s="69">
        <v>345081</v>
      </c>
      <c r="N52" s="69">
        <v>342483</v>
      </c>
      <c r="O52" s="69">
        <v>336841</v>
      </c>
      <c r="P52" s="69">
        <v>336102</v>
      </c>
      <c r="Q52" s="69">
        <v>327181</v>
      </c>
      <c r="R52" s="69">
        <v>318669</v>
      </c>
      <c r="S52" s="69">
        <v>318865</v>
      </c>
      <c r="T52" s="69">
        <v>320206</v>
      </c>
      <c r="U52" s="69">
        <v>320307</v>
      </c>
      <c r="V52" s="69">
        <v>313932</v>
      </c>
      <c r="W52" s="69">
        <v>302102</v>
      </c>
      <c r="X52" s="69">
        <v>299738</v>
      </c>
      <c r="Y52" s="69">
        <v>307046</v>
      </c>
      <c r="Z52" s="69">
        <v>310196</v>
      </c>
      <c r="AA52" s="69">
        <v>313599</v>
      </c>
      <c r="AB52" s="69">
        <v>317306</v>
      </c>
      <c r="AC52" s="69">
        <v>316579</v>
      </c>
      <c r="AD52" s="69">
        <v>312910</v>
      </c>
      <c r="AE52" s="69">
        <v>294549</v>
      </c>
      <c r="AF52" s="69">
        <v>317691</v>
      </c>
      <c r="AG52" s="69">
        <v>345535</v>
      </c>
      <c r="AH52" s="69">
        <v>361240</v>
      </c>
      <c r="AI52" s="69">
        <v>358749</v>
      </c>
      <c r="AJ52" s="69">
        <v>364581</v>
      </c>
      <c r="AK52" s="69">
        <v>456130</v>
      </c>
      <c r="AL52" s="69">
        <v>422831</v>
      </c>
      <c r="AM52" s="69">
        <v>394528</v>
      </c>
      <c r="AN52" s="69">
        <v>380427</v>
      </c>
      <c r="AO52" s="69">
        <v>369338</v>
      </c>
      <c r="AP52" s="69">
        <v>364879</v>
      </c>
      <c r="AQ52" s="69">
        <v>367994</v>
      </c>
      <c r="AR52" s="69">
        <v>370736</v>
      </c>
      <c r="AS52" s="69">
        <v>367341</v>
      </c>
      <c r="AT52" s="69">
        <v>378363</v>
      </c>
      <c r="AU52" s="69">
        <v>390445</v>
      </c>
      <c r="AV52" s="69">
        <v>404255</v>
      </c>
      <c r="AW52" s="69">
        <v>411179</v>
      </c>
      <c r="AX52" s="69">
        <v>418801</v>
      </c>
      <c r="AY52" s="69">
        <v>434456</v>
      </c>
      <c r="AZ52" s="69">
        <v>447778</v>
      </c>
      <c r="BA52" s="69">
        <v>454818</v>
      </c>
      <c r="BB52" s="69">
        <v>462083</v>
      </c>
      <c r="BC52" s="12">
        <v>465864</v>
      </c>
      <c r="BD52" s="77"/>
      <c r="BE52" s="77"/>
      <c r="BF52" s="77"/>
      <c r="BG52" s="77"/>
      <c r="BH52" s="77"/>
      <c r="BI52" s="77"/>
      <c r="BJ52" s="77"/>
      <c r="BK52" s="77"/>
      <c r="BL52" s="77"/>
    </row>
    <row r="53" spans="1:64" x14ac:dyDescent="0.25">
      <c r="A53" s="2">
        <v>50</v>
      </c>
      <c r="B53" s="69">
        <v>357103</v>
      </c>
      <c r="C53" s="69">
        <v>354225</v>
      </c>
      <c r="D53" s="69">
        <v>358757</v>
      </c>
      <c r="E53" s="69">
        <v>359507</v>
      </c>
      <c r="F53" s="69">
        <v>356201</v>
      </c>
      <c r="G53" s="69">
        <v>323579</v>
      </c>
      <c r="H53" s="69">
        <v>303851</v>
      </c>
      <c r="I53" s="69">
        <v>269892</v>
      </c>
      <c r="J53" s="69">
        <v>274253</v>
      </c>
      <c r="K53" s="69">
        <v>406895</v>
      </c>
      <c r="L53" s="69">
        <v>381534</v>
      </c>
      <c r="M53" s="69">
        <v>365085</v>
      </c>
      <c r="N53" s="69">
        <v>343623</v>
      </c>
      <c r="O53" s="69">
        <v>339980</v>
      </c>
      <c r="P53" s="69">
        <v>333859</v>
      </c>
      <c r="Q53" s="69">
        <v>333494</v>
      </c>
      <c r="R53" s="69">
        <v>324762</v>
      </c>
      <c r="S53" s="69">
        <v>316334</v>
      </c>
      <c r="T53" s="69">
        <v>316974</v>
      </c>
      <c r="U53" s="69">
        <v>318117</v>
      </c>
      <c r="V53" s="69">
        <v>318090</v>
      </c>
      <c r="W53" s="69">
        <v>312303</v>
      </c>
      <c r="X53" s="69">
        <v>300563</v>
      </c>
      <c r="Y53" s="69">
        <v>298232</v>
      </c>
      <c r="Z53" s="69">
        <v>305500</v>
      </c>
      <c r="AA53" s="69">
        <v>308684</v>
      </c>
      <c r="AB53" s="69">
        <v>311872</v>
      </c>
      <c r="AC53" s="69">
        <v>315576</v>
      </c>
      <c r="AD53" s="69">
        <v>315199</v>
      </c>
      <c r="AE53" s="69">
        <v>311567</v>
      </c>
      <c r="AF53" s="69">
        <v>293191</v>
      </c>
      <c r="AG53" s="69">
        <v>315825</v>
      </c>
      <c r="AH53" s="69">
        <v>344115</v>
      </c>
      <c r="AI53" s="69">
        <v>359269</v>
      </c>
      <c r="AJ53" s="69">
        <v>358013</v>
      </c>
      <c r="AK53" s="69">
        <v>363945</v>
      </c>
      <c r="AL53" s="69">
        <v>453136</v>
      </c>
      <c r="AM53" s="69">
        <v>421561</v>
      </c>
      <c r="AN53" s="69">
        <v>393111</v>
      </c>
      <c r="AO53" s="69">
        <v>379263</v>
      </c>
      <c r="AP53" s="69">
        <v>367205</v>
      </c>
      <c r="AQ53" s="69">
        <v>363671</v>
      </c>
      <c r="AR53" s="69">
        <v>367084</v>
      </c>
      <c r="AS53" s="69">
        <v>368843</v>
      </c>
      <c r="AT53" s="69">
        <v>366691</v>
      </c>
      <c r="AU53" s="69">
        <v>377145</v>
      </c>
      <c r="AV53" s="69">
        <v>389369</v>
      </c>
      <c r="AW53" s="69">
        <v>404005</v>
      </c>
      <c r="AX53" s="69">
        <v>410671</v>
      </c>
      <c r="AY53" s="69">
        <v>417594</v>
      </c>
      <c r="AZ53" s="69">
        <v>433173</v>
      </c>
      <c r="BA53" s="69">
        <v>446622</v>
      </c>
      <c r="BB53" s="69">
        <v>453913</v>
      </c>
      <c r="BC53" s="12">
        <v>461541</v>
      </c>
      <c r="BD53" s="77"/>
      <c r="BE53" s="77"/>
      <c r="BF53" s="77"/>
      <c r="BG53" s="77"/>
      <c r="BH53" s="77"/>
      <c r="BI53" s="77"/>
      <c r="BJ53" s="77"/>
      <c r="BK53" s="77"/>
      <c r="BL53" s="77"/>
    </row>
    <row r="54" spans="1:64" x14ac:dyDescent="0.25">
      <c r="A54" s="2">
        <v>51</v>
      </c>
      <c r="B54" s="69">
        <v>354469</v>
      </c>
      <c r="C54" s="69">
        <v>354286</v>
      </c>
      <c r="D54" s="69">
        <v>352360</v>
      </c>
      <c r="E54" s="69">
        <v>357170</v>
      </c>
      <c r="F54" s="69">
        <v>356282</v>
      </c>
      <c r="G54" s="69">
        <v>351727</v>
      </c>
      <c r="H54" s="69">
        <v>320317</v>
      </c>
      <c r="I54" s="69">
        <v>300890</v>
      </c>
      <c r="J54" s="69">
        <v>267662</v>
      </c>
      <c r="K54" s="69">
        <v>269725</v>
      </c>
      <c r="L54" s="69">
        <v>398996</v>
      </c>
      <c r="M54" s="69">
        <v>378102</v>
      </c>
      <c r="N54" s="69">
        <v>362776</v>
      </c>
      <c r="O54" s="69">
        <v>340854</v>
      </c>
      <c r="P54" s="69">
        <v>336944</v>
      </c>
      <c r="Q54" s="69">
        <v>331112</v>
      </c>
      <c r="R54" s="69">
        <v>330771</v>
      </c>
      <c r="S54" s="69">
        <v>322232</v>
      </c>
      <c r="T54" s="69">
        <v>314328</v>
      </c>
      <c r="U54" s="69">
        <v>314911</v>
      </c>
      <c r="V54" s="69">
        <v>316014</v>
      </c>
      <c r="W54" s="69">
        <v>316160</v>
      </c>
      <c r="X54" s="69">
        <v>310401</v>
      </c>
      <c r="Y54" s="69">
        <v>298654</v>
      </c>
      <c r="Z54" s="69">
        <v>296850</v>
      </c>
      <c r="AA54" s="69">
        <v>303796</v>
      </c>
      <c r="AB54" s="69">
        <v>306844</v>
      </c>
      <c r="AC54" s="69">
        <v>310056</v>
      </c>
      <c r="AD54" s="69">
        <v>313923</v>
      </c>
      <c r="AE54" s="69">
        <v>313788</v>
      </c>
      <c r="AF54" s="69">
        <v>309981</v>
      </c>
      <c r="AG54" s="69">
        <v>292447</v>
      </c>
      <c r="AH54" s="69">
        <v>314135</v>
      </c>
      <c r="AI54" s="69">
        <v>342713</v>
      </c>
      <c r="AJ54" s="69">
        <v>357646</v>
      </c>
      <c r="AK54" s="69">
        <v>357148</v>
      </c>
      <c r="AL54" s="69">
        <v>362955</v>
      </c>
      <c r="AM54" s="69">
        <v>450251</v>
      </c>
      <c r="AN54" s="69">
        <v>420342</v>
      </c>
      <c r="AO54" s="69">
        <v>391939</v>
      </c>
      <c r="AP54" s="69">
        <v>377400</v>
      </c>
      <c r="AQ54" s="69">
        <v>366077</v>
      </c>
      <c r="AR54" s="69">
        <v>362144</v>
      </c>
      <c r="AS54" s="69">
        <v>365446</v>
      </c>
      <c r="AT54" s="69">
        <v>368285</v>
      </c>
      <c r="AU54" s="69">
        <v>365064</v>
      </c>
      <c r="AV54" s="69">
        <v>376168</v>
      </c>
      <c r="AW54" s="69">
        <v>389316</v>
      </c>
      <c r="AX54" s="69">
        <v>403134</v>
      </c>
      <c r="AY54" s="69">
        <v>409265</v>
      </c>
      <c r="AZ54" s="69">
        <v>416388</v>
      </c>
      <c r="BA54" s="69">
        <v>432048</v>
      </c>
      <c r="BB54" s="69">
        <v>445467</v>
      </c>
      <c r="BC54" s="12">
        <v>453132</v>
      </c>
      <c r="BD54" s="77"/>
      <c r="BE54" s="77"/>
      <c r="BF54" s="77"/>
      <c r="BG54" s="77"/>
      <c r="BH54" s="77"/>
      <c r="BI54" s="77"/>
      <c r="BJ54" s="77"/>
      <c r="BK54" s="77"/>
      <c r="BL54" s="77"/>
    </row>
    <row r="55" spans="1:64" x14ac:dyDescent="0.25">
      <c r="A55" s="2">
        <v>52</v>
      </c>
      <c r="B55" s="69">
        <v>356191</v>
      </c>
      <c r="C55" s="69">
        <v>353000</v>
      </c>
      <c r="D55" s="69">
        <v>351885</v>
      </c>
      <c r="E55" s="69">
        <v>349909</v>
      </c>
      <c r="F55" s="69">
        <v>354401</v>
      </c>
      <c r="G55" s="69">
        <v>352709</v>
      </c>
      <c r="H55" s="69">
        <v>348352</v>
      </c>
      <c r="I55" s="69">
        <v>317372</v>
      </c>
      <c r="J55" s="69">
        <v>298637</v>
      </c>
      <c r="K55" s="69">
        <v>264465</v>
      </c>
      <c r="L55" s="69">
        <v>273162</v>
      </c>
      <c r="M55" s="69">
        <v>395405</v>
      </c>
      <c r="N55" s="69">
        <v>374793</v>
      </c>
      <c r="O55" s="69">
        <v>359569</v>
      </c>
      <c r="P55" s="69">
        <v>337853</v>
      </c>
      <c r="Q55" s="69">
        <v>333719</v>
      </c>
      <c r="R55" s="69">
        <v>328044</v>
      </c>
      <c r="S55" s="69">
        <v>327853</v>
      </c>
      <c r="T55" s="69">
        <v>319791</v>
      </c>
      <c r="U55" s="69">
        <v>312271</v>
      </c>
      <c r="V55" s="69">
        <v>312779</v>
      </c>
      <c r="W55" s="69">
        <v>313846</v>
      </c>
      <c r="X55" s="69">
        <v>314134</v>
      </c>
      <c r="Y55" s="69">
        <v>308419</v>
      </c>
      <c r="Z55" s="69">
        <v>297017</v>
      </c>
      <c r="AA55" s="69">
        <v>295108</v>
      </c>
      <c r="AB55" s="69">
        <v>301982</v>
      </c>
      <c r="AC55" s="69">
        <v>305060</v>
      </c>
      <c r="AD55" s="69">
        <v>308395</v>
      </c>
      <c r="AE55" s="69">
        <v>312352</v>
      </c>
      <c r="AF55" s="69">
        <v>312193</v>
      </c>
      <c r="AG55" s="69">
        <v>308408</v>
      </c>
      <c r="AH55" s="69">
        <v>291306</v>
      </c>
      <c r="AI55" s="69">
        <v>312408</v>
      </c>
      <c r="AJ55" s="69">
        <v>341355</v>
      </c>
      <c r="AK55" s="69">
        <v>355811</v>
      </c>
      <c r="AL55" s="69">
        <v>355915</v>
      </c>
      <c r="AM55" s="69">
        <v>361928</v>
      </c>
      <c r="AN55" s="69">
        <v>447711</v>
      </c>
      <c r="AO55" s="69">
        <v>419355</v>
      </c>
      <c r="AP55" s="69">
        <v>390057</v>
      </c>
      <c r="AQ55" s="69">
        <v>375921</v>
      </c>
      <c r="AR55" s="69">
        <v>364655</v>
      </c>
      <c r="AS55" s="69">
        <v>359856</v>
      </c>
      <c r="AT55" s="69">
        <v>365033</v>
      </c>
      <c r="AU55" s="69">
        <v>366631</v>
      </c>
      <c r="AV55" s="69">
        <v>363680</v>
      </c>
      <c r="AW55" s="69">
        <v>376096</v>
      </c>
      <c r="AX55" s="69">
        <v>388346</v>
      </c>
      <c r="AY55" s="69">
        <v>401139</v>
      </c>
      <c r="AZ55" s="69">
        <v>407779</v>
      </c>
      <c r="BA55" s="69">
        <v>414979</v>
      </c>
      <c r="BB55" s="69">
        <v>430835</v>
      </c>
      <c r="BC55" s="12">
        <v>444765</v>
      </c>
      <c r="BD55" s="77"/>
      <c r="BE55" s="77"/>
      <c r="BF55" s="77"/>
      <c r="BG55" s="77"/>
      <c r="BH55" s="77"/>
      <c r="BI55" s="77"/>
      <c r="BJ55" s="77"/>
      <c r="BK55" s="77"/>
      <c r="BL55" s="77"/>
    </row>
    <row r="56" spans="1:64" x14ac:dyDescent="0.25">
      <c r="A56" s="2">
        <v>53</v>
      </c>
      <c r="B56" s="69">
        <v>352894</v>
      </c>
      <c r="C56" s="69">
        <v>354531</v>
      </c>
      <c r="D56" s="69">
        <v>350845</v>
      </c>
      <c r="E56" s="69">
        <v>348760</v>
      </c>
      <c r="F56" s="69">
        <v>346359</v>
      </c>
      <c r="G56" s="69">
        <v>348855</v>
      </c>
      <c r="H56" s="69">
        <v>348482</v>
      </c>
      <c r="I56" s="69">
        <v>345927</v>
      </c>
      <c r="J56" s="69">
        <v>315040</v>
      </c>
      <c r="K56" s="69">
        <v>295097</v>
      </c>
      <c r="L56" s="69">
        <v>262101</v>
      </c>
      <c r="M56" s="69">
        <v>270337</v>
      </c>
      <c r="N56" s="69">
        <v>391407</v>
      </c>
      <c r="O56" s="69">
        <v>370998</v>
      </c>
      <c r="P56" s="69">
        <v>356015</v>
      </c>
      <c r="Q56" s="69">
        <v>334184</v>
      </c>
      <c r="R56" s="69">
        <v>330299</v>
      </c>
      <c r="S56" s="69">
        <v>325009</v>
      </c>
      <c r="T56" s="69">
        <v>324863</v>
      </c>
      <c r="U56" s="69">
        <v>317198</v>
      </c>
      <c r="V56" s="69">
        <v>310210</v>
      </c>
      <c r="W56" s="69">
        <v>309822</v>
      </c>
      <c r="X56" s="69">
        <v>311132</v>
      </c>
      <c r="Y56" s="69">
        <v>311728</v>
      </c>
      <c r="Z56" s="69">
        <v>306406</v>
      </c>
      <c r="AA56" s="69">
        <v>294882</v>
      </c>
      <c r="AB56" s="69">
        <v>292870</v>
      </c>
      <c r="AC56" s="69">
        <v>299909</v>
      </c>
      <c r="AD56" s="69">
        <v>303150</v>
      </c>
      <c r="AE56" s="69">
        <v>306619</v>
      </c>
      <c r="AF56" s="69">
        <v>310516</v>
      </c>
      <c r="AG56" s="69">
        <v>310447</v>
      </c>
      <c r="AH56" s="69">
        <v>306646</v>
      </c>
      <c r="AI56" s="69">
        <v>290088</v>
      </c>
      <c r="AJ56" s="69">
        <v>310622</v>
      </c>
      <c r="AK56" s="69">
        <v>339724</v>
      </c>
      <c r="AL56" s="69">
        <v>353691</v>
      </c>
      <c r="AM56" s="69">
        <v>354498</v>
      </c>
      <c r="AN56" s="69">
        <v>360819</v>
      </c>
      <c r="AO56" s="69">
        <v>444902</v>
      </c>
      <c r="AP56" s="69">
        <v>417310</v>
      </c>
      <c r="AQ56" s="69">
        <v>388325</v>
      </c>
      <c r="AR56" s="69">
        <v>374079</v>
      </c>
      <c r="AS56" s="69">
        <v>362580</v>
      </c>
      <c r="AT56" s="69">
        <v>358854</v>
      </c>
      <c r="AU56" s="69">
        <v>363620</v>
      </c>
      <c r="AV56" s="69">
        <v>365255</v>
      </c>
      <c r="AW56" s="69">
        <v>363243</v>
      </c>
      <c r="AX56" s="69">
        <v>375357</v>
      </c>
      <c r="AY56" s="69">
        <v>386528</v>
      </c>
      <c r="AZ56" s="69">
        <v>399278</v>
      </c>
      <c r="BA56" s="69">
        <v>406516</v>
      </c>
      <c r="BB56" s="69">
        <v>413932</v>
      </c>
      <c r="BC56" s="12">
        <v>430028</v>
      </c>
      <c r="BD56" s="77"/>
      <c r="BE56" s="77"/>
      <c r="BF56" s="77"/>
      <c r="BG56" s="77"/>
      <c r="BH56" s="77"/>
      <c r="BI56" s="77"/>
      <c r="BJ56" s="77"/>
      <c r="BK56" s="77"/>
      <c r="BL56" s="77"/>
    </row>
    <row r="57" spans="1:64" x14ac:dyDescent="0.25">
      <c r="A57" s="2">
        <v>54</v>
      </c>
      <c r="B57" s="69">
        <v>343261</v>
      </c>
      <c r="C57" s="69">
        <v>350319</v>
      </c>
      <c r="D57" s="69">
        <v>351550</v>
      </c>
      <c r="E57" s="69">
        <v>347690</v>
      </c>
      <c r="F57" s="69">
        <v>344702</v>
      </c>
      <c r="G57" s="69">
        <v>341212</v>
      </c>
      <c r="H57" s="69">
        <v>344817</v>
      </c>
      <c r="I57" s="69">
        <v>344855</v>
      </c>
      <c r="J57" s="69">
        <v>343361</v>
      </c>
      <c r="K57" s="69">
        <v>311245</v>
      </c>
      <c r="L57" s="69">
        <v>291411</v>
      </c>
      <c r="M57" s="69">
        <v>258542</v>
      </c>
      <c r="N57" s="69">
        <v>267487</v>
      </c>
      <c r="O57" s="69">
        <v>387235</v>
      </c>
      <c r="P57" s="69">
        <v>367575</v>
      </c>
      <c r="Q57" s="69">
        <v>351927</v>
      </c>
      <c r="R57" s="69">
        <v>330701</v>
      </c>
      <c r="S57" s="69">
        <v>326914</v>
      </c>
      <c r="T57" s="69">
        <v>321777</v>
      </c>
      <c r="U57" s="69">
        <v>321575</v>
      </c>
      <c r="V57" s="69">
        <v>314773</v>
      </c>
      <c r="W57" s="69">
        <v>307152</v>
      </c>
      <c r="X57" s="69">
        <v>306969</v>
      </c>
      <c r="Y57" s="69">
        <v>308650</v>
      </c>
      <c r="Z57" s="69">
        <v>309394</v>
      </c>
      <c r="AA57" s="69">
        <v>303980</v>
      </c>
      <c r="AB57" s="69">
        <v>292372</v>
      </c>
      <c r="AC57" s="69">
        <v>290839</v>
      </c>
      <c r="AD57" s="69">
        <v>297872</v>
      </c>
      <c r="AE57" s="69">
        <v>301309</v>
      </c>
      <c r="AF57" s="69">
        <v>304647</v>
      </c>
      <c r="AG57" s="69">
        <v>308946</v>
      </c>
      <c r="AH57" s="69">
        <v>308697</v>
      </c>
      <c r="AI57" s="69">
        <v>305001</v>
      </c>
      <c r="AJ57" s="69">
        <v>288973</v>
      </c>
      <c r="AK57" s="69">
        <v>308603</v>
      </c>
      <c r="AL57" s="69">
        <v>337880</v>
      </c>
      <c r="AM57" s="69">
        <v>351273</v>
      </c>
      <c r="AN57" s="69">
        <v>353438</v>
      </c>
      <c r="AO57" s="69">
        <v>360058</v>
      </c>
      <c r="AP57" s="69">
        <v>441308</v>
      </c>
      <c r="AQ57" s="69">
        <v>414849</v>
      </c>
      <c r="AR57" s="69">
        <v>386341</v>
      </c>
      <c r="AS57" s="69">
        <v>371495</v>
      </c>
      <c r="AT57" s="69">
        <v>361674</v>
      </c>
      <c r="AU57" s="69">
        <v>356746</v>
      </c>
      <c r="AV57" s="69">
        <v>362406</v>
      </c>
      <c r="AW57" s="69">
        <v>364746</v>
      </c>
      <c r="AX57" s="69">
        <v>361927</v>
      </c>
      <c r="AY57" s="69">
        <v>373616</v>
      </c>
      <c r="AZ57" s="69">
        <v>384708</v>
      </c>
      <c r="BA57" s="69">
        <v>397713</v>
      </c>
      <c r="BB57" s="69">
        <v>405162</v>
      </c>
      <c r="BC57" s="12">
        <v>412989</v>
      </c>
      <c r="BD57" s="77"/>
      <c r="BE57" s="77"/>
      <c r="BF57" s="77"/>
      <c r="BG57" s="77"/>
      <c r="BH57" s="77"/>
      <c r="BI57" s="77"/>
      <c r="BJ57" s="77"/>
      <c r="BK57" s="77"/>
      <c r="BL57" s="77"/>
    </row>
    <row r="58" spans="1:64" x14ac:dyDescent="0.25">
      <c r="A58" s="2">
        <v>55</v>
      </c>
      <c r="B58" s="69">
        <v>333926</v>
      </c>
      <c r="C58" s="69">
        <v>339842</v>
      </c>
      <c r="D58" s="69">
        <v>345972</v>
      </c>
      <c r="E58" s="69">
        <v>347723</v>
      </c>
      <c r="F58" s="69">
        <v>343427</v>
      </c>
      <c r="G58" s="69">
        <v>340419</v>
      </c>
      <c r="H58" s="69">
        <v>337044</v>
      </c>
      <c r="I58" s="69">
        <v>341462</v>
      </c>
      <c r="J58" s="69">
        <v>340997</v>
      </c>
      <c r="K58" s="69">
        <v>337679</v>
      </c>
      <c r="L58" s="69">
        <v>309511</v>
      </c>
      <c r="M58" s="69">
        <v>287580</v>
      </c>
      <c r="N58" s="69">
        <v>255630</v>
      </c>
      <c r="O58" s="69">
        <v>264004</v>
      </c>
      <c r="P58" s="69">
        <v>382709</v>
      </c>
      <c r="Q58" s="69">
        <v>363553</v>
      </c>
      <c r="R58" s="69">
        <v>347713</v>
      </c>
      <c r="S58" s="69">
        <v>326980</v>
      </c>
      <c r="T58" s="69">
        <v>323337</v>
      </c>
      <c r="U58" s="69">
        <v>318588</v>
      </c>
      <c r="V58" s="69">
        <v>318529</v>
      </c>
      <c r="W58" s="69">
        <v>311365</v>
      </c>
      <c r="X58" s="69">
        <v>304094</v>
      </c>
      <c r="Y58" s="69">
        <v>304291</v>
      </c>
      <c r="Z58" s="69">
        <v>305889</v>
      </c>
      <c r="AA58" s="69">
        <v>306689</v>
      </c>
      <c r="AB58" s="69">
        <v>300978</v>
      </c>
      <c r="AC58" s="69">
        <v>289880</v>
      </c>
      <c r="AD58" s="69">
        <v>288676</v>
      </c>
      <c r="AE58" s="69">
        <v>295660</v>
      </c>
      <c r="AF58" s="69">
        <v>298874</v>
      </c>
      <c r="AG58" s="69">
        <v>302764</v>
      </c>
      <c r="AH58" s="69">
        <v>307094</v>
      </c>
      <c r="AI58" s="69">
        <v>306793</v>
      </c>
      <c r="AJ58" s="69">
        <v>303026</v>
      </c>
      <c r="AK58" s="69">
        <v>287486</v>
      </c>
      <c r="AL58" s="69">
        <v>306487</v>
      </c>
      <c r="AM58" s="69">
        <v>335916</v>
      </c>
      <c r="AN58" s="69">
        <v>349162</v>
      </c>
      <c r="AO58" s="69">
        <v>351974</v>
      </c>
      <c r="AP58" s="69">
        <v>358612</v>
      </c>
      <c r="AQ58" s="69">
        <v>439459</v>
      </c>
      <c r="AR58" s="69">
        <v>411310</v>
      </c>
      <c r="AS58" s="69">
        <v>383898</v>
      </c>
      <c r="AT58" s="69">
        <v>369869</v>
      </c>
      <c r="AU58" s="69">
        <v>359702</v>
      </c>
      <c r="AV58" s="69">
        <v>354197</v>
      </c>
      <c r="AW58" s="69">
        <v>360353</v>
      </c>
      <c r="AX58" s="69">
        <v>363161</v>
      </c>
      <c r="AY58" s="69">
        <v>360173</v>
      </c>
      <c r="AZ58" s="69">
        <v>372187</v>
      </c>
      <c r="BA58" s="69">
        <v>383256</v>
      </c>
      <c r="BB58" s="69">
        <v>396149</v>
      </c>
      <c r="BC58" s="12">
        <v>403877</v>
      </c>
      <c r="BD58" s="77"/>
      <c r="BE58" s="77"/>
      <c r="BF58" s="77"/>
      <c r="BG58" s="77"/>
      <c r="BH58" s="77"/>
      <c r="BI58" s="77"/>
      <c r="BJ58" s="77"/>
      <c r="BK58" s="77"/>
      <c r="BL58" s="77"/>
    </row>
    <row r="59" spans="1:64" x14ac:dyDescent="0.25">
      <c r="A59" s="2">
        <v>56</v>
      </c>
      <c r="B59" s="69">
        <v>327852</v>
      </c>
      <c r="C59" s="69">
        <v>330825</v>
      </c>
      <c r="D59" s="69">
        <v>335455</v>
      </c>
      <c r="E59" s="69">
        <v>341726</v>
      </c>
      <c r="F59" s="69">
        <v>343623</v>
      </c>
      <c r="G59" s="69">
        <v>339037</v>
      </c>
      <c r="H59" s="69">
        <v>336046</v>
      </c>
      <c r="I59" s="69">
        <v>332788</v>
      </c>
      <c r="J59" s="69">
        <v>337419</v>
      </c>
      <c r="K59" s="69">
        <v>335135</v>
      </c>
      <c r="L59" s="69">
        <v>330013</v>
      </c>
      <c r="M59" s="69">
        <v>305472</v>
      </c>
      <c r="N59" s="69">
        <v>283921</v>
      </c>
      <c r="O59" s="69">
        <v>251973</v>
      </c>
      <c r="P59" s="69">
        <v>260755</v>
      </c>
      <c r="Q59" s="69">
        <v>378254</v>
      </c>
      <c r="R59" s="69">
        <v>358564</v>
      </c>
      <c r="S59" s="69">
        <v>343242</v>
      </c>
      <c r="T59" s="69">
        <v>322830</v>
      </c>
      <c r="U59" s="69">
        <v>319021</v>
      </c>
      <c r="V59" s="69">
        <v>315123</v>
      </c>
      <c r="W59" s="69">
        <v>314817</v>
      </c>
      <c r="X59" s="69">
        <v>307927</v>
      </c>
      <c r="Y59" s="69">
        <v>300793</v>
      </c>
      <c r="Z59" s="69">
        <v>301163</v>
      </c>
      <c r="AA59" s="69">
        <v>302720</v>
      </c>
      <c r="AB59" s="69">
        <v>303459</v>
      </c>
      <c r="AC59" s="69">
        <v>298067</v>
      </c>
      <c r="AD59" s="69">
        <v>287230</v>
      </c>
      <c r="AE59" s="69">
        <v>286202</v>
      </c>
      <c r="AF59" s="69">
        <v>293042</v>
      </c>
      <c r="AG59" s="69">
        <v>296489</v>
      </c>
      <c r="AH59" s="69">
        <v>300466</v>
      </c>
      <c r="AI59" s="69">
        <v>304848</v>
      </c>
      <c r="AJ59" s="69">
        <v>304603</v>
      </c>
      <c r="AK59" s="69">
        <v>300919</v>
      </c>
      <c r="AL59" s="69">
        <v>285558</v>
      </c>
      <c r="AM59" s="69">
        <v>304138</v>
      </c>
      <c r="AN59" s="69">
        <v>333842</v>
      </c>
      <c r="AO59" s="69">
        <v>346529</v>
      </c>
      <c r="AP59" s="69">
        <v>349921</v>
      </c>
      <c r="AQ59" s="69">
        <v>355487</v>
      </c>
      <c r="AR59" s="69">
        <v>436997</v>
      </c>
      <c r="AS59" s="69">
        <v>408087</v>
      </c>
      <c r="AT59" s="69">
        <v>381801</v>
      </c>
      <c r="AU59" s="69">
        <v>367316</v>
      </c>
      <c r="AV59" s="69">
        <v>357126</v>
      </c>
      <c r="AW59" s="69">
        <v>351510</v>
      </c>
      <c r="AX59" s="69">
        <v>358798</v>
      </c>
      <c r="AY59" s="69">
        <v>361201</v>
      </c>
      <c r="AZ59" s="69">
        <v>358149</v>
      </c>
      <c r="BA59" s="69">
        <v>370436</v>
      </c>
      <c r="BB59" s="69">
        <v>381665</v>
      </c>
      <c r="BC59" s="12">
        <v>394739</v>
      </c>
      <c r="BD59" s="77"/>
      <c r="BE59" s="77"/>
      <c r="BF59" s="77"/>
      <c r="BG59" s="77"/>
      <c r="BH59" s="77"/>
      <c r="BI59" s="77"/>
      <c r="BJ59" s="77"/>
      <c r="BK59" s="77"/>
      <c r="BL59" s="77"/>
    </row>
    <row r="60" spans="1:64" x14ac:dyDescent="0.25">
      <c r="A60" s="2">
        <v>57</v>
      </c>
      <c r="B60" s="69">
        <v>321431</v>
      </c>
      <c r="C60" s="69">
        <v>323914</v>
      </c>
      <c r="D60" s="69">
        <v>327103</v>
      </c>
      <c r="E60" s="69">
        <v>330867</v>
      </c>
      <c r="F60" s="69">
        <v>336795</v>
      </c>
      <c r="G60" s="69">
        <v>338088</v>
      </c>
      <c r="H60" s="69">
        <v>334233</v>
      </c>
      <c r="I60" s="69">
        <v>330987</v>
      </c>
      <c r="J60" s="69">
        <v>328348</v>
      </c>
      <c r="K60" s="69">
        <v>331914</v>
      </c>
      <c r="L60" s="69">
        <v>331185</v>
      </c>
      <c r="M60" s="69">
        <v>325036</v>
      </c>
      <c r="N60" s="69">
        <v>301547</v>
      </c>
      <c r="O60" s="69">
        <v>279548</v>
      </c>
      <c r="P60" s="69">
        <v>248382</v>
      </c>
      <c r="Q60" s="69">
        <v>256937</v>
      </c>
      <c r="R60" s="69">
        <v>372856</v>
      </c>
      <c r="S60" s="69">
        <v>353370</v>
      </c>
      <c r="T60" s="69">
        <v>338571</v>
      </c>
      <c r="U60" s="69">
        <v>318175</v>
      </c>
      <c r="V60" s="69">
        <v>315300</v>
      </c>
      <c r="W60" s="69">
        <v>310736</v>
      </c>
      <c r="X60" s="69">
        <v>311122</v>
      </c>
      <c r="Y60" s="69">
        <v>304185</v>
      </c>
      <c r="Z60" s="69">
        <v>297356</v>
      </c>
      <c r="AA60" s="69">
        <v>297508</v>
      </c>
      <c r="AB60" s="69">
        <v>299084</v>
      </c>
      <c r="AC60" s="69">
        <v>300159</v>
      </c>
      <c r="AD60" s="69">
        <v>295018</v>
      </c>
      <c r="AE60" s="69">
        <v>284321</v>
      </c>
      <c r="AF60" s="69">
        <v>283415</v>
      </c>
      <c r="AG60" s="69">
        <v>290416</v>
      </c>
      <c r="AH60" s="69">
        <v>293949</v>
      </c>
      <c r="AI60" s="69">
        <v>298059</v>
      </c>
      <c r="AJ60" s="69">
        <v>302363</v>
      </c>
      <c r="AK60" s="69">
        <v>302186</v>
      </c>
      <c r="AL60" s="69">
        <v>298567</v>
      </c>
      <c r="AM60" s="69">
        <v>283549</v>
      </c>
      <c r="AN60" s="69">
        <v>301846</v>
      </c>
      <c r="AO60" s="69">
        <v>331432</v>
      </c>
      <c r="AP60" s="69">
        <v>343954</v>
      </c>
      <c r="AQ60" s="69">
        <v>346771</v>
      </c>
      <c r="AR60" s="69">
        <v>352037</v>
      </c>
      <c r="AS60" s="69">
        <v>434973</v>
      </c>
      <c r="AT60" s="69">
        <v>405213</v>
      </c>
      <c r="AU60" s="69">
        <v>379159</v>
      </c>
      <c r="AV60" s="69">
        <v>364560</v>
      </c>
      <c r="AW60" s="69">
        <v>354545</v>
      </c>
      <c r="AX60" s="69">
        <v>349458</v>
      </c>
      <c r="AY60" s="69">
        <v>357164</v>
      </c>
      <c r="AZ60" s="69">
        <v>359232</v>
      </c>
      <c r="BA60" s="69">
        <v>356437</v>
      </c>
      <c r="BB60" s="69">
        <v>368602</v>
      </c>
      <c r="BC60" s="12">
        <v>380158</v>
      </c>
      <c r="BD60" s="77"/>
      <c r="BE60" s="77"/>
      <c r="BF60" s="77"/>
      <c r="BG60" s="77"/>
      <c r="BH60" s="77"/>
      <c r="BI60" s="77"/>
      <c r="BJ60" s="77"/>
      <c r="BK60" s="77"/>
      <c r="BL60" s="77"/>
    </row>
    <row r="61" spans="1:64" x14ac:dyDescent="0.25">
      <c r="A61" s="2">
        <v>58</v>
      </c>
      <c r="B61" s="69">
        <v>313196</v>
      </c>
      <c r="C61" s="69">
        <v>316511</v>
      </c>
      <c r="D61" s="69">
        <v>319473</v>
      </c>
      <c r="E61" s="69">
        <v>322380</v>
      </c>
      <c r="F61" s="69">
        <v>325826</v>
      </c>
      <c r="G61" s="69">
        <v>331318</v>
      </c>
      <c r="H61" s="69">
        <v>333079</v>
      </c>
      <c r="I61" s="69">
        <v>328784</v>
      </c>
      <c r="J61" s="69">
        <v>325759</v>
      </c>
      <c r="K61" s="69">
        <v>322148</v>
      </c>
      <c r="L61" s="69">
        <v>327335</v>
      </c>
      <c r="M61" s="69">
        <v>326383</v>
      </c>
      <c r="N61" s="69">
        <v>319932</v>
      </c>
      <c r="O61" s="69">
        <v>296596</v>
      </c>
      <c r="P61" s="69">
        <v>274872</v>
      </c>
      <c r="Q61" s="69">
        <v>244055</v>
      </c>
      <c r="R61" s="69">
        <v>252825</v>
      </c>
      <c r="S61" s="69">
        <v>366512</v>
      </c>
      <c r="T61" s="69">
        <v>348015</v>
      </c>
      <c r="U61" s="69">
        <v>333563</v>
      </c>
      <c r="V61" s="69">
        <v>313554</v>
      </c>
      <c r="W61" s="69">
        <v>310571</v>
      </c>
      <c r="X61" s="69">
        <v>306339</v>
      </c>
      <c r="Y61" s="69">
        <v>307219</v>
      </c>
      <c r="Z61" s="69">
        <v>300227</v>
      </c>
      <c r="AA61" s="69">
        <v>293576</v>
      </c>
      <c r="AB61" s="69">
        <v>293209</v>
      </c>
      <c r="AC61" s="69">
        <v>295412</v>
      </c>
      <c r="AD61" s="69">
        <v>296932</v>
      </c>
      <c r="AE61" s="69">
        <v>291767</v>
      </c>
      <c r="AF61" s="69">
        <v>281244</v>
      </c>
      <c r="AG61" s="69">
        <v>280575</v>
      </c>
      <c r="AH61" s="69">
        <v>287602</v>
      </c>
      <c r="AI61" s="69">
        <v>291240</v>
      </c>
      <c r="AJ61" s="69">
        <v>295583</v>
      </c>
      <c r="AK61" s="69">
        <v>300025</v>
      </c>
      <c r="AL61" s="69">
        <v>299631</v>
      </c>
      <c r="AM61" s="69">
        <v>296055</v>
      </c>
      <c r="AN61" s="69">
        <v>281775</v>
      </c>
      <c r="AO61" s="69">
        <v>299074</v>
      </c>
      <c r="AP61" s="69">
        <v>329020</v>
      </c>
      <c r="AQ61" s="69">
        <v>341517</v>
      </c>
      <c r="AR61" s="69">
        <v>343277</v>
      </c>
      <c r="AS61" s="69">
        <v>348893</v>
      </c>
      <c r="AT61" s="69">
        <v>433252</v>
      </c>
      <c r="AU61" s="69">
        <v>401892</v>
      </c>
      <c r="AV61" s="69">
        <v>376069</v>
      </c>
      <c r="AW61" s="69">
        <v>361604</v>
      </c>
      <c r="AX61" s="69">
        <v>352400</v>
      </c>
      <c r="AY61" s="69">
        <v>347105</v>
      </c>
      <c r="AZ61" s="69">
        <v>355330</v>
      </c>
      <c r="BA61" s="69">
        <v>356847</v>
      </c>
      <c r="BB61" s="69">
        <v>354204</v>
      </c>
      <c r="BC61" s="12">
        <v>366613</v>
      </c>
      <c r="BD61" s="77"/>
      <c r="BE61" s="77"/>
      <c r="BF61" s="77"/>
      <c r="BG61" s="77"/>
      <c r="BH61" s="77"/>
      <c r="BI61" s="77"/>
      <c r="BJ61" s="77"/>
      <c r="BK61" s="77"/>
      <c r="BL61" s="77"/>
    </row>
    <row r="62" spans="1:64" x14ac:dyDescent="0.25">
      <c r="A62" s="2">
        <v>59</v>
      </c>
      <c r="B62" s="69">
        <v>301430</v>
      </c>
      <c r="C62" s="69">
        <v>308097</v>
      </c>
      <c r="D62" s="69">
        <v>310277</v>
      </c>
      <c r="E62" s="69">
        <v>314408</v>
      </c>
      <c r="F62" s="69">
        <v>317075</v>
      </c>
      <c r="G62" s="69">
        <v>319239</v>
      </c>
      <c r="H62" s="69">
        <v>325052</v>
      </c>
      <c r="I62" s="69">
        <v>326624</v>
      </c>
      <c r="J62" s="69">
        <v>323274</v>
      </c>
      <c r="K62" s="69">
        <v>318975</v>
      </c>
      <c r="L62" s="69">
        <v>318000</v>
      </c>
      <c r="M62" s="69">
        <v>321366</v>
      </c>
      <c r="N62" s="69">
        <v>321206</v>
      </c>
      <c r="O62" s="69">
        <v>314146</v>
      </c>
      <c r="P62" s="69">
        <v>291465</v>
      </c>
      <c r="Q62" s="69">
        <v>269972</v>
      </c>
      <c r="R62" s="69">
        <v>239805</v>
      </c>
      <c r="S62" s="69">
        <v>248253</v>
      </c>
      <c r="T62" s="69">
        <v>360607</v>
      </c>
      <c r="U62" s="69">
        <v>342385</v>
      </c>
      <c r="V62" s="69">
        <v>327928</v>
      </c>
      <c r="W62" s="69">
        <v>308462</v>
      </c>
      <c r="X62" s="69">
        <v>305695</v>
      </c>
      <c r="Y62" s="69">
        <v>301994</v>
      </c>
      <c r="Z62" s="69">
        <v>303222</v>
      </c>
      <c r="AA62" s="69">
        <v>295836</v>
      </c>
      <c r="AB62" s="69">
        <v>288963</v>
      </c>
      <c r="AC62" s="69">
        <v>289154</v>
      </c>
      <c r="AD62" s="69">
        <v>291787</v>
      </c>
      <c r="AE62" s="69">
        <v>293392</v>
      </c>
      <c r="AF62" s="69">
        <v>288276</v>
      </c>
      <c r="AG62" s="69">
        <v>278462</v>
      </c>
      <c r="AH62" s="69">
        <v>277497</v>
      </c>
      <c r="AI62" s="69">
        <v>284527</v>
      </c>
      <c r="AJ62" s="69">
        <v>288443</v>
      </c>
      <c r="AK62" s="69">
        <v>293031</v>
      </c>
      <c r="AL62" s="69">
        <v>297466</v>
      </c>
      <c r="AM62" s="69">
        <v>296884</v>
      </c>
      <c r="AN62" s="69">
        <v>293507</v>
      </c>
      <c r="AO62" s="69">
        <v>279767</v>
      </c>
      <c r="AP62" s="69">
        <v>296317</v>
      </c>
      <c r="AQ62" s="69">
        <v>325809</v>
      </c>
      <c r="AR62" s="69">
        <v>338837</v>
      </c>
      <c r="AS62" s="69">
        <v>340056</v>
      </c>
      <c r="AT62" s="69">
        <v>345950</v>
      </c>
      <c r="AU62" s="69">
        <v>431074</v>
      </c>
      <c r="AV62" s="69">
        <v>398005</v>
      </c>
      <c r="AW62" s="69">
        <v>372728</v>
      </c>
      <c r="AX62" s="69">
        <v>359120</v>
      </c>
      <c r="AY62" s="69">
        <v>350116</v>
      </c>
      <c r="AZ62" s="69">
        <v>344537</v>
      </c>
      <c r="BA62" s="69">
        <v>352847</v>
      </c>
      <c r="BB62" s="69">
        <v>354257</v>
      </c>
      <c r="BC62" s="12">
        <v>352170</v>
      </c>
      <c r="BD62" s="77"/>
      <c r="BE62" s="77"/>
      <c r="BF62" s="77"/>
      <c r="BG62" s="77"/>
      <c r="BH62" s="77"/>
      <c r="BI62" s="77"/>
      <c r="BJ62" s="77"/>
      <c r="BK62" s="77"/>
      <c r="BL62" s="77"/>
    </row>
    <row r="63" spans="1:64" x14ac:dyDescent="0.25">
      <c r="A63" s="2">
        <v>60</v>
      </c>
      <c r="B63" s="69">
        <v>289316</v>
      </c>
      <c r="C63" s="69">
        <v>295090</v>
      </c>
      <c r="D63" s="69">
        <v>302183</v>
      </c>
      <c r="E63" s="69">
        <v>304652</v>
      </c>
      <c r="F63" s="69">
        <v>308633</v>
      </c>
      <c r="G63" s="69">
        <v>307706</v>
      </c>
      <c r="H63" s="69">
        <v>313082</v>
      </c>
      <c r="I63" s="69">
        <v>317897</v>
      </c>
      <c r="J63" s="69">
        <v>320339</v>
      </c>
      <c r="K63" s="69">
        <v>316466</v>
      </c>
      <c r="L63" s="69">
        <v>312484</v>
      </c>
      <c r="M63" s="69">
        <v>312324</v>
      </c>
      <c r="N63" s="69">
        <v>315756</v>
      </c>
      <c r="O63" s="69">
        <v>315196</v>
      </c>
      <c r="P63" s="69">
        <v>308534</v>
      </c>
      <c r="Q63" s="69">
        <v>286073</v>
      </c>
      <c r="R63" s="69">
        <v>265182</v>
      </c>
      <c r="S63" s="69">
        <v>235327</v>
      </c>
      <c r="T63" s="69">
        <v>244283</v>
      </c>
      <c r="U63" s="69">
        <v>354488</v>
      </c>
      <c r="V63" s="69">
        <v>336581</v>
      </c>
      <c r="W63" s="69">
        <v>322023</v>
      </c>
      <c r="X63" s="69">
        <v>303176</v>
      </c>
      <c r="Y63" s="69">
        <v>300875</v>
      </c>
      <c r="Z63" s="69">
        <v>297147</v>
      </c>
      <c r="AA63" s="69">
        <v>298582</v>
      </c>
      <c r="AB63" s="69">
        <v>290851</v>
      </c>
      <c r="AC63" s="69">
        <v>284687</v>
      </c>
      <c r="AD63" s="69">
        <v>285084</v>
      </c>
      <c r="AE63" s="69">
        <v>287793</v>
      </c>
      <c r="AF63" s="69">
        <v>289653</v>
      </c>
      <c r="AG63" s="69">
        <v>284362</v>
      </c>
      <c r="AH63" s="69">
        <v>274987</v>
      </c>
      <c r="AI63" s="69">
        <v>274204</v>
      </c>
      <c r="AJ63" s="69">
        <v>281257</v>
      </c>
      <c r="AK63" s="69">
        <v>285249</v>
      </c>
      <c r="AL63" s="69">
        <v>290008</v>
      </c>
      <c r="AM63" s="69">
        <v>294391</v>
      </c>
      <c r="AN63" s="69">
        <v>293949</v>
      </c>
      <c r="AO63" s="69">
        <v>290625</v>
      </c>
      <c r="AP63" s="69">
        <v>277016</v>
      </c>
      <c r="AQ63" s="69">
        <v>293373</v>
      </c>
      <c r="AR63" s="69">
        <v>322475</v>
      </c>
      <c r="AS63" s="69">
        <v>335938</v>
      </c>
      <c r="AT63" s="69">
        <v>336350</v>
      </c>
      <c r="AU63" s="69">
        <v>341918</v>
      </c>
      <c r="AV63" s="69">
        <v>426429</v>
      </c>
      <c r="AW63" s="69">
        <v>394462</v>
      </c>
      <c r="AX63" s="69">
        <v>369845</v>
      </c>
      <c r="AY63" s="69">
        <v>356831</v>
      </c>
      <c r="AZ63" s="69">
        <v>347508</v>
      </c>
      <c r="BA63" s="69">
        <v>341873</v>
      </c>
      <c r="BB63" s="69">
        <v>350155</v>
      </c>
      <c r="BC63" s="12">
        <v>351859</v>
      </c>
      <c r="BD63" s="77"/>
      <c r="BE63" s="77"/>
      <c r="BF63" s="77"/>
      <c r="BG63" s="77"/>
      <c r="BH63" s="77"/>
      <c r="BI63" s="77"/>
      <c r="BJ63" s="77"/>
      <c r="BK63" s="77"/>
      <c r="BL63" s="77"/>
    </row>
    <row r="64" spans="1:64" x14ac:dyDescent="0.25">
      <c r="A64" s="2">
        <v>61</v>
      </c>
      <c r="B64" s="69">
        <v>271002</v>
      </c>
      <c r="C64" s="69">
        <v>282417</v>
      </c>
      <c r="D64" s="69">
        <v>287605</v>
      </c>
      <c r="E64" s="69">
        <v>295372</v>
      </c>
      <c r="F64" s="69">
        <v>297565</v>
      </c>
      <c r="G64" s="69">
        <v>298478</v>
      </c>
      <c r="H64" s="69">
        <v>301095</v>
      </c>
      <c r="I64" s="69">
        <v>305970</v>
      </c>
      <c r="J64" s="69">
        <v>310814</v>
      </c>
      <c r="K64" s="69">
        <v>313007</v>
      </c>
      <c r="L64" s="69">
        <v>310976</v>
      </c>
      <c r="M64" s="69">
        <v>305604</v>
      </c>
      <c r="N64" s="69">
        <v>305788</v>
      </c>
      <c r="O64" s="69">
        <v>309056</v>
      </c>
      <c r="P64" s="69">
        <v>308496</v>
      </c>
      <c r="Q64" s="69">
        <v>301862</v>
      </c>
      <c r="R64" s="69">
        <v>280577</v>
      </c>
      <c r="S64" s="69">
        <v>259329</v>
      </c>
      <c r="T64" s="69">
        <v>230669</v>
      </c>
      <c r="U64" s="69">
        <v>239363</v>
      </c>
      <c r="V64" s="69">
        <v>347647</v>
      </c>
      <c r="W64" s="69">
        <v>329982</v>
      </c>
      <c r="X64" s="69">
        <v>316289</v>
      </c>
      <c r="Y64" s="69">
        <v>297969</v>
      </c>
      <c r="Z64" s="69">
        <v>295620</v>
      </c>
      <c r="AA64" s="69">
        <v>291934</v>
      </c>
      <c r="AB64" s="69">
        <v>293259</v>
      </c>
      <c r="AC64" s="69">
        <v>286121</v>
      </c>
      <c r="AD64" s="69">
        <v>280341</v>
      </c>
      <c r="AE64" s="69">
        <v>280734</v>
      </c>
      <c r="AF64" s="69">
        <v>283429</v>
      </c>
      <c r="AG64" s="69">
        <v>285267</v>
      </c>
      <c r="AH64" s="69">
        <v>280195</v>
      </c>
      <c r="AI64" s="69">
        <v>271811</v>
      </c>
      <c r="AJ64" s="69">
        <v>270786</v>
      </c>
      <c r="AK64" s="69">
        <v>277967</v>
      </c>
      <c r="AL64" s="69">
        <v>281931</v>
      </c>
      <c r="AM64" s="69">
        <v>286998</v>
      </c>
      <c r="AN64" s="69">
        <v>291531</v>
      </c>
      <c r="AO64" s="69">
        <v>290827</v>
      </c>
      <c r="AP64" s="69">
        <v>287481</v>
      </c>
      <c r="AQ64" s="69">
        <v>273594</v>
      </c>
      <c r="AR64" s="69">
        <v>290102</v>
      </c>
      <c r="AS64" s="69">
        <v>318898</v>
      </c>
      <c r="AT64" s="69">
        <v>332869</v>
      </c>
      <c r="AU64" s="69">
        <v>332247</v>
      </c>
      <c r="AV64" s="69">
        <v>336515</v>
      </c>
      <c r="AW64" s="69">
        <v>424000</v>
      </c>
      <c r="AX64" s="69">
        <v>390863</v>
      </c>
      <c r="AY64" s="69">
        <v>367118</v>
      </c>
      <c r="AZ64" s="69">
        <v>353665</v>
      </c>
      <c r="BA64" s="69">
        <v>344494</v>
      </c>
      <c r="BB64" s="69">
        <v>339041</v>
      </c>
      <c r="BC64" s="12">
        <v>347724</v>
      </c>
      <c r="BD64" s="77"/>
      <c r="BE64" s="77"/>
      <c r="BF64" s="77"/>
      <c r="BG64" s="77"/>
      <c r="BH64" s="77"/>
      <c r="BI64" s="77"/>
      <c r="BJ64" s="77"/>
      <c r="BK64" s="77"/>
      <c r="BL64" s="77"/>
    </row>
    <row r="65" spans="1:64" x14ac:dyDescent="0.25">
      <c r="A65" s="2">
        <v>62</v>
      </c>
      <c r="B65" s="69">
        <v>243950</v>
      </c>
      <c r="C65" s="69">
        <v>264091</v>
      </c>
      <c r="D65" s="69">
        <v>274784</v>
      </c>
      <c r="E65" s="69">
        <v>280152</v>
      </c>
      <c r="F65" s="69">
        <v>288038</v>
      </c>
      <c r="G65" s="69">
        <v>288196</v>
      </c>
      <c r="H65" s="69">
        <v>291396</v>
      </c>
      <c r="I65" s="69">
        <v>294051</v>
      </c>
      <c r="J65" s="69">
        <v>298355</v>
      </c>
      <c r="K65" s="69">
        <v>302818</v>
      </c>
      <c r="L65" s="69">
        <v>305890</v>
      </c>
      <c r="M65" s="69">
        <v>303346</v>
      </c>
      <c r="N65" s="69">
        <v>298365</v>
      </c>
      <c r="O65" s="69">
        <v>298502</v>
      </c>
      <c r="P65" s="69">
        <v>302003</v>
      </c>
      <c r="Q65" s="69">
        <v>301241</v>
      </c>
      <c r="R65" s="69">
        <v>295217</v>
      </c>
      <c r="S65" s="69">
        <v>274167</v>
      </c>
      <c r="T65" s="69">
        <v>253558</v>
      </c>
      <c r="U65" s="69">
        <v>225331</v>
      </c>
      <c r="V65" s="69">
        <v>232756</v>
      </c>
      <c r="W65" s="69">
        <v>340183</v>
      </c>
      <c r="X65" s="69">
        <v>323120</v>
      </c>
      <c r="Y65" s="69">
        <v>310101</v>
      </c>
      <c r="Z65" s="69">
        <v>292294</v>
      </c>
      <c r="AA65" s="69">
        <v>289728</v>
      </c>
      <c r="AB65" s="69">
        <v>286092</v>
      </c>
      <c r="AC65" s="69">
        <v>288121</v>
      </c>
      <c r="AD65" s="69">
        <v>281229</v>
      </c>
      <c r="AE65" s="69">
        <v>275590</v>
      </c>
      <c r="AF65" s="69">
        <v>276067</v>
      </c>
      <c r="AG65" s="69">
        <v>278619</v>
      </c>
      <c r="AH65" s="69">
        <v>280465</v>
      </c>
      <c r="AI65" s="69">
        <v>275778</v>
      </c>
      <c r="AJ65" s="69">
        <v>267821</v>
      </c>
      <c r="AK65" s="69">
        <v>266845</v>
      </c>
      <c r="AL65" s="69">
        <v>274192</v>
      </c>
      <c r="AM65" s="69">
        <v>278218</v>
      </c>
      <c r="AN65" s="69">
        <v>283501</v>
      </c>
      <c r="AO65" s="69">
        <v>288115</v>
      </c>
      <c r="AP65" s="69">
        <v>287095</v>
      </c>
      <c r="AQ65" s="69">
        <v>283868</v>
      </c>
      <c r="AR65" s="69">
        <v>269765</v>
      </c>
      <c r="AS65" s="69">
        <v>286543</v>
      </c>
      <c r="AT65" s="69">
        <v>315132</v>
      </c>
      <c r="AU65" s="69">
        <v>329551</v>
      </c>
      <c r="AV65" s="69">
        <v>326878</v>
      </c>
      <c r="AW65" s="69">
        <v>332833</v>
      </c>
      <c r="AX65" s="69">
        <v>421409</v>
      </c>
      <c r="AY65" s="69">
        <v>387286</v>
      </c>
      <c r="AZ65" s="69">
        <v>363730</v>
      </c>
      <c r="BA65" s="69">
        <v>350523</v>
      </c>
      <c r="BB65" s="69">
        <v>341369</v>
      </c>
      <c r="BC65" s="12">
        <v>336380</v>
      </c>
      <c r="BD65" s="77"/>
      <c r="BE65" s="77"/>
      <c r="BF65" s="77"/>
      <c r="BG65" s="77"/>
      <c r="BH65" s="77"/>
      <c r="BI65" s="77"/>
      <c r="BJ65" s="77"/>
      <c r="BK65" s="77"/>
      <c r="BL65" s="77"/>
    </row>
    <row r="66" spans="1:64" x14ac:dyDescent="0.25">
      <c r="A66" s="2">
        <v>63</v>
      </c>
      <c r="B66" s="69">
        <v>227478</v>
      </c>
      <c r="C66" s="69">
        <v>237147</v>
      </c>
      <c r="D66" s="69">
        <v>255978</v>
      </c>
      <c r="E66" s="69">
        <v>266802</v>
      </c>
      <c r="F66" s="69">
        <v>271925</v>
      </c>
      <c r="G66" s="69">
        <v>277695</v>
      </c>
      <c r="H66" s="69">
        <v>279943</v>
      </c>
      <c r="I66" s="69">
        <v>283685</v>
      </c>
      <c r="J66" s="69">
        <v>286294</v>
      </c>
      <c r="K66" s="69">
        <v>289994</v>
      </c>
      <c r="L66" s="69">
        <v>295648</v>
      </c>
      <c r="M66" s="69">
        <v>297610</v>
      </c>
      <c r="N66" s="69">
        <v>295551</v>
      </c>
      <c r="O66" s="69">
        <v>290470</v>
      </c>
      <c r="P66" s="69">
        <v>291256</v>
      </c>
      <c r="Q66" s="69">
        <v>294121</v>
      </c>
      <c r="R66" s="69">
        <v>293783</v>
      </c>
      <c r="S66" s="69">
        <v>287753</v>
      </c>
      <c r="T66" s="69">
        <v>267545</v>
      </c>
      <c r="U66" s="69">
        <v>247307</v>
      </c>
      <c r="V66" s="69">
        <v>218956</v>
      </c>
      <c r="W66" s="69">
        <v>227347</v>
      </c>
      <c r="X66" s="69">
        <v>332227</v>
      </c>
      <c r="Y66" s="69">
        <v>315658</v>
      </c>
      <c r="Z66" s="69">
        <v>303540</v>
      </c>
      <c r="AA66" s="69">
        <v>286037</v>
      </c>
      <c r="AB66" s="69">
        <v>283095</v>
      </c>
      <c r="AC66" s="69">
        <v>280295</v>
      </c>
      <c r="AD66" s="69">
        <v>283006</v>
      </c>
      <c r="AE66" s="69">
        <v>275915</v>
      </c>
      <c r="AF66" s="69">
        <v>270465</v>
      </c>
      <c r="AG66" s="69">
        <v>271076</v>
      </c>
      <c r="AH66" s="69">
        <v>273403</v>
      </c>
      <c r="AI66" s="69">
        <v>275494</v>
      </c>
      <c r="AJ66" s="69">
        <v>271220</v>
      </c>
      <c r="AK66" s="69">
        <v>263627</v>
      </c>
      <c r="AL66" s="69">
        <v>262803</v>
      </c>
      <c r="AM66" s="69">
        <v>270180</v>
      </c>
      <c r="AN66" s="69">
        <v>274419</v>
      </c>
      <c r="AO66" s="69">
        <v>279861</v>
      </c>
      <c r="AP66" s="69">
        <v>284293</v>
      </c>
      <c r="AQ66" s="69">
        <v>283285</v>
      </c>
      <c r="AR66" s="69">
        <v>279810</v>
      </c>
      <c r="AS66" s="69">
        <v>265593</v>
      </c>
      <c r="AT66" s="69">
        <v>282783</v>
      </c>
      <c r="AU66" s="69">
        <v>310929</v>
      </c>
      <c r="AV66" s="69">
        <v>324801</v>
      </c>
      <c r="AW66" s="69">
        <v>323186</v>
      </c>
      <c r="AX66" s="69">
        <v>329205</v>
      </c>
      <c r="AY66" s="69">
        <v>418803</v>
      </c>
      <c r="AZ66" s="69">
        <v>382951</v>
      </c>
      <c r="BA66" s="69">
        <v>360339</v>
      </c>
      <c r="BB66" s="69">
        <v>347337</v>
      </c>
      <c r="BC66" s="12">
        <v>338723</v>
      </c>
      <c r="BD66" s="77"/>
      <c r="BE66" s="77"/>
      <c r="BF66" s="77"/>
      <c r="BG66" s="77"/>
      <c r="BH66" s="77"/>
      <c r="BI66" s="77"/>
      <c r="BJ66" s="77"/>
      <c r="BK66" s="77"/>
      <c r="BL66" s="77"/>
    </row>
    <row r="67" spans="1:64" x14ac:dyDescent="0.25">
      <c r="A67" s="2">
        <v>64</v>
      </c>
      <c r="B67" s="69">
        <v>217725</v>
      </c>
      <c r="C67" s="69">
        <v>219967</v>
      </c>
      <c r="D67" s="69">
        <v>229538</v>
      </c>
      <c r="E67" s="69">
        <v>248141</v>
      </c>
      <c r="F67" s="69">
        <v>258511</v>
      </c>
      <c r="G67" s="69">
        <v>262125</v>
      </c>
      <c r="H67" s="69">
        <v>268994</v>
      </c>
      <c r="I67" s="69">
        <v>271195</v>
      </c>
      <c r="J67" s="69">
        <v>275150</v>
      </c>
      <c r="K67" s="69">
        <v>277481</v>
      </c>
      <c r="L67" s="69">
        <v>281892</v>
      </c>
      <c r="M67" s="69">
        <v>287058</v>
      </c>
      <c r="N67" s="69">
        <v>289040</v>
      </c>
      <c r="O67" s="69">
        <v>287030</v>
      </c>
      <c r="P67" s="69">
        <v>282416</v>
      </c>
      <c r="Q67" s="69">
        <v>282690</v>
      </c>
      <c r="R67" s="69">
        <v>286293</v>
      </c>
      <c r="S67" s="69">
        <v>285530</v>
      </c>
      <c r="T67" s="69">
        <v>280043</v>
      </c>
      <c r="U67" s="69">
        <v>260516</v>
      </c>
      <c r="V67" s="69">
        <v>240490</v>
      </c>
      <c r="W67" s="69">
        <v>213524</v>
      </c>
      <c r="X67" s="69">
        <v>221693</v>
      </c>
      <c r="Y67" s="69">
        <v>323863</v>
      </c>
      <c r="Z67" s="69">
        <v>307745</v>
      </c>
      <c r="AA67" s="69">
        <v>296348</v>
      </c>
      <c r="AB67" s="69">
        <v>278608</v>
      </c>
      <c r="AC67" s="69">
        <v>276654</v>
      </c>
      <c r="AD67" s="69">
        <v>274462</v>
      </c>
      <c r="AE67" s="69">
        <v>277333</v>
      </c>
      <c r="AF67" s="69">
        <v>270307</v>
      </c>
      <c r="AG67" s="69">
        <v>264776</v>
      </c>
      <c r="AH67" s="69">
        <v>265635</v>
      </c>
      <c r="AI67" s="69">
        <v>268123</v>
      </c>
      <c r="AJ67" s="69">
        <v>270334</v>
      </c>
      <c r="AK67" s="69">
        <v>266276</v>
      </c>
      <c r="AL67" s="69">
        <v>259146</v>
      </c>
      <c r="AM67" s="69">
        <v>258532</v>
      </c>
      <c r="AN67" s="69">
        <v>266037</v>
      </c>
      <c r="AO67" s="69">
        <v>270327</v>
      </c>
      <c r="AP67" s="69">
        <v>275940</v>
      </c>
      <c r="AQ67" s="69">
        <v>280187</v>
      </c>
      <c r="AR67" s="69">
        <v>279056</v>
      </c>
      <c r="AS67" s="69">
        <v>275436</v>
      </c>
      <c r="AT67" s="69">
        <v>261190</v>
      </c>
      <c r="AU67" s="69">
        <v>278732</v>
      </c>
      <c r="AV67" s="69">
        <v>305696</v>
      </c>
      <c r="AW67" s="69">
        <v>321652</v>
      </c>
      <c r="AX67" s="69">
        <v>319185</v>
      </c>
      <c r="AY67" s="69">
        <v>325610</v>
      </c>
      <c r="AZ67" s="69">
        <v>415577</v>
      </c>
      <c r="BA67" s="69">
        <v>378978</v>
      </c>
      <c r="BB67" s="69">
        <v>356697</v>
      </c>
      <c r="BC67" s="12">
        <v>344106</v>
      </c>
      <c r="BD67" s="77"/>
      <c r="BE67" s="77"/>
      <c r="BF67" s="77"/>
      <c r="BG67" s="77"/>
      <c r="BH67" s="77"/>
      <c r="BI67" s="77"/>
      <c r="BJ67" s="77"/>
      <c r="BK67" s="77"/>
      <c r="BL67" s="77"/>
    </row>
    <row r="68" spans="1:64" x14ac:dyDescent="0.25">
      <c r="A68" s="2">
        <v>65</v>
      </c>
      <c r="B68" s="69">
        <v>203085</v>
      </c>
      <c r="C68" s="69">
        <v>210105</v>
      </c>
      <c r="D68" s="69">
        <v>212613</v>
      </c>
      <c r="E68" s="69">
        <v>221995</v>
      </c>
      <c r="F68" s="69">
        <v>239632</v>
      </c>
      <c r="G68" s="69">
        <v>247614</v>
      </c>
      <c r="H68" s="69">
        <v>253660</v>
      </c>
      <c r="I68" s="69">
        <v>259909</v>
      </c>
      <c r="J68" s="69">
        <v>262558</v>
      </c>
      <c r="K68" s="69">
        <v>266071</v>
      </c>
      <c r="L68" s="69">
        <v>268656</v>
      </c>
      <c r="M68" s="69">
        <v>271898</v>
      </c>
      <c r="N68" s="69">
        <v>277194</v>
      </c>
      <c r="O68" s="69">
        <v>279142</v>
      </c>
      <c r="P68" s="69">
        <v>277435</v>
      </c>
      <c r="Q68" s="69">
        <v>272970</v>
      </c>
      <c r="R68" s="69">
        <v>273479</v>
      </c>
      <c r="S68" s="69">
        <v>277129</v>
      </c>
      <c r="T68" s="69">
        <v>276778</v>
      </c>
      <c r="U68" s="69">
        <v>271660</v>
      </c>
      <c r="V68" s="69">
        <v>253602</v>
      </c>
      <c r="W68" s="69">
        <v>233745</v>
      </c>
      <c r="X68" s="69">
        <v>207548</v>
      </c>
      <c r="Y68" s="69">
        <v>215907</v>
      </c>
      <c r="Z68" s="69">
        <v>314801</v>
      </c>
      <c r="AA68" s="69">
        <v>299254</v>
      </c>
      <c r="AB68" s="69">
        <v>287775</v>
      </c>
      <c r="AC68" s="69">
        <v>271551</v>
      </c>
      <c r="AD68" s="69">
        <v>270023</v>
      </c>
      <c r="AE68" s="69">
        <v>267845</v>
      </c>
      <c r="AF68" s="69">
        <v>271129</v>
      </c>
      <c r="AG68" s="69">
        <v>264138</v>
      </c>
      <c r="AH68" s="69">
        <v>258748</v>
      </c>
      <c r="AI68" s="69">
        <v>259872</v>
      </c>
      <c r="AJ68" s="69">
        <v>262543</v>
      </c>
      <c r="AK68" s="69">
        <v>264762</v>
      </c>
      <c r="AL68" s="69">
        <v>260902</v>
      </c>
      <c r="AM68" s="69">
        <v>254827</v>
      </c>
      <c r="AN68" s="69">
        <v>254227</v>
      </c>
      <c r="AO68" s="69">
        <v>261716</v>
      </c>
      <c r="AP68" s="69">
        <v>266519</v>
      </c>
      <c r="AQ68" s="69">
        <v>271031</v>
      </c>
      <c r="AR68" s="69">
        <v>274879</v>
      </c>
      <c r="AS68" s="69">
        <v>273854</v>
      </c>
      <c r="AT68" s="69">
        <v>270774</v>
      </c>
      <c r="AU68" s="69">
        <v>256040</v>
      </c>
      <c r="AV68" s="69">
        <v>274425</v>
      </c>
      <c r="AW68" s="69">
        <v>302034</v>
      </c>
      <c r="AX68" s="69">
        <v>318439</v>
      </c>
      <c r="AY68" s="69">
        <v>315708</v>
      </c>
      <c r="AZ68" s="69">
        <v>321178</v>
      </c>
      <c r="BA68" s="69">
        <v>410882</v>
      </c>
      <c r="BB68" s="69">
        <v>374770</v>
      </c>
      <c r="BC68" s="12">
        <v>353019</v>
      </c>
      <c r="BD68" s="77"/>
      <c r="BE68" s="77"/>
      <c r="BF68" s="77"/>
      <c r="BG68" s="77"/>
      <c r="BH68" s="77"/>
      <c r="BI68" s="77"/>
      <c r="BJ68" s="77"/>
      <c r="BK68" s="77"/>
      <c r="BL68" s="77"/>
    </row>
    <row r="69" spans="1:64" x14ac:dyDescent="0.25">
      <c r="A69" s="2">
        <v>66</v>
      </c>
      <c r="B69" s="69">
        <v>193989</v>
      </c>
      <c r="C69" s="69">
        <v>195382</v>
      </c>
      <c r="D69" s="69">
        <v>201862</v>
      </c>
      <c r="E69" s="69">
        <v>204155</v>
      </c>
      <c r="F69" s="69">
        <v>214185</v>
      </c>
      <c r="G69" s="69">
        <v>228668</v>
      </c>
      <c r="H69" s="69">
        <v>238289</v>
      </c>
      <c r="I69" s="69">
        <v>243100</v>
      </c>
      <c r="J69" s="69">
        <v>250574</v>
      </c>
      <c r="K69" s="69">
        <v>251894</v>
      </c>
      <c r="L69" s="69">
        <v>256771</v>
      </c>
      <c r="M69" s="69">
        <v>258688</v>
      </c>
      <c r="N69" s="69">
        <v>262353</v>
      </c>
      <c r="O69" s="69">
        <v>267358</v>
      </c>
      <c r="P69" s="69">
        <v>268980</v>
      </c>
      <c r="Q69" s="69">
        <v>267741</v>
      </c>
      <c r="R69" s="69">
        <v>263688</v>
      </c>
      <c r="S69" s="69">
        <v>264466</v>
      </c>
      <c r="T69" s="69">
        <v>268085</v>
      </c>
      <c r="U69" s="69">
        <v>268152</v>
      </c>
      <c r="V69" s="69">
        <v>263449</v>
      </c>
      <c r="W69" s="69">
        <v>245841</v>
      </c>
      <c r="X69" s="69">
        <v>226832</v>
      </c>
      <c r="Y69" s="69">
        <v>201621</v>
      </c>
      <c r="Z69" s="69">
        <v>209684</v>
      </c>
      <c r="AA69" s="69">
        <v>305283</v>
      </c>
      <c r="AB69" s="69">
        <v>292582</v>
      </c>
      <c r="AC69" s="69">
        <v>279800</v>
      </c>
      <c r="AD69" s="69">
        <v>264566</v>
      </c>
      <c r="AE69" s="69">
        <v>262805</v>
      </c>
      <c r="AF69" s="69">
        <v>260917</v>
      </c>
      <c r="AG69" s="69">
        <v>263839</v>
      </c>
      <c r="AH69" s="69">
        <v>257533</v>
      </c>
      <c r="AI69" s="69">
        <v>252375</v>
      </c>
      <c r="AJ69" s="69">
        <v>253857</v>
      </c>
      <c r="AK69" s="69">
        <v>256654</v>
      </c>
      <c r="AL69" s="69">
        <v>258900</v>
      </c>
      <c r="AM69" s="69">
        <v>255562</v>
      </c>
      <c r="AN69" s="69">
        <v>249909</v>
      </c>
      <c r="AO69" s="69">
        <v>249300</v>
      </c>
      <c r="AP69" s="69">
        <v>257335</v>
      </c>
      <c r="AQ69" s="69">
        <v>261298</v>
      </c>
      <c r="AR69" s="69">
        <v>265392</v>
      </c>
      <c r="AS69" s="69">
        <v>269512</v>
      </c>
      <c r="AT69" s="69">
        <v>269049</v>
      </c>
      <c r="AU69" s="69">
        <v>265642</v>
      </c>
      <c r="AV69" s="69">
        <v>251311</v>
      </c>
      <c r="AW69" s="69">
        <v>270741</v>
      </c>
      <c r="AX69" s="69">
        <v>297866</v>
      </c>
      <c r="AY69" s="69">
        <v>315352</v>
      </c>
      <c r="AZ69" s="69">
        <v>311199</v>
      </c>
      <c r="BA69" s="69">
        <v>317259</v>
      </c>
      <c r="BB69" s="69">
        <v>406035</v>
      </c>
      <c r="BC69" s="12">
        <v>370692</v>
      </c>
      <c r="BD69" s="77"/>
      <c r="BE69" s="77"/>
      <c r="BF69" s="77"/>
      <c r="BG69" s="77"/>
      <c r="BH69" s="77"/>
      <c r="BI69" s="77"/>
      <c r="BJ69" s="77"/>
      <c r="BK69" s="77"/>
      <c r="BL69" s="77"/>
    </row>
    <row r="70" spans="1:64" x14ac:dyDescent="0.25">
      <c r="A70" s="2">
        <v>67</v>
      </c>
      <c r="B70" s="69">
        <v>185015</v>
      </c>
      <c r="C70" s="69">
        <v>186496</v>
      </c>
      <c r="D70" s="69">
        <v>187449</v>
      </c>
      <c r="E70" s="69">
        <v>193334</v>
      </c>
      <c r="F70" s="69">
        <v>196039</v>
      </c>
      <c r="G70" s="69">
        <v>203455</v>
      </c>
      <c r="H70" s="69">
        <v>219387</v>
      </c>
      <c r="I70" s="69">
        <v>227767</v>
      </c>
      <c r="J70" s="69">
        <v>233167</v>
      </c>
      <c r="K70" s="69">
        <v>239876</v>
      </c>
      <c r="L70" s="69">
        <v>242126</v>
      </c>
      <c r="M70" s="69">
        <v>246073</v>
      </c>
      <c r="N70" s="69">
        <v>248514</v>
      </c>
      <c r="O70" s="69">
        <v>252199</v>
      </c>
      <c r="P70" s="69">
        <v>257350</v>
      </c>
      <c r="Q70" s="69">
        <v>258499</v>
      </c>
      <c r="R70" s="69">
        <v>257842</v>
      </c>
      <c r="S70" s="69">
        <v>254089</v>
      </c>
      <c r="T70" s="69">
        <v>254951</v>
      </c>
      <c r="U70" s="69">
        <v>258858</v>
      </c>
      <c r="V70" s="69">
        <v>258703</v>
      </c>
      <c r="W70" s="69">
        <v>254391</v>
      </c>
      <c r="X70" s="69">
        <v>237822</v>
      </c>
      <c r="Y70" s="69">
        <v>219650</v>
      </c>
      <c r="Z70" s="69">
        <v>195314</v>
      </c>
      <c r="AA70" s="69">
        <v>202967</v>
      </c>
      <c r="AB70" s="69">
        <v>298155</v>
      </c>
      <c r="AC70" s="69">
        <v>283456</v>
      </c>
      <c r="AD70" s="69">
        <v>271436</v>
      </c>
      <c r="AE70" s="69">
        <v>256884</v>
      </c>
      <c r="AF70" s="69">
        <v>255237</v>
      </c>
      <c r="AG70" s="69">
        <v>253257</v>
      </c>
      <c r="AH70" s="69">
        <v>255970</v>
      </c>
      <c r="AI70" s="69">
        <v>250446</v>
      </c>
      <c r="AJ70" s="69">
        <v>245728</v>
      </c>
      <c r="AK70" s="69">
        <v>247424</v>
      </c>
      <c r="AL70" s="69">
        <v>250425</v>
      </c>
      <c r="AM70" s="69">
        <v>252835</v>
      </c>
      <c r="AN70" s="69">
        <v>249599</v>
      </c>
      <c r="AO70" s="69">
        <v>244844</v>
      </c>
      <c r="AP70" s="69">
        <v>244557</v>
      </c>
      <c r="AQ70" s="69">
        <v>251999</v>
      </c>
      <c r="AR70" s="69">
        <v>255684</v>
      </c>
      <c r="AS70" s="69">
        <v>259857</v>
      </c>
      <c r="AT70" s="69">
        <v>264398</v>
      </c>
      <c r="AU70" s="69">
        <v>263891</v>
      </c>
      <c r="AV70" s="69">
        <v>260828</v>
      </c>
      <c r="AW70" s="69">
        <v>246920</v>
      </c>
      <c r="AX70" s="69">
        <v>266696</v>
      </c>
      <c r="AY70" s="69">
        <v>293907</v>
      </c>
      <c r="AZ70" s="69">
        <v>311420</v>
      </c>
      <c r="BA70" s="69">
        <v>306949</v>
      </c>
      <c r="BB70" s="69">
        <v>313068</v>
      </c>
      <c r="BC70" s="12">
        <v>401134</v>
      </c>
      <c r="BD70" s="77"/>
      <c r="BE70" s="77"/>
      <c r="BF70" s="77"/>
      <c r="BG70" s="77"/>
      <c r="BH70" s="77"/>
      <c r="BI70" s="77"/>
      <c r="BJ70" s="77"/>
      <c r="BK70" s="77"/>
      <c r="BL70" s="77"/>
    </row>
    <row r="71" spans="1:64" x14ac:dyDescent="0.25">
      <c r="A71" s="2">
        <v>68</v>
      </c>
      <c r="B71" s="69">
        <v>177997</v>
      </c>
      <c r="C71" s="69">
        <v>176158</v>
      </c>
      <c r="D71" s="69">
        <v>178448</v>
      </c>
      <c r="E71" s="69">
        <v>178939</v>
      </c>
      <c r="F71" s="69">
        <v>184701</v>
      </c>
      <c r="G71" s="69">
        <v>185516</v>
      </c>
      <c r="H71" s="69">
        <v>194707</v>
      </c>
      <c r="I71" s="69">
        <v>208609</v>
      </c>
      <c r="J71" s="69">
        <v>217383</v>
      </c>
      <c r="K71" s="69">
        <v>221640</v>
      </c>
      <c r="L71" s="69">
        <v>229142</v>
      </c>
      <c r="M71" s="69">
        <v>231464</v>
      </c>
      <c r="N71" s="69">
        <v>235430</v>
      </c>
      <c r="O71" s="69">
        <v>237805</v>
      </c>
      <c r="P71" s="69">
        <v>241772</v>
      </c>
      <c r="Q71" s="69">
        <v>246484</v>
      </c>
      <c r="R71" s="69">
        <v>247910</v>
      </c>
      <c r="S71" s="69">
        <v>247599</v>
      </c>
      <c r="T71" s="69">
        <v>244182</v>
      </c>
      <c r="U71" s="69">
        <v>245353</v>
      </c>
      <c r="V71" s="69">
        <v>249266</v>
      </c>
      <c r="W71" s="69">
        <v>248667</v>
      </c>
      <c r="X71" s="69">
        <v>245027</v>
      </c>
      <c r="Y71" s="69">
        <v>229363</v>
      </c>
      <c r="Z71" s="69">
        <v>212124</v>
      </c>
      <c r="AA71" s="69">
        <v>188478</v>
      </c>
      <c r="AB71" s="69">
        <v>195124</v>
      </c>
      <c r="AC71" s="69">
        <v>287860</v>
      </c>
      <c r="AD71" s="69">
        <v>274255</v>
      </c>
      <c r="AE71" s="69">
        <v>262671</v>
      </c>
      <c r="AF71" s="69">
        <v>248910</v>
      </c>
      <c r="AG71" s="69">
        <v>247184</v>
      </c>
      <c r="AH71" s="69">
        <v>245383</v>
      </c>
      <c r="AI71" s="69">
        <v>248084</v>
      </c>
      <c r="AJ71" s="69">
        <v>243213</v>
      </c>
      <c r="AK71" s="69">
        <v>238840</v>
      </c>
      <c r="AL71" s="69">
        <v>240734</v>
      </c>
      <c r="AM71" s="69">
        <v>244050</v>
      </c>
      <c r="AN71" s="69">
        <v>246463</v>
      </c>
      <c r="AO71" s="69">
        <v>243498</v>
      </c>
      <c r="AP71" s="69">
        <v>239526</v>
      </c>
      <c r="AQ71" s="69">
        <v>239004</v>
      </c>
      <c r="AR71" s="69">
        <v>246320</v>
      </c>
      <c r="AS71" s="69">
        <v>249835</v>
      </c>
      <c r="AT71" s="69">
        <v>254287</v>
      </c>
      <c r="AU71" s="69">
        <v>258915</v>
      </c>
      <c r="AV71" s="69">
        <v>258793</v>
      </c>
      <c r="AW71" s="69">
        <v>256227</v>
      </c>
      <c r="AX71" s="69">
        <v>242180</v>
      </c>
      <c r="AY71" s="69">
        <v>262809</v>
      </c>
      <c r="AZ71" s="69">
        <v>289369</v>
      </c>
      <c r="BA71" s="69">
        <v>306685</v>
      </c>
      <c r="BB71" s="69">
        <v>302312</v>
      </c>
      <c r="BC71" s="12">
        <v>308634</v>
      </c>
      <c r="BD71" s="77"/>
      <c r="BE71" s="77"/>
      <c r="BF71" s="77"/>
      <c r="BG71" s="77"/>
      <c r="BH71" s="77"/>
      <c r="BI71" s="77"/>
      <c r="BJ71" s="77"/>
      <c r="BK71" s="77"/>
      <c r="BL71" s="77"/>
    </row>
    <row r="72" spans="1:64" x14ac:dyDescent="0.25">
      <c r="A72" s="2">
        <v>69</v>
      </c>
      <c r="B72" s="69">
        <v>166748</v>
      </c>
      <c r="C72" s="69">
        <v>169701</v>
      </c>
      <c r="D72" s="69">
        <v>167105</v>
      </c>
      <c r="E72" s="69">
        <v>170257</v>
      </c>
      <c r="F72" s="69">
        <v>170549</v>
      </c>
      <c r="G72" s="69">
        <v>174379</v>
      </c>
      <c r="H72" s="69">
        <v>176788</v>
      </c>
      <c r="I72" s="69">
        <v>184812</v>
      </c>
      <c r="J72" s="69">
        <v>198565</v>
      </c>
      <c r="K72" s="69">
        <v>205740</v>
      </c>
      <c r="L72" s="69">
        <v>212113</v>
      </c>
      <c r="M72" s="69">
        <v>218015</v>
      </c>
      <c r="N72" s="69">
        <v>220585</v>
      </c>
      <c r="O72" s="69">
        <v>224213</v>
      </c>
      <c r="P72" s="69">
        <v>226607</v>
      </c>
      <c r="Q72" s="69">
        <v>230596</v>
      </c>
      <c r="R72" s="69">
        <v>235594</v>
      </c>
      <c r="S72" s="69">
        <v>237072</v>
      </c>
      <c r="T72" s="69">
        <v>237026</v>
      </c>
      <c r="U72" s="69">
        <v>234454</v>
      </c>
      <c r="V72" s="69">
        <v>235528</v>
      </c>
      <c r="W72" s="69">
        <v>238766</v>
      </c>
      <c r="X72" s="69">
        <v>238653</v>
      </c>
      <c r="Y72" s="69">
        <v>235349</v>
      </c>
      <c r="Z72" s="69">
        <v>220460</v>
      </c>
      <c r="AA72" s="69">
        <v>203916</v>
      </c>
      <c r="AB72" s="69">
        <v>179990</v>
      </c>
      <c r="AC72" s="69">
        <v>187779</v>
      </c>
      <c r="AD72" s="69">
        <v>277386</v>
      </c>
      <c r="AE72" s="69">
        <v>264361</v>
      </c>
      <c r="AF72" s="69">
        <v>253524</v>
      </c>
      <c r="AG72" s="69">
        <v>240181</v>
      </c>
      <c r="AH72" s="69">
        <v>238729</v>
      </c>
      <c r="AI72" s="69">
        <v>237240</v>
      </c>
      <c r="AJ72" s="69">
        <v>240033</v>
      </c>
      <c r="AK72" s="69">
        <v>235674</v>
      </c>
      <c r="AL72" s="69">
        <v>231655</v>
      </c>
      <c r="AM72" s="69">
        <v>233936</v>
      </c>
      <c r="AN72" s="69">
        <v>237251</v>
      </c>
      <c r="AO72" s="69">
        <v>239762</v>
      </c>
      <c r="AP72" s="69">
        <v>237683</v>
      </c>
      <c r="AQ72" s="69">
        <v>233441</v>
      </c>
      <c r="AR72" s="69">
        <v>232728</v>
      </c>
      <c r="AS72" s="69">
        <v>240136</v>
      </c>
      <c r="AT72" s="69">
        <v>244060</v>
      </c>
      <c r="AU72" s="69">
        <v>248308</v>
      </c>
      <c r="AV72" s="69">
        <v>253398</v>
      </c>
      <c r="AW72" s="69">
        <v>253891</v>
      </c>
      <c r="AX72" s="69">
        <v>251196</v>
      </c>
      <c r="AY72" s="69">
        <v>237541</v>
      </c>
      <c r="AZ72" s="69">
        <v>258169</v>
      </c>
      <c r="BA72" s="69">
        <v>284257</v>
      </c>
      <c r="BB72" s="69">
        <v>301599</v>
      </c>
      <c r="BC72" s="12">
        <v>297414</v>
      </c>
      <c r="BD72" s="77"/>
      <c r="BE72" s="77"/>
      <c r="BF72" s="77"/>
      <c r="BG72" s="77"/>
      <c r="BH72" s="77"/>
      <c r="BI72" s="77"/>
      <c r="BJ72" s="77"/>
      <c r="BK72" s="77"/>
      <c r="BL72" s="77"/>
    </row>
    <row r="73" spans="1:64" x14ac:dyDescent="0.25">
      <c r="A73" s="2">
        <v>70</v>
      </c>
      <c r="B73" s="69">
        <v>155196</v>
      </c>
      <c r="C73" s="69">
        <v>157909</v>
      </c>
      <c r="D73" s="69">
        <v>160504</v>
      </c>
      <c r="E73" s="69">
        <v>158200</v>
      </c>
      <c r="F73" s="69">
        <v>162141</v>
      </c>
      <c r="G73" s="69">
        <v>160581</v>
      </c>
      <c r="H73" s="69">
        <v>166284</v>
      </c>
      <c r="I73" s="69">
        <v>167425</v>
      </c>
      <c r="J73" s="69">
        <v>175123</v>
      </c>
      <c r="K73" s="69">
        <v>187210</v>
      </c>
      <c r="L73" s="69">
        <v>195543</v>
      </c>
      <c r="M73" s="69">
        <v>200592</v>
      </c>
      <c r="N73" s="69">
        <v>206714</v>
      </c>
      <c r="O73" s="69">
        <v>209266</v>
      </c>
      <c r="P73" s="69">
        <v>213078</v>
      </c>
      <c r="Q73" s="69">
        <v>215348</v>
      </c>
      <c r="R73" s="69">
        <v>219265</v>
      </c>
      <c r="S73" s="69">
        <v>224229</v>
      </c>
      <c r="T73" s="69">
        <v>226157</v>
      </c>
      <c r="U73" s="69">
        <v>226488</v>
      </c>
      <c r="V73" s="69">
        <v>223536</v>
      </c>
      <c r="W73" s="69">
        <v>224859</v>
      </c>
      <c r="X73" s="69">
        <v>228035</v>
      </c>
      <c r="Y73" s="69">
        <v>228451</v>
      </c>
      <c r="Z73" s="69">
        <v>225227</v>
      </c>
      <c r="AA73" s="69">
        <v>211334</v>
      </c>
      <c r="AB73" s="69">
        <v>194261</v>
      </c>
      <c r="AC73" s="69">
        <v>172780</v>
      </c>
      <c r="AD73" s="69">
        <v>180351</v>
      </c>
      <c r="AE73" s="69">
        <v>266224</v>
      </c>
      <c r="AF73" s="69">
        <v>253902</v>
      </c>
      <c r="AG73" s="69">
        <v>243928</v>
      </c>
      <c r="AH73" s="69">
        <v>231076</v>
      </c>
      <c r="AI73" s="69">
        <v>229858</v>
      </c>
      <c r="AJ73" s="69">
        <v>228954</v>
      </c>
      <c r="AK73" s="69">
        <v>231375</v>
      </c>
      <c r="AL73" s="69">
        <v>227786</v>
      </c>
      <c r="AM73" s="69">
        <v>224176</v>
      </c>
      <c r="AN73" s="69">
        <v>226731</v>
      </c>
      <c r="AO73" s="69">
        <v>230058</v>
      </c>
      <c r="AP73" s="69">
        <v>233101</v>
      </c>
      <c r="AQ73" s="69">
        <v>231175</v>
      </c>
      <c r="AR73" s="69">
        <v>226908</v>
      </c>
      <c r="AS73" s="69">
        <v>226475</v>
      </c>
      <c r="AT73" s="69">
        <v>234307</v>
      </c>
      <c r="AU73" s="69">
        <v>238139</v>
      </c>
      <c r="AV73" s="69">
        <v>242681</v>
      </c>
      <c r="AW73" s="69">
        <v>248094</v>
      </c>
      <c r="AX73" s="69">
        <v>248533</v>
      </c>
      <c r="AY73" s="69">
        <v>246224</v>
      </c>
      <c r="AZ73" s="69">
        <v>232241</v>
      </c>
      <c r="BA73" s="69">
        <v>253211</v>
      </c>
      <c r="BB73" s="69">
        <v>278976</v>
      </c>
      <c r="BC73" s="12">
        <v>296179</v>
      </c>
      <c r="BD73" s="77"/>
      <c r="BE73" s="77"/>
      <c r="BF73" s="77"/>
      <c r="BG73" s="77"/>
      <c r="BH73" s="77"/>
      <c r="BI73" s="77"/>
      <c r="BJ73" s="77"/>
      <c r="BK73" s="77"/>
      <c r="BL73" s="77"/>
    </row>
    <row r="74" spans="1:64" x14ac:dyDescent="0.25">
      <c r="A74" s="2">
        <v>71</v>
      </c>
      <c r="B74" s="69">
        <v>144215</v>
      </c>
      <c r="C74" s="69">
        <v>146876</v>
      </c>
      <c r="D74" s="69">
        <v>148351</v>
      </c>
      <c r="E74" s="69">
        <v>151793</v>
      </c>
      <c r="F74" s="69">
        <v>149437</v>
      </c>
      <c r="G74" s="69">
        <v>151095</v>
      </c>
      <c r="H74" s="69">
        <v>151919</v>
      </c>
      <c r="I74" s="69">
        <v>156087</v>
      </c>
      <c r="J74" s="69">
        <v>157110</v>
      </c>
      <c r="K74" s="69">
        <v>165172</v>
      </c>
      <c r="L74" s="69">
        <v>178712</v>
      </c>
      <c r="M74" s="69">
        <v>184127</v>
      </c>
      <c r="N74" s="69">
        <v>189155</v>
      </c>
      <c r="O74" s="69">
        <v>195058</v>
      </c>
      <c r="P74" s="69">
        <v>197793</v>
      </c>
      <c r="Q74" s="69">
        <v>201266</v>
      </c>
      <c r="R74" s="69">
        <v>203950</v>
      </c>
      <c r="S74" s="69">
        <v>207588</v>
      </c>
      <c r="T74" s="69">
        <v>212704</v>
      </c>
      <c r="U74" s="69">
        <v>215078</v>
      </c>
      <c r="V74" s="69">
        <v>215883</v>
      </c>
      <c r="W74" s="69">
        <v>212375</v>
      </c>
      <c r="X74" s="69">
        <v>213949</v>
      </c>
      <c r="Y74" s="69">
        <v>217322</v>
      </c>
      <c r="Z74" s="69">
        <v>217688</v>
      </c>
      <c r="AA74" s="69">
        <v>214645</v>
      </c>
      <c r="AB74" s="69">
        <v>200821</v>
      </c>
      <c r="AC74" s="69">
        <v>185841</v>
      </c>
      <c r="AD74" s="69">
        <v>165460</v>
      </c>
      <c r="AE74" s="69">
        <v>172444</v>
      </c>
      <c r="AF74" s="69">
        <v>254761</v>
      </c>
      <c r="AG74" s="69">
        <v>243352</v>
      </c>
      <c r="AH74" s="69">
        <v>233986</v>
      </c>
      <c r="AI74" s="69">
        <v>221919</v>
      </c>
      <c r="AJ74" s="69">
        <v>220995</v>
      </c>
      <c r="AK74" s="69">
        <v>220052</v>
      </c>
      <c r="AL74" s="69">
        <v>222699</v>
      </c>
      <c r="AM74" s="69">
        <v>219904</v>
      </c>
      <c r="AN74" s="69">
        <v>216279</v>
      </c>
      <c r="AO74" s="69">
        <v>219306</v>
      </c>
      <c r="AP74" s="69">
        <v>223043</v>
      </c>
      <c r="AQ74" s="69">
        <v>225750</v>
      </c>
      <c r="AR74" s="69">
        <v>224261</v>
      </c>
      <c r="AS74" s="69">
        <v>220123</v>
      </c>
      <c r="AT74" s="69">
        <v>220116</v>
      </c>
      <c r="AU74" s="69">
        <v>228111</v>
      </c>
      <c r="AV74" s="69">
        <v>232084</v>
      </c>
      <c r="AW74" s="69">
        <v>236873</v>
      </c>
      <c r="AX74" s="69">
        <v>242514</v>
      </c>
      <c r="AY74" s="69">
        <v>243234</v>
      </c>
      <c r="AZ74" s="69">
        <v>240410</v>
      </c>
      <c r="BA74" s="69">
        <v>227012</v>
      </c>
      <c r="BB74" s="69">
        <v>247897</v>
      </c>
      <c r="BC74" s="12">
        <v>273379</v>
      </c>
      <c r="BD74" s="77"/>
      <c r="BE74" s="77"/>
      <c r="BF74" s="77"/>
      <c r="BG74" s="77"/>
      <c r="BH74" s="77"/>
      <c r="BI74" s="77"/>
      <c r="BJ74" s="77"/>
      <c r="BK74" s="77"/>
      <c r="BL74" s="77"/>
    </row>
    <row r="75" spans="1:64" x14ac:dyDescent="0.25">
      <c r="A75" s="2">
        <v>72</v>
      </c>
      <c r="B75" s="69">
        <v>135847</v>
      </c>
      <c r="C75" s="69">
        <v>135596</v>
      </c>
      <c r="D75" s="69">
        <v>137793</v>
      </c>
      <c r="E75" s="69">
        <v>139558</v>
      </c>
      <c r="F75" s="69">
        <v>142769</v>
      </c>
      <c r="G75" s="69">
        <v>139599</v>
      </c>
      <c r="H75" s="69">
        <v>142625</v>
      </c>
      <c r="I75" s="69">
        <v>142073</v>
      </c>
      <c r="J75" s="69">
        <v>145672</v>
      </c>
      <c r="K75" s="69">
        <v>146923</v>
      </c>
      <c r="L75" s="69">
        <v>152493</v>
      </c>
      <c r="M75" s="69">
        <v>167102</v>
      </c>
      <c r="N75" s="69">
        <v>172716</v>
      </c>
      <c r="O75" s="69">
        <v>177396</v>
      </c>
      <c r="P75" s="69">
        <v>183148</v>
      </c>
      <c r="Q75" s="69">
        <v>185868</v>
      </c>
      <c r="R75" s="69">
        <v>189465</v>
      </c>
      <c r="S75" s="69">
        <v>192152</v>
      </c>
      <c r="T75" s="69">
        <v>195893</v>
      </c>
      <c r="U75" s="69">
        <v>201073</v>
      </c>
      <c r="V75" s="69">
        <v>203315</v>
      </c>
      <c r="W75" s="69">
        <v>203720</v>
      </c>
      <c r="X75" s="69">
        <v>200990</v>
      </c>
      <c r="Y75" s="69">
        <v>202928</v>
      </c>
      <c r="Z75" s="69">
        <v>206099</v>
      </c>
      <c r="AA75" s="69">
        <v>206374</v>
      </c>
      <c r="AB75" s="69">
        <v>203607</v>
      </c>
      <c r="AC75" s="69">
        <v>191115</v>
      </c>
      <c r="AD75" s="69">
        <v>177531</v>
      </c>
      <c r="AE75" s="69">
        <v>157720</v>
      </c>
      <c r="AF75" s="69">
        <v>164256</v>
      </c>
      <c r="AG75" s="69">
        <v>242877</v>
      </c>
      <c r="AH75" s="69">
        <v>232600</v>
      </c>
      <c r="AI75" s="69">
        <v>223469</v>
      </c>
      <c r="AJ75" s="69">
        <v>212465</v>
      </c>
      <c r="AK75" s="69">
        <v>211531</v>
      </c>
      <c r="AL75" s="69">
        <v>211083</v>
      </c>
      <c r="AM75" s="69">
        <v>213740</v>
      </c>
      <c r="AN75" s="69">
        <v>211411</v>
      </c>
      <c r="AO75" s="69">
        <v>208150</v>
      </c>
      <c r="AP75" s="69">
        <v>211854</v>
      </c>
      <c r="AQ75" s="69">
        <v>215378</v>
      </c>
      <c r="AR75" s="69">
        <v>217893</v>
      </c>
      <c r="AS75" s="69">
        <v>216879</v>
      </c>
      <c r="AT75" s="69">
        <v>213255</v>
      </c>
      <c r="AU75" s="69">
        <v>213403</v>
      </c>
      <c r="AV75" s="69">
        <v>221912</v>
      </c>
      <c r="AW75" s="69">
        <v>225979</v>
      </c>
      <c r="AX75" s="69">
        <v>230669</v>
      </c>
      <c r="AY75" s="69">
        <v>236773</v>
      </c>
      <c r="AZ75" s="69">
        <v>237351</v>
      </c>
      <c r="BA75" s="69">
        <v>234514</v>
      </c>
      <c r="BB75" s="69">
        <v>221549</v>
      </c>
      <c r="BC75" s="12">
        <v>242111</v>
      </c>
      <c r="BD75" s="77"/>
      <c r="BE75" s="77"/>
      <c r="BF75" s="77"/>
      <c r="BG75" s="77"/>
      <c r="BH75" s="77"/>
      <c r="BI75" s="77"/>
      <c r="BJ75" s="77"/>
      <c r="BK75" s="77"/>
      <c r="BL75" s="77"/>
    </row>
    <row r="76" spans="1:64" x14ac:dyDescent="0.25">
      <c r="A76" s="2">
        <v>73</v>
      </c>
      <c r="B76" s="69">
        <v>126524</v>
      </c>
      <c r="C76" s="69">
        <v>126923</v>
      </c>
      <c r="D76" s="69">
        <v>126168</v>
      </c>
      <c r="E76" s="69">
        <v>129359</v>
      </c>
      <c r="F76" s="69">
        <v>130042</v>
      </c>
      <c r="G76" s="69">
        <v>132030</v>
      </c>
      <c r="H76" s="69">
        <v>130444</v>
      </c>
      <c r="I76" s="69">
        <v>133001</v>
      </c>
      <c r="J76" s="69">
        <v>131991</v>
      </c>
      <c r="K76" s="69">
        <v>135178</v>
      </c>
      <c r="L76" s="69">
        <v>137535</v>
      </c>
      <c r="M76" s="69">
        <v>141731</v>
      </c>
      <c r="N76" s="69">
        <v>155620</v>
      </c>
      <c r="O76" s="69">
        <v>160372</v>
      </c>
      <c r="P76" s="69">
        <v>165858</v>
      </c>
      <c r="Q76" s="69">
        <v>171235</v>
      </c>
      <c r="R76" s="69">
        <v>173965</v>
      </c>
      <c r="S76" s="69">
        <v>177245</v>
      </c>
      <c r="T76" s="69">
        <v>180242</v>
      </c>
      <c r="U76" s="69">
        <v>183997</v>
      </c>
      <c r="V76" s="69">
        <v>189376</v>
      </c>
      <c r="W76" s="69">
        <v>190605</v>
      </c>
      <c r="X76" s="69">
        <v>191376</v>
      </c>
      <c r="Y76" s="69">
        <v>189422</v>
      </c>
      <c r="Z76" s="69">
        <v>191474</v>
      </c>
      <c r="AA76" s="69">
        <v>194393</v>
      </c>
      <c r="AB76" s="69">
        <v>195211</v>
      </c>
      <c r="AC76" s="69">
        <v>192495</v>
      </c>
      <c r="AD76" s="69">
        <v>181509</v>
      </c>
      <c r="AE76" s="69">
        <v>168509</v>
      </c>
      <c r="AF76" s="69">
        <v>149907</v>
      </c>
      <c r="AG76" s="69">
        <v>156901</v>
      </c>
      <c r="AH76" s="69">
        <v>230850</v>
      </c>
      <c r="AI76" s="69">
        <v>221603</v>
      </c>
      <c r="AJ76" s="69">
        <v>212960</v>
      </c>
      <c r="AK76" s="69">
        <v>202547</v>
      </c>
      <c r="AL76" s="69">
        <v>201886</v>
      </c>
      <c r="AM76" s="69">
        <v>202005</v>
      </c>
      <c r="AN76" s="69">
        <v>204506</v>
      </c>
      <c r="AO76" s="69">
        <v>202571</v>
      </c>
      <c r="AP76" s="69">
        <v>200099</v>
      </c>
      <c r="AQ76" s="69">
        <v>203683</v>
      </c>
      <c r="AR76" s="69">
        <v>207222</v>
      </c>
      <c r="AS76" s="69">
        <v>210007</v>
      </c>
      <c r="AT76" s="69">
        <v>209586</v>
      </c>
      <c r="AU76" s="69">
        <v>206170</v>
      </c>
      <c r="AV76" s="69">
        <v>207007</v>
      </c>
      <c r="AW76" s="69">
        <v>215608</v>
      </c>
      <c r="AX76" s="69">
        <v>219484</v>
      </c>
      <c r="AY76" s="69">
        <v>224392</v>
      </c>
      <c r="AZ76" s="69">
        <v>230545</v>
      </c>
      <c r="BA76" s="69">
        <v>231220</v>
      </c>
      <c r="BB76" s="69">
        <v>228350</v>
      </c>
      <c r="BC76" s="12">
        <v>216089</v>
      </c>
      <c r="BD76" s="77"/>
      <c r="BE76" s="77"/>
      <c r="BF76" s="77"/>
      <c r="BG76" s="77"/>
      <c r="BH76" s="77"/>
      <c r="BI76" s="77"/>
      <c r="BJ76" s="77"/>
      <c r="BK76" s="77"/>
      <c r="BL76" s="77"/>
    </row>
    <row r="77" spans="1:64" x14ac:dyDescent="0.25">
      <c r="A77" s="2">
        <v>74</v>
      </c>
      <c r="B77" s="69">
        <v>116252</v>
      </c>
      <c r="C77" s="69">
        <v>116912</v>
      </c>
      <c r="D77" s="69">
        <v>117572</v>
      </c>
      <c r="E77" s="69">
        <v>117751</v>
      </c>
      <c r="F77" s="69">
        <v>120242</v>
      </c>
      <c r="G77" s="69">
        <v>120264</v>
      </c>
      <c r="H77" s="69">
        <v>122759</v>
      </c>
      <c r="I77" s="69">
        <v>119948</v>
      </c>
      <c r="J77" s="69">
        <v>122852</v>
      </c>
      <c r="K77" s="69">
        <v>121569</v>
      </c>
      <c r="L77" s="69">
        <v>125989</v>
      </c>
      <c r="M77" s="69">
        <v>127283</v>
      </c>
      <c r="N77" s="69">
        <v>131134</v>
      </c>
      <c r="O77" s="69">
        <v>143810</v>
      </c>
      <c r="P77" s="69">
        <v>148533</v>
      </c>
      <c r="Q77" s="69">
        <v>153667</v>
      </c>
      <c r="R77" s="69">
        <v>158990</v>
      </c>
      <c r="S77" s="69">
        <v>161852</v>
      </c>
      <c r="T77" s="69">
        <v>164721</v>
      </c>
      <c r="U77" s="69">
        <v>168430</v>
      </c>
      <c r="V77" s="69">
        <v>171436</v>
      </c>
      <c r="W77" s="69">
        <v>176619</v>
      </c>
      <c r="X77" s="69">
        <v>178164</v>
      </c>
      <c r="Y77" s="69">
        <v>179245</v>
      </c>
      <c r="Z77" s="69">
        <v>177488</v>
      </c>
      <c r="AA77" s="69">
        <v>179712</v>
      </c>
      <c r="AB77" s="69">
        <v>182884</v>
      </c>
      <c r="AC77" s="69">
        <v>183965</v>
      </c>
      <c r="AD77" s="69">
        <v>181547</v>
      </c>
      <c r="AE77" s="69">
        <v>171292</v>
      </c>
      <c r="AF77" s="69">
        <v>159390</v>
      </c>
      <c r="AG77" s="69">
        <v>141873</v>
      </c>
      <c r="AH77" s="69">
        <v>149198</v>
      </c>
      <c r="AI77" s="69">
        <v>218087</v>
      </c>
      <c r="AJ77" s="69">
        <v>210281</v>
      </c>
      <c r="AK77" s="69">
        <v>202074</v>
      </c>
      <c r="AL77" s="69">
        <v>192592</v>
      </c>
      <c r="AM77" s="69">
        <v>192263</v>
      </c>
      <c r="AN77" s="69">
        <v>192472</v>
      </c>
      <c r="AO77" s="69">
        <v>194875</v>
      </c>
      <c r="AP77" s="69">
        <v>193992</v>
      </c>
      <c r="AQ77" s="69">
        <v>191545</v>
      </c>
      <c r="AR77" s="69">
        <v>195074</v>
      </c>
      <c r="AS77" s="69">
        <v>198817</v>
      </c>
      <c r="AT77" s="69">
        <v>202148</v>
      </c>
      <c r="AU77" s="69">
        <v>202020</v>
      </c>
      <c r="AV77" s="69">
        <v>199181</v>
      </c>
      <c r="AW77" s="69">
        <v>200431</v>
      </c>
      <c r="AX77" s="69">
        <v>208905</v>
      </c>
      <c r="AY77" s="69">
        <v>212796</v>
      </c>
      <c r="AZ77" s="69">
        <v>217713</v>
      </c>
      <c r="BA77" s="69">
        <v>224195</v>
      </c>
      <c r="BB77" s="69">
        <v>224850</v>
      </c>
      <c r="BC77" s="12">
        <v>222378</v>
      </c>
      <c r="BD77" s="77"/>
      <c r="BE77" s="77"/>
      <c r="BF77" s="77"/>
      <c r="BG77" s="77"/>
      <c r="BH77" s="77"/>
      <c r="BI77" s="77"/>
      <c r="BJ77" s="77"/>
      <c r="BK77" s="77"/>
      <c r="BL77" s="77"/>
    </row>
    <row r="78" spans="1:64" x14ac:dyDescent="0.25">
      <c r="A78" s="2">
        <v>75</v>
      </c>
      <c r="B78" s="69">
        <v>107249</v>
      </c>
      <c r="C78" s="69">
        <v>106522</v>
      </c>
      <c r="D78" s="69">
        <v>107579</v>
      </c>
      <c r="E78" s="69">
        <v>108884</v>
      </c>
      <c r="F78" s="69">
        <v>108523</v>
      </c>
      <c r="G78" s="69">
        <v>109335</v>
      </c>
      <c r="H78" s="69">
        <v>110779</v>
      </c>
      <c r="I78" s="69">
        <v>112396</v>
      </c>
      <c r="J78" s="69">
        <v>110247</v>
      </c>
      <c r="K78" s="69">
        <v>113173</v>
      </c>
      <c r="L78" s="69">
        <v>113815</v>
      </c>
      <c r="M78" s="69">
        <v>115758</v>
      </c>
      <c r="N78" s="69">
        <v>117018</v>
      </c>
      <c r="O78" s="69">
        <v>120557</v>
      </c>
      <c r="P78" s="69">
        <v>132230</v>
      </c>
      <c r="Q78" s="69">
        <v>136894</v>
      </c>
      <c r="R78" s="69">
        <v>141891</v>
      </c>
      <c r="S78" s="69">
        <v>146730</v>
      </c>
      <c r="T78" s="69">
        <v>149645</v>
      </c>
      <c r="U78" s="69">
        <v>152803</v>
      </c>
      <c r="V78" s="69">
        <v>155060</v>
      </c>
      <c r="W78" s="69">
        <v>158965</v>
      </c>
      <c r="X78" s="69">
        <v>163898</v>
      </c>
      <c r="Y78" s="69">
        <v>165840</v>
      </c>
      <c r="Z78" s="69">
        <v>167000</v>
      </c>
      <c r="AA78" s="69">
        <v>165245</v>
      </c>
      <c r="AB78" s="69">
        <v>167723</v>
      </c>
      <c r="AC78" s="69">
        <v>171200</v>
      </c>
      <c r="AD78" s="69">
        <v>172777</v>
      </c>
      <c r="AE78" s="69">
        <v>170216</v>
      </c>
      <c r="AF78" s="69">
        <v>161136</v>
      </c>
      <c r="AG78" s="69">
        <v>149779</v>
      </c>
      <c r="AH78" s="69">
        <v>133514</v>
      </c>
      <c r="AI78" s="69">
        <v>140984</v>
      </c>
      <c r="AJ78" s="69">
        <v>205590</v>
      </c>
      <c r="AK78" s="69">
        <v>198739</v>
      </c>
      <c r="AL78" s="69">
        <v>191042</v>
      </c>
      <c r="AM78" s="69">
        <v>182383</v>
      </c>
      <c r="AN78" s="69">
        <v>182086</v>
      </c>
      <c r="AO78" s="69">
        <v>182573</v>
      </c>
      <c r="AP78" s="69">
        <v>185593</v>
      </c>
      <c r="AQ78" s="69">
        <v>184834</v>
      </c>
      <c r="AR78" s="69">
        <v>182685</v>
      </c>
      <c r="AS78" s="69">
        <v>186479</v>
      </c>
      <c r="AT78" s="69">
        <v>190724</v>
      </c>
      <c r="AU78" s="69">
        <v>194047</v>
      </c>
      <c r="AV78" s="69">
        <v>194541</v>
      </c>
      <c r="AW78" s="69">
        <v>191869</v>
      </c>
      <c r="AX78" s="69">
        <v>193518</v>
      </c>
      <c r="AY78" s="69">
        <v>202127</v>
      </c>
      <c r="AZ78" s="69">
        <v>205743</v>
      </c>
      <c r="BA78" s="69">
        <v>210965</v>
      </c>
      <c r="BB78" s="69">
        <v>217277</v>
      </c>
      <c r="BC78" s="12">
        <v>218365</v>
      </c>
      <c r="BD78" s="77"/>
      <c r="BE78" s="77"/>
      <c r="BF78" s="77"/>
      <c r="BG78" s="77"/>
      <c r="BH78" s="77"/>
      <c r="BI78" s="77"/>
      <c r="BJ78" s="77"/>
      <c r="BK78" s="77"/>
      <c r="BL78" s="77"/>
    </row>
    <row r="79" spans="1:64" x14ac:dyDescent="0.25">
      <c r="A79" s="2">
        <v>76</v>
      </c>
      <c r="B79" s="69">
        <v>97418</v>
      </c>
      <c r="C79" s="69">
        <v>99661</v>
      </c>
      <c r="D79" s="69">
        <v>96699</v>
      </c>
      <c r="E79" s="69">
        <v>98698</v>
      </c>
      <c r="F79" s="69">
        <v>100115</v>
      </c>
      <c r="G79" s="69">
        <v>98312</v>
      </c>
      <c r="H79" s="69">
        <v>100458</v>
      </c>
      <c r="I79" s="69">
        <v>100715</v>
      </c>
      <c r="J79" s="69">
        <v>102920</v>
      </c>
      <c r="K79" s="69">
        <v>100383</v>
      </c>
      <c r="L79" s="69">
        <v>104190</v>
      </c>
      <c r="M79" s="69">
        <v>103834</v>
      </c>
      <c r="N79" s="69">
        <v>105687</v>
      </c>
      <c r="O79" s="69">
        <v>106830</v>
      </c>
      <c r="P79" s="69">
        <v>109917</v>
      </c>
      <c r="Q79" s="69">
        <v>121011</v>
      </c>
      <c r="R79" s="69">
        <v>125258</v>
      </c>
      <c r="S79" s="69">
        <v>130002</v>
      </c>
      <c r="T79" s="69">
        <v>134489</v>
      </c>
      <c r="U79" s="69">
        <v>138072</v>
      </c>
      <c r="V79" s="69">
        <v>141553</v>
      </c>
      <c r="W79" s="69">
        <v>142747</v>
      </c>
      <c r="X79" s="69">
        <v>146737</v>
      </c>
      <c r="Y79" s="69">
        <v>151452</v>
      </c>
      <c r="Z79" s="69">
        <v>153299</v>
      </c>
      <c r="AA79" s="69">
        <v>154185</v>
      </c>
      <c r="AB79" s="69">
        <v>153306</v>
      </c>
      <c r="AC79" s="69">
        <v>156003</v>
      </c>
      <c r="AD79" s="69">
        <v>159713</v>
      </c>
      <c r="AE79" s="69">
        <v>160984</v>
      </c>
      <c r="AF79" s="69">
        <v>159205</v>
      </c>
      <c r="AG79" s="69">
        <v>150765</v>
      </c>
      <c r="AH79" s="69">
        <v>140269</v>
      </c>
      <c r="AI79" s="69">
        <v>124836</v>
      </c>
      <c r="AJ79" s="69">
        <v>133132</v>
      </c>
      <c r="AK79" s="69">
        <v>192718</v>
      </c>
      <c r="AL79" s="69">
        <v>186986</v>
      </c>
      <c r="AM79" s="69">
        <v>180253</v>
      </c>
      <c r="AN79" s="69">
        <v>171989</v>
      </c>
      <c r="AO79" s="69">
        <v>171962</v>
      </c>
      <c r="AP79" s="69">
        <v>173220</v>
      </c>
      <c r="AQ79" s="69">
        <v>175917</v>
      </c>
      <c r="AR79" s="69">
        <v>175384</v>
      </c>
      <c r="AS79" s="69">
        <v>173780</v>
      </c>
      <c r="AT79" s="69">
        <v>177755</v>
      </c>
      <c r="AU79" s="69">
        <v>182299</v>
      </c>
      <c r="AV79" s="69">
        <v>185921</v>
      </c>
      <c r="AW79" s="69">
        <v>186736</v>
      </c>
      <c r="AX79" s="69">
        <v>184241</v>
      </c>
      <c r="AY79" s="69">
        <v>186377</v>
      </c>
      <c r="AZ79" s="69">
        <v>194943</v>
      </c>
      <c r="BA79" s="69">
        <v>198638</v>
      </c>
      <c r="BB79" s="69">
        <v>203506</v>
      </c>
      <c r="BC79" s="12">
        <v>210403</v>
      </c>
      <c r="BD79" s="77"/>
      <c r="BE79" s="77"/>
      <c r="BF79" s="77"/>
      <c r="BG79" s="77"/>
      <c r="BH79" s="77"/>
      <c r="BI79" s="77"/>
      <c r="BJ79" s="77"/>
      <c r="BK79" s="77"/>
      <c r="BL79" s="77"/>
    </row>
    <row r="80" spans="1:64" x14ac:dyDescent="0.25">
      <c r="A80" s="2">
        <v>77</v>
      </c>
      <c r="B80" s="69">
        <v>87721</v>
      </c>
      <c r="C80" s="69">
        <v>87519</v>
      </c>
      <c r="D80" s="69">
        <v>93214</v>
      </c>
      <c r="E80" s="69">
        <v>87876</v>
      </c>
      <c r="F80" s="69">
        <v>89747</v>
      </c>
      <c r="G80" s="69">
        <v>89411</v>
      </c>
      <c r="H80" s="69">
        <v>89873</v>
      </c>
      <c r="I80" s="69">
        <v>91304</v>
      </c>
      <c r="J80" s="69">
        <v>91512</v>
      </c>
      <c r="K80" s="69">
        <v>93087</v>
      </c>
      <c r="L80" s="69">
        <v>92433</v>
      </c>
      <c r="M80" s="69">
        <v>94826</v>
      </c>
      <c r="N80" s="69">
        <v>93923</v>
      </c>
      <c r="O80" s="69">
        <v>95932</v>
      </c>
      <c r="P80" s="69">
        <v>97164</v>
      </c>
      <c r="Q80" s="69">
        <v>99795</v>
      </c>
      <c r="R80" s="69">
        <v>109928</v>
      </c>
      <c r="S80" s="69">
        <v>113727</v>
      </c>
      <c r="T80" s="69">
        <v>118144</v>
      </c>
      <c r="U80" s="69">
        <v>122920</v>
      </c>
      <c r="V80" s="69">
        <v>125895</v>
      </c>
      <c r="W80" s="69">
        <v>129512</v>
      </c>
      <c r="X80" s="69">
        <v>130705</v>
      </c>
      <c r="Y80" s="69">
        <v>134615</v>
      </c>
      <c r="Z80" s="69">
        <v>139039</v>
      </c>
      <c r="AA80" s="69">
        <v>140489</v>
      </c>
      <c r="AB80" s="69">
        <v>142346</v>
      </c>
      <c r="AC80" s="69">
        <v>141571</v>
      </c>
      <c r="AD80" s="69">
        <v>144609</v>
      </c>
      <c r="AE80" s="69">
        <v>147873</v>
      </c>
      <c r="AF80" s="69">
        <v>149506</v>
      </c>
      <c r="AG80" s="69">
        <v>147748</v>
      </c>
      <c r="AH80" s="69">
        <v>139559</v>
      </c>
      <c r="AI80" s="69">
        <v>130349</v>
      </c>
      <c r="AJ80" s="69">
        <v>116312</v>
      </c>
      <c r="AK80" s="69">
        <v>125027</v>
      </c>
      <c r="AL80" s="69">
        <v>179697</v>
      </c>
      <c r="AM80" s="69">
        <v>175417</v>
      </c>
      <c r="AN80" s="69">
        <v>168993</v>
      </c>
      <c r="AO80" s="69">
        <v>161395</v>
      </c>
      <c r="AP80" s="69">
        <v>162216</v>
      </c>
      <c r="AQ80" s="69">
        <v>163104</v>
      </c>
      <c r="AR80" s="69">
        <v>165885</v>
      </c>
      <c r="AS80" s="69">
        <v>165811</v>
      </c>
      <c r="AT80" s="69">
        <v>164821</v>
      </c>
      <c r="AU80" s="69">
        <v>169064</v>
      </c>
      <c r="AV80" s="69">
        <v>173616</v>
      </c>
      <c r="AW80" s="69">
        <v>177548</v>
      </c>
      <c r="AX80" s="69">
        <v>178595</v>
      </c>
      <c r="AY80" s="69">
        <v>176340</v>
      </c>
      <c r="AZ80" s="69">
        <v>178995</v>
      </c>
      <c r="BA80" s="69">
        <v>187349</v>
      </c>
      <c r="BB80" s="69">
        <v>191087</v>
      </c>
      <c r="BC80" s="12">
        <v>196229</v>
      </c>
      <c r="BD80" s="77"/>
      <c r="BE80" s="77"/>
      <c r="BF80" s="77"/>
      <c r="BG80" s="77"/>
      <c r="BH80" s="77"/>
      <c r="BI80" s="77"/>
      <c r="BJ80" s="77"/>
      <c r="BK80" s="77"/>
      <c r="BL80" s="77"/>
    </row>
    <row r="81" spans="1:64" x14ac:dyDescent="0.25">
      <c r="A81" s="2">
        <v>78</v>
      </c>
      <c r="B81" s="69">
        <v>78783</v>
      </c>
      <c r="C81" s="69">
        <v>78472</v>
      </c>
      <c r="D81" s="69">
        <v>77864</v>
      </c>
      <c r="E81" s="69">
        <v>87448</v>
      </c>
      <c r="F81" s="69">
        <v>79159</v>
      </c>
      <c r="G81" s="69">
        <v>80089</v>
      </c>
      <c r="H81" s="69">
        <v>81351</v>
      </c>
      <c r="I81" s="69">
        <v>80623</v>
      </c>
      <c r="J81" s="69">
        <v>82643</v>
      </c>
      <c r="K81" s="69">
        <v>82076</v>
      </c>
      <c r="L81" s="69">
        <v>84156</v>
      </c>
      <c r="M81" s="69">
        <v>83120</v>
      </c>
      <c r="N81" s="69">
        <v>85355</v>
      </c>
      <c r="O81" s="69">
        <v>84396</v>
      </c>
      <c r="P81" s="69">
        <v>86302</v>
      </c>
      <c r="Q81" s="69">
        <v>87244</v>
      </c>
      <c r="R81" s="69">
        <v>90112</v>
      </c>
      <c r="S81" s="69">
        <v>98966</v>
      </c>
      <c r="T81" s="69">
        <v>102662</v>
      </c>
      <c r="U81" s="69">
        <v>107176</v>
      </c>
      <c r="V81" s="69">
        <v>111680</v>
      </c>
      <c r="W81" s="69">
        <v>114072</v>
      </c>
      <c r="X81" s="69">
        <v>117411</v>
      </c>
      <c r="Y81" s="69">
        <v>118871</v>
      </c>
      <c r="Z81" s="69">
        <v>122692</v>
      </c>
      <c r="AA81" s="69">
        <v>126504</v>
      </c>
      <c r="AB81" s="69">
        <v>128868</v>
      </c>
      <c r="AC81" s="69">
        <v>130544</v>
      </c>
      <c r="AD81" s="69">
        <v>130018</v>
      </c>
      <c r="AE81" s="69">
        <v>132893</v>
      </c>
      <c r="AF81" s="69">
        <v>136311</v>
      </c>
      <c r="AG81" s="69">
        <v>137711</v>
      </c>
      <c r="AH81" s="69">
        <v>136213</v>
      </c>
      <c r="AI81" s="69">
        <v>129111</v>
      </c>
      <c r="AJ81" s="69">
        <v>120718</v>
      </c>
      <c r="AK81" s="69">
        <v>107667</v>
      </c>
      <c r="AL81" s="69">
        <v>117089</v>
      </c>
      <c r="AM81" s="69">
        <v>167079</v>
      </c>
      <c r="AN81" s="69">
        <v>163620</v>
      </c>
      <c r="AO81" s="69">
        <v>157347</v>
      </c>
      <c r="AP81" s="69">
        <v>151353</v>
      </c>
      <c r="AQ81" s="69">
        <v>152035</v>
      </c>
      <c r="AR81" s="69">
        <v>152994</v>
      </c>
      <c r="AS81" s="69">
        <v>155985</v>
      </c>
      <c r="AT81" s="69">
        <v>156137</v>
      </c>
      <c r="AU81" s="69">
        <v>155679</v>
      </c>
      <c r="AV81" s="69">
        <v>160189</v>
      </c>
      <c r="AW81" s="69">
        <v>164880</v>
      </c>
      <c r="AX81" s="69">
        <v>168976</v>
      </c>
      <c r="AY81" s="69">
        <v>170560</v>
      </c>
      <c r="AZ81" s="69">
        <v>168328</v>
      </c>
      <c r="BA81" s="69">
        <v>171335</v>
      </c>
      <c r="BB81" s="69">
        <v>179306</v>
      </c>
      <c r="BC81" s="12">
        <v>183406</v>
      </c>
      <c r="BD81" s="77"/>
      <c r="BE81" s="77"/>
      <c r="BF81" s="77"/>
      <c r="BG81" s="77"/>
      <c r="BH81" s="77"/>
      <c r="BI81" s="77"/>
      <c r="BJ81" s="77"/>
      <c r="BK81" s="77"/>
      <c r="BL81" s="77"/>
    </row>
    <row r="82" spans="1:64" x14ac:dyDescent="0.25">
      <c r="A82" s="2">
        <v>79</v>
      </c>
      <c r="B82" s="69">
        <v>70305</v>
      </c>
      <c r="C82" s="69">
        <v>70044</v>
      </c>
      <c r="D82" s="69">
        <v>69073</v>
      </c>
      <c r="E82" s="69">
        <v>69439</v>
      </c>
      <c r="F82" s="69">
        <v>79907</v>
      </c>
      <c r="G82" s="69">
        <v>67669</v>
      </c>
      <c r="H82" s="69">
        <v>71683</v>
      </c>
      <c r="I82" s="69">
        <v>72521</v>
      </c>
      <c r="J82" s="69">
        <v>72345</v>
      </c>
      <c r="K82" s="69">
        <v>74052</v>
      </c>
      <c r="L82" s="69">
        <v>73596</v>
      </c>
      <c r="M82" s="69">
        <v>75032</v>
      </c>
      <c r="N82" s="69">
        <v>74008</v>
      </c>
      <c r="O82" s="69">
        <v>76375</v>
      </c>
      <c r="P82" s="69">
        <v>75244</v>
      </c>
      <c r="Q82" s="69">
        <v>77037</v>
      </c>
      <c r="R82" s="69">
        <v>78159</v>
      </c>
      <c r="S82" s="69">
        <v>80599</v>
      </c>
      <c r="T82" s="69">
        <v>88378</v>
      </c>
      <c r="U82" s="69">
        <v>91960</v>
      </c>
      <c r="V82" s="69">
        <v>96699</v>
      </c>
      <c r="W82" s="69">
        <v>100415</v>
      </c>
      <c r="X82" s="69">
        <v>102691</v>
      </c>
      <c r="Y82" s="69">
        <v>105996</v>
      </c>
      <c r="Z82" s="69">
        <v>107394</v>
      </c>
      <c r="AA82" s="69">
        <v>110505</v>
      </c>
      <c r="AB82" s="69">
        <v>115314</v>
      </c>
      <c r="AC82" s="69">
        <v>117357</v>
      </c>
      <c r="AD82" s="69">
        <v>119123</v>
      </c>
      <c r="AE82" s="69">
        <v>118415</v>
      </c>
      <c r="AF82" s="69">
        <v>121363</v>
      </c>
      <c r="AG82" s="69">
        <v>124892</v>
      </c>
      <c r="AH82" s="69">
        <v>126311</v>
      </c>
      <c r="AI82" s="69">
        <v>124971</v>
      </c>
      <c r="AJ82" s="69">
        <v>118656</v>
      </c>
      <c r="AK82" s="69">
        <v>110898</v>
      </c>
      <c r="AL82" s="69">
        <v>99198</v>
      </c>
      <c r="AM82" s="69">
        <v>109518</v>
      </c>
      <c r="AN82" s="69">
        <v>154000</v>
      </c>
      <c r="AO82" s="69">
        <v>151913</v>
      </c>
      <c r="AP82" s="69">
        <v>146568</v>
      </c>
      <c r="AQ82" s="69">
        <v>140931</v>
      </c>
      <c r="AR82" s="69">
        <v>141654</v>
      </c>
      <c r="AS82" s="69">
        <v>142860</v>
      </c>
      <c r="AT82" s="69">
        <v>145855</v>
      </c>
      <c r="AU82" s="69">
        <v>146779</v>
      </c>
      <c r="AV82" s="69">
        <v>146707</v>
      </c>
      <c r="AW82" s="69">
        <v>151161</v>
      </c>
      <c r="AX82" s="69">
        <v>155799</v>
      </c>
      <c r="AY82" s="69">
        <v>160306</v>
      </c>
      <c r="AZ82" s="69">
        <v>162073</v>
      </c>
      <c r="BA82" s="69">
        <v>160481</v>
      </c>
      <c r="BB82" s="69">
        <v>163171</v>
      </c>
      <c r="BC82" s="12">
        <v>171366</v>
      </c>
      <c r="BD82" s="77"/>
      <c r="BE82" s="77"/>
      <c r="BF82" s="77"/>
      <c r="BG82" s="77"/>
      <c r="BH82" s="77"/>
      <c r="BI82" s="77"/>
      <c r="BJ82" s="77"/>
      <c r="BK82" s="77"/>
      <c r="BL82" s="77"/>
    </row>
    <row r="83" spans="1:64" x14ac:dyDescent="0.25">
      <c r="A83" s="2">
        <v>80</v>
      </c>
      <c r="B83" s="69">
        <v>61909</v>
      </c>
      <c r="C83" s="69">
        <v>61915</v>
      </c>
      <c r="D83" s="69">
        <v>60986</v>
      </c>
      <c r="E83" s="69">
        <v>61415</v>
      </c>
      <c r="F83" s="69">
        <v>61365</v>
      </c>
      <c r="G83" s="69">
        <v>68424</v>
      </c>
      <c r="H83" s="69">
        <v>61951</v>
      </c>
      <c r="I83" s="69">
        <v>63372</v>
      </c>
      <c r="J83" s="69">
        <v>64672</v>
      </c>
      <c r="K83" s="69">
        <v>64250</v>
      </c>
      <c r="L83" s="69">
        <v>65729</v>
      </c>
      <c r="M83" s="69">
        <v>65062</v>
      </c>
      <c r="N83" s="69">
        <v>66122</v>
      </c>
      <c r="O83" s="69">
        <v>65698</v>
      </c>
      <c r="P83" s="69">
        <v>67645</v>
      </c>
      <c r="Q83" s="69">
        <v>66250</v>
      </c>
      <c r="R83" s="69">
        <v>68328</v>
      </c>
      <c r="S83" s="69">
        <v>69177</v>
      </c>
      <c r="T83" s="69">
        <v>71262</v>
      </c>
      <c r="U83" s="69">
        <v>78528</v>
      </c>
      <c r="V83" s="69">
        <v>82731</v>
      </c>
      <c r="W83" s="69">
        <v>85909</v>
      </c>
      <c r="X83" s="69">
        <v>89865</v>
      </c>
      <c r="Y83" s="69">
        <v>92345</v>
      </c>
      <c r="Z83" s="69">
        <v>95263</v>
      </c>
      <c r="AA83" s="69">
        <v>96518</v>
      </c>
      <c r="AB83" s="69">
        <v>100135</v>
      </c>
      <c r="AC83" s="69">
        <v>103643</v>
      </c>
      <c r="AD83" s="69">
        <v>105997</v>
      </c>
      <c r="AE83" s="69">
        <v>107308</v>
      </c>
      <c r="AF83" s="69">
        <v>107049</v>
      </c>
      <c r="AG83" s="69">
        <v>110051</v>
      </c>
      <c r="AH83" s="69">
        <v>113702</v>
      </c>
      <c r="AI83" s="69">
        <v>114400</v>
      </c>
      <c r="AJ83" s="69">
        <v>113944</v>
      </c>
      <c r="AK83" s="69">
        <v>107883</v>
      </c>
      <c r="AL83" s="69">
        <v>101375</v>
      </c>
      <c r="AM83" s="69">
        <v>91117</v>
      </c>
      <c r="AN83" s="69">
        <v>101766</v>
      </c>
      <c r="AO83" s="69">
        <v>141029</v>
      </c>
      <c r="AP83" s="69">
        <v>140566</v>
      </c>
      <c r="AQ83" s="69">
        <v>135235</v>
      </c>
      <c r="AR83" s="69">
        <v>130324</v>
      </c>
      <c r="AS83" s="69">
        <v>131247</v>
      </c>
      <c r="AT83" s="69">
        <v>132891</v>
      </c>
      <c r="AU83" s="69">
        <v>136079</v>
      </c>
      <c r="AV83" s="69">
        <v>137165</v>
      </c>
      <c r="AW83" s="69">
        <v>137461</v>
      </c>
      <c r="AX83" s="69">
        <v>141915</v>
      </c>
      <c r="AY83" s="69">
        <v>146885</v>
      </c>
      <c r="AZ83" s="69">
        <v>151412</v>
      </c>
      <c r="BA83" s="69">
        <v>153365</v>
      </c>
      <c r="BB83" s="69">
        <v>151831</v>
      </c>
      <c r="BC83" s="12">
        <v>154878</v>
      </c>
      <c r="BD83" s="77"/>
      <c r="BE83" s="77"/>
      <c r="BF83" s="77"/>
      <c r="BG83" s="77"/>
      <c r="BH83" s="77"/>
      <c r="BI83" s="77"/>
      <c r="BJ83" s="77"/>
      <c r="BK83" s="77"/>
      <c r="BL83" s="77"/>
    </row>
    <row r="84" spans="1:64" x14ac:dyDescent="0.25">
      <c r="A84" s="2">
        <v>81</v>
      </c>
      <c r="B84" s="69">
        <v>53510</v>
      </c>
      <c r="C84" s="69">
        <v>53706</v>
      </c>
      <c r="D84" s="69">
        <v>53167</v>
      </c>
      <c r="E84" s="69">
        <v>53659</v>
      </c>
      <c r="F84" s="69">
        <v>53822</v>
      </c>
      <c r="G84" s="69">
        <v>52689</v>
      </c>
      <c r="H84" s="69">
        <v>62419</v>
      </c>
      <c r="I84" s="69">
        <v>53907</v>
      </c>
      <c r="J84" s="69">
        <v>55607</v>
      </c>
      <c r="K84" s="69">
        <v>56667</v>
      </c>
      <c r="L84" s="69">
        <v>56767</v>
      </c>
      <c r="M84" s="69">
        <v>57808</v>
      </c>
      <c r="N84" s="69">
        <v>56834</v>
      </c>
      <c r="O84" s="69">
        <v>57876</v>
      </c>
      <c r="P84" s="69">
        <v>57579</v>
      </c>
      <c r="Q84" s="69">
        <v>59184</v>
      </c>
      <c r="R84" s="69">
        <v>58312</v>
      </c>
      <c r="S84" s="69">
        <v>59773</v>
      </c>
      <c r="T84" s="69">
        <v>60715</v>
      </c>
      <c r="U84" s="69">
        <v>62611</v>
      </c>
      <c r="V84" s="69">
        <v>70080</v>
      </c>
      <c r="W84" s="69">
        <v>73069</v>
      </c>
      <c r="X84" s="69">
        <v>75865</v>
      </c>
      <c r="Y84" s="69">
        <v>79720</v>
      </c>
      <c r="Z84" s="69">
        <v>81881</v>
      </c>
      <c r="AA84" s="69">
        <v>84488</v>
      </c>
      <c r="AB84" s="69">
        <v>85839</v>
      </c>
      <c r="AC84" s="69">
        <v>89207</v>
      </c>
      <c r="AD84" s="69">
        <v>92697</v>
      </c>
      <c r="AE84" s="69">
        <v>94508</v>
      </c>
      <c r="AF84" s="69">
        <v>96187</v>
      </c>
      <c r="AG84" s="69">
        <v>96337</v>
      </c>
      <c r="AH84" s="69">
        <v>99294</v>
      </c>
      <c r="AI84" s="69">
        <v>101957</v>
      </c>
      <c r="AJ84" s="69">
        <v>103427</v>
      </c>
      <c r="AK84" s="69">
        <v>102821</v>
      </c>
      <c r="AL84" s="69">
        <v>97416</v>
      </c>
      <c r="AM84" s="69">
        <v>92063</v>
      </c>
      <c r="AN84" s="69">
        <v>82989</v>
      </c>
      <c r="AO84" s="69">
        <v>94125</v>
      </c>
      <c r="AP84" s="69">
        <v>128965</v>
      </c>
      <c r="AQ84" s="69">
        <v>128938</v>
      </c>
      <c r="AR84" s="69">
        <v>124012</v>
      </c>
      <c r="AS84" s="69">
        <v>119643</v>
      </c>
      <c r="AT84" s="69">
        <v>121076</v>
      </c>
      <c r="AU84" s="69">
        <v>122953</v>
      </c>
      <c r="AV84" s="69">
        <v>126280</v>
      </c>
      <c r="AW84" s="69">
        <v>127567</v>
      </c>
      <c r="AX84" s="69">
        <v>127892</v>
      </c>
      <c r="AY84" s="69">
        <v>132643</v>
      </c>
      <c r="AZ84" s="69">
        <v>137671</v>
      </c>
      <c r="BA84" s="69">
        <v>142283</v>
      </c>
      <c r="BB84" s="69">
        <v>144170</v>
      </c>
      <c r="BC84" s="12">
        <v>143293</v>
      </c>
      <c r="BD84" s="77"/>
      <c r="BE84" s="77"/>
      <c r="BF84" s="77"/>
      <c r="BG84" s="77"/>
      <c r="BH84" s="77"/>
      <c r="BI84" s="77"/>
      <c r="BJ84" s="77"/>
      <c r="BK84" s="77"/>
      <c r="BL84" s="77"/>
    </row>
    <row r="85" spans="1:64" x14ac:dyDescent="0.25">
      <c r="A85" s="2">
        <v>82</v>
      </c>
      <c r="B85" s="69">
        <v>45932</v>
      </c>
      <c r="C85" s="69">
        <v>45847</v>
      </c>
      <c r="D85" s="69">
        <v>45454</v>
      </c>
      <c r="E85" s="69">
        <v>46028</v>
      </c>
      <c r="F85" s="69">
        <v>46634</v>
      </c>
      <c r="G85" s="69">
        <v>45834</v>
      </c>
      <c r="H85" s="69">
        <v>45922</v>
      </c>
      <c r="I85" s="69">
        <v>57714</v>
      </c>
      <c r="J85" s="69">
        <v>46725</v>
      </c>
      <c r="K85" s="69">
        <v>48156</v>
      </c>
      <c r="L85" s="69">
        <v>49718</v>
      </c>
      <c r="M85" s="69">
        <v>49312</v>
      </c>
      <c r="N85" s="69">
        <v>50160</v>
      </c>
      <c r="O85" s="69">
        <v>49244</v>
      </c>
      <c r="P85" s="69">
        <v>50089</v>
      </c>
      <c r="Q85" s="69">
        <v>49724</v>
      </c>
      <c r="R85" s="69">
        <v>51628</v>
      </c>
      <c r="S85" s="69">
        <v>50865</v>
      </c>
      <c r="T85" s="69">
        <v>51932</v>
      </c>
      <c r="U85" s="69">
        <v>52913</v>
      </c>
      <c r="V85" s="69">
        <v>54980</v>
      </c>
      <c r="W85" s="69">
        <v>60988</v>
      </c>
      <c r="X85" s="69">
        <v>63885</v>
      </c>
      <c r="Y85" s="69">
        <v>66567</v>
      </c>
      <c r="Z85" s="69">
        <v>70044</v>
      </c>
      <c r="AA85" s="69">
        <v>71823</v>
      </c>
      <c r="AB85" s="69">
        <v>74654</v>
      </c>
      <c r="AC85" s="69">
        <v>75847</v>
      </c>
      <c r="AD85" s="69">
        <v>79209</v>
      </c>
      <c r="AE85" s="69">
        <v>81902</v>
      </c>
      <c r="AF85" s="69">
        <v>83950</v>
      </c>
      <c r="AG85" s="69">
        <v>85661</v>
      </c>
      <c r="AH85" s="69">
        <v>85912</v>
      </c>
      <c r="AI85" s="69">
        <v>88366</v>
      </c>
      <c r="AJ85" s="69">
        <v>91261</v>
      </c>
      <c r="AK85" s="69">
        <v>92374</v>
      </c>
      <c r="AL85" s="69">
        <v>92281</v>
      </c>
      <c r="AM85" s="69">
        <v>87787</v>
      </c>
      <c r="AN85" s="69">
        <v>82904</v>
      </c>
      <c r="AO85" s="69">
        <v>74942</v>
      </c>
      <c r="AP85" s="69">
        <v>87017</v>
      </c>
      <c r="AQ85" s="69">
        <v>116730</v>
      </c>
      <c r="AR85" s="69">
        <v>116944</v>
      </c>
      <c r="AS85" s="69">
        <v>112924</v>
      </c>
      <c r="AT85" s="69">
        <v>109428</v>
      </c>
      <c r="AU85" s="69">
        <v>111028</v>
      </c>
      <c r="AV85" s="69">
        <v>113084</v>
      </c>
      <c r="AW85" s="69">
        <v>116289</v>
      </c>
      <c r="AX85" s="69">
        <v>117744</v>
      </c>
      <c r="AY85" s="69">
        <v>118635</v>
      </c>
      <c r="AZ85" s="69">
        <v>123344</v>
      </c>
      <c r="BA85" s="69">
        <v>128282</v>
      </c>
      <c r="BB85" s="69">
        <v>132432</v>
      </c>
      <c r="BC85" s="12">
        <v>134979</v>
      </c>
      <c r="BD85" s="77"/>
      <c r="BE85" s="77"/>
      <c r="BF85" s="77"/>
      <c r="BG85" s="77"/>
      <c r="BH85" s="77"/>
      <c r="BI85" s="77"/>
      <c r="BJ85" s="77"/>
      <c r="BK85" s="77"/>
      <c r="BL85" s="77"/>
    </row>
    <row r="86" spans="1:64" x14ac:dyDescent="0.25">
      <c r="A86" s="2">
        <v>83</v>
      </c>
      <c r="B86" s="69">
        <v>39331</v>
      </c>
      <c r="C86" s="69">
        <v>38623</v>
      </c>
      <c r="D86" s="69">
        <v>37853</v>
      </c>
      <c r="E86" s="69">
        <v>38487</v>
      </c>
      <c r="F86" s="69">
        <v>39360</v>
      </c>
      <c r="G86" s="69">
        <v>39111</v>
      </c>
      <c r="H86" s="69">
        <v>39305</v>
      </c>
      <c r="I86" s="69">
        <v>38696</v>
      </c>
      <c r="J86" s="69">
        <v>52927</v>
      </c>
      <c r="K86" s="69">
        <v>40066</v>
      </c>
      <c r="L86" s="69">
        <v>41535</v>
      </c>
      <c r="M86" s="69">
        <v>42692</v>
      </c>
      <c r="N86" s="69">
        <v>41992</v>
      </c>
      <c r="O86" s="69">
        <v>43048</v>
      </c>
      <c r="P86" s="69">
        <v>41814</v>
      </c>
      <c r="Q86" s="69">
        <v>42742</v>
      </c>
      <c r="R86" s="69">
        <v>42626</v>
      </c>
      <c r="S86" s="69">
        <v>44408</v>
      </c>
      <c r="T86" s="69">
        <v>43529</v>
      </c>
      <c r="U86" s="69">
        <v>44578</v>
      </c>
      <c r="V86" s="69">
        <v>45209</v>
      </c>
      <c r="W86" s="69">
        <v>47396</v>
      </c>
      <c r="X86" s="69">
        <v>52530</v>
      </c>
      <c r="Y86" s="69">
        <v>55430</v>
      </c>
      <c r="Z86" s="69">
        <v>57720</v>
      </c>
      <c r="AA86" s="69">
        <v>60768</v>
      </c>
      <c r="AB86" s="69">
        <v>62687</v>
      </c>
      <c r="AC86" s="69">
        <v>65281</v>
      </c>
      <c r="AD86" s="69">
        <v>66453</v>
      </c>
      <c r="AE86" s="69">
        <v>68861</v>
      </c>
      <c r="AF86" s="69">
        <v>71966</v>
      </c>
      <c r="AG86" s="69">
        <v>73923</v>
      </c>
      <c r="AH86" s="69">
        <v>75775</v>
      </c>
      <c r="AI86" s="69">
        <v>75820</v>
      </c>
      <c r="AJ86" s="69">
        <v>78198</v>
      </c>
      <c r="AK86" s="69">
        <v>80669</v>
      </c>
      <c r="AL86" s="69">
        <v>81885</v>
      </c>
      <c r="AM86" s="69">
        <v>82253</v>
      </c>
      <c r="AN86" s="69">
        <v>77953</v>
      </c>
      <c r="AO86" s="69">
        <v>73834</v>
      </c>
      <c r="AP86" s="69">
        <v>67272</v>
      </c>
      <c r="AQ86" s="69">
        <v>78902</v>
      </c>
      <c r="AR86" s="69">
        <v>104564</v>
      </c>
      <c r="AS86" s="69">
        <v>105187</v>
      </c>
      <c r="AT86" s="69">
        <v>102225</v>
      </c>
      <c r="AU86" s="69">
        <v>99407</v>
      </c>
      <c r="AV86" s="69">
        <v>101186</v>
      </c>
      <c r="AW86" s="69">
        <v>103230</v>
      </c>
      <c r="AX86" s="69">
        <v>106590</v>
      </c>
      <c r="AY86" s="69">
        <v>108390</v>
      </c>
      <c r="AZ86" s="69">
        <v>109283</v>
      </c>
      <c r="BA86" s="69">
        <v>113939</v>
      </c>
      <c r="BB86" s="69">
        <v>118504</v>
      </c>
      <c r="BC86" s="12">
        <v>122881</v>
      </c>
      <c r="BD86" s="77"/>
      <c r="BE86" s="77"/>
      <c r="BF86" s="77"/>
      <c r="BG86" s="77"/>
      <c r="BH86" s="77"/>
      <c r="BI86" s="77"/>
      <c r="BJ86" s="77"/>
      <c r="BK86" s="77"/>
      <c r="BL86" s="77"/>
    </row>
    <row r="87" spans="1:64" x14ac:dyDescent="0.25">
      <c r="A87" s="2">
        <v>84</v>
      </c>
      <c r="B87" s="69">
        <v>32920</v>
      </c>
      <c r="C87" s="69">
        <v>32129</v>
      </c>
      <c r="D87" s="69">
        <v>31637</v>
      </c>
      <c r="E87" s="69">
        <v>31660</v>
      </c>
      <c r="F87" s="69">
        <v>32342</v>
      </c>
      <c r="G87" s="69">
        <v>32910</v>
      </c>
      <c r="H87" s="69">
        <v>33338</v>
      </c>
      <c r="I87" s="69">
        <v>32347</v>
      </c>
      <c r="J87" s="69">
        <v>32186</v>
      </c>
      <c r="K87" s="69">
        <v>48035</v>
      </c>
      <c r="L87" s="69">
        <v>34221</v>
      </c>
      <c r="M87" s="69">
        <v>35154</v>
      </c>
      <c r="N87" s="69">
        <v>36137</v>
      </c>
      <c r="O87" s="69">
        <v>35348</v>
      </c>
      <c r="P87" s="69">
        <v>36299</v>
      </c>
      <c r="Q87" s="69">
        <v>34847</v>
      </c>
      <c r="R87" s="69">
        <v>36070</v>
      </c>
      <c r="S87" s="69">
        <v>36114</v>
      </c>
      <c r="T87" s="69">
        <v>37732</v>
      </c>
      <c r="U87" s="69">
        <v>36992</v>
      </c>
      <c r="V87" s="69">
        <v>37893</v>
      </c>
      <c r="W87" s="69">
        <v>38680</v>
      </c>
      <c r="X87" s="69">
        <v>40369</v>
      </c>
      <c r="Y87" s="69">
        <v>44923</v>
      </c>
      <c r="Z87" s="69">
        <v>47516</v>
      </c>
      <c r="AA87" s="69">
        <v>49379</v>
      </c>
      <c r="AB87" s="69">
        <v>52496</v>
      </c>
      <c r="AC87" s="69">
        <v>54122</v>
      </c>
      <c r="AD87" s="69">
        <v>56534</v>
      </c>
      <c r="AE87" s="69">
        <v>57293</v>
      </c>
      <c r="AF87" s="69">
        <v>59620</v>
      </c>
      <c r="AG87" s="69">
        <v>62638</v>
      </c>
      <c r="AH87" s="69">
        <v>64597</v>
      </c>
      <c r="AI87" s="69">
        <v>65840</v>
      </c>
      <c r="AJ87" s="69">
        <v>66325</v>
      </c>
      <c r="AK87" s="69">
        <v>68352</v>
      </c>
      <c r="AL87" s="69">
        <v>70863</v>
      </c>
      <c r="AM87" s="69">
        <v>72149</v>
      </c>
      <c r="AN87" s="69">
        <v>72277</v>
      </c>
      <c r="AO87" s="69">
        <v>68463</v>
      </c>
      <c r="AP87" s="69">
        <v>65572</v>
      </c>
      <c r="AQ87" s="69">
        <v>60050</v>
      </c>
      <c r="AR87" s="69">
        <v>70968</v>
      </c>
      <c r="AS87" s="69">
        <v>92600</v>
      </c>
      <c r="AT87" s="69">
        <v>93761</v>
      </c>
      <c r="AU87" s="69">
        <v>92047</v>
      </c>
      <c r="AV87" s="69">
        <v>89785</v>
      </c>
      <c r="AW87" s="69">
        <v>91646</v>
      </c>
      <c r="AX87" s="69">
        <v>93339</v>
      </c>
      <c r="AY87" s="69">
        <v>97094</v>
      </c>
      <c r="AZ87" s="69">
        <v>98834</v>
      </c>
      <c r="BA87" s="69">
        <v>99659</v>
      </c>
      <c r="BB87" s="69">
        <v>103934</v>
      </c>
      <c r="BC87" s="12">
        <v>109047</v>
      </c>
      <c r="BD87" s="77"/>
      <c r="BE87" s="77"/>
      <c r="BF87" s="77"/>
      <c r="BG87" s="77"/>
      <c r="BH87" s="77"/>
      <c r="BI87" s="77"/>
      <c r="BJ87" s="77"/>
      <c r="BK87" s="77"/>
      <c r="BL87" s="77"/>
    </row>
    <row r="88" spans="1:64" x14ac:dyDescent="0.25">
      <c r="A88" s="2">
        <v>85</v>
      </c>
      <c r="B88" s="69">
        <v>27226</v>
      </c>
      <c r="C88" s="69">
        <v>27133</v>
      </c>
      <c r="D88" s="69">
        <v>26594</v>
      </c>
      <c r="E88" s="69">
        <v>27163</v>
      </c>
      <c r="F88" s="69">
        <v>27437</v>
      </c>
      <c r="G88" s="69">
        <v>27014</v>
      </c>
      <c r="H88" s="69">
        <v>27365</v>
      </c>
      <c r="I88" s="69">
        <v>26924</v>
      </c>
      <c r="J88" s="69">
        <v>27024</v>
      </c>
      <c r="K88" s="69">
        <v>26948</v>
      </c>
      <c r="L88" s="69">
        <v>28629</v>
      </c>
      <c r="M88" s="69">
        <v>28322</v>
      </c>
      <c r="N88" s="69">
        <v>29125</v>
      </c>
      <c r="O88" s="69">
        <v>30157</v>
      </c>
      <c r="P88" s="69">
        <v>29460</v>
      </c>
      <c r="Q88" s="69">
        <v>30348</v>
      </c>
      <c r="R88" s="69">
        <v>28893</v>
      </c>
      <c r="S88" s="69">
        <v>30109</v>
      </c>
      <c r="T88" s="69">
        <v>30150</v>
      </c>
      <c r="U88" s="69">
        <v>31879</v>
      </c>
      <c r="V88" s="69">
        <v>31149</v>
      </c>
      <c r="W88" s="69">
        <v>32083</v>
      </c>
      <c r="X88" s="69">
        <v>32760</v>
      </c>
      <c r="Y88" s="69">
        <v>34139</v>
      </c>
      <c r="Z88" s="69">
        <v>38017</v>
      </c>
      <c r="AA88" s="69">
        <v>40058</v>
      </c>
      <c r="AB88" s="69">
        <v>42106</v>
      </c>
      <c r="AC88" s="69">
        <v>44702</v>
      </c>
      <c r="AD88" s="69">
        <v>46337</v>
      </c>
      <c r="AE88" s="69">
        <v>47868</v>
      </c>
      <c r="AF88" s="69">
        <v>48776</v>
      </c>
      <c r="AG88" s="69">
        <v>51142</v>
      </c>
      <c r="AH88" s="69">
        <v>54097</v>
      </c>
      <c r="AI88" s="69">
        <v>55247</v>
      </c>
      <c r="AJ88" s="69">
        <v>56858</v>
      </c>
      <c r="AK88" s="69">
        <v>57172</v>
      </c>
      <c r="AL88" s="69">
        <v>59261</v>
      </c>
      <c r="AM88" s="69">
        <v>61691</v>
      </c>
      <c r="AN88" s="69">
        <v>62528</v>
      </c>
      <c r="AO88" s="69">
        <v>62893</v>
      </c>
      <c r="AP88" s="69">
        <v>59699</v>
      </c>
      <c r="AQ88" s="69">
        <v>57602</v>
      </c>
      <c r="AR88" s="69">
        <v>52561</v>
      </c>
      <c r="AS88" s="69">
        <v>63356</v>
      </c>
      <c r="AT88" s="69">
        <v>81309</v>
      </c>
      <c r="AU88" s="69">
        <v>82968</v>
      </c>
      <c r="AV88" s="69">
        <v>82152</v>
      </c>
      <c r="AW88" s="69">
        <v>80143</v>
      </c>
      <c r="AX88" s="69">
        <v>82011</v>
      </c>
      <c r="AY88" s="69">
        <v>83994</v>
      </c>
      <c r="AZ88" s="69">
        <v>87567</v>
      </c>
      <c r="BA88" s="69">
        <v>89419</v>
      </c>
      <c r="BB88" s="69">
        <v>89883</v>
      </c>
      <c r="BC88" s="12">
        <v>94562</v>
      </c>
      <c r="BD88" s="77"/>
      <c r="BE88" s="77"/>
      <c r="BF88" s="77"/>
      <c r="BG88" s="77"/>
      <c r="BH88" s="77"/>
      <c r="BI88" s="77"/>
      <c r="BJ88" s="77"/>
      <c r="BK88" s="77"/>
      <c r="BL88" s="77"/>
    </row>
    <row r="89" spans="1:64" x14ac:dyDescent="0.25">
      <c r="A89" s="2">
        <v>86</v>
      </c>
      <c r="B89" s="69">
        <v>21536</v>
      </c>
      <c r="C89" s="69">
        <v>21796</v>
      </c>
      <c r="D89" s="69">
        <v>21445</v>
      </c>
      <c r="E89" s="69">
        <v>21688</v>
      </c>
      <c r="F89" s="69">
        <v>21904</v>
      </c>
      <c r="G89" s="69">
        <v>21879</v>
      </c>
      <c r="H89" s="69">
        <v>22344</v>
      </c>
      <c r="I89" s="69">
        <v>21975</v>
      </c>
      <c r="J89" s="69">
        <v>22006</v>
      </c>
      <c r="K89" s="69">
        <v>21914</v>
      </c>
      <c r="L89" s="69">
        <v>23504</v>
      </c>
      <c r="M89" s="69">
        <v>23423</v>
      </c>
      <c r="N89" s="69">
        <v>22984</v>
      </c>
      <c r="O89" s="69">
        <v>23812</v>
      </c>
      <c r="P89" s="69">
        <v>24840</v>
      </c>
      <c r="Q89" s="69">
        <v>24066</v>
      </c>
      <c r="R89" s="69">
        <v>25068</v>
      </c>
      <c r="S89" s="69">
        <v>23712</v>
      </c>
      <c r="T89" s="69">
        <v>24905</v>
      </c>
      <c r="U89" s="69">
        <v>24778</v>
      </c>
      <c r="V89" s="69">
        <v>25647</v>
      </c>
      <c r="W89" s="69">
        <v>25945</v>
      </c>
      <c r="X89" s="69">
        <v>26779</v>
      </c>
      <c r="Y89" s="69">
        <v>27418</v>
      </c>
      <c r="Z89" s="69">
        <v>28375</v>
      </c>
      <c r="AA89" s="69">
        <v>31545</v>
      </c>
      <c r="AB89" s="69">
        <v>33613</v>
      </c>
      <c r="AC89" s="69">
        <v>35227</v>
      </c>
      <c r="AD89" s="69">
        <v>37620</v>
      </c>
      <c r="AE89" s="69">
        <v>38754</v>
      </c>
      <c r="AF89" s="69">
        <v>40535</v>
      </c>
      <c r="AG89" s="69">
        <v>41491</v>
      </c>
      <c r="AH89" s="69">
        <v>43719</v>
      </c>
      <c r="AI89" s="69">
        <v>45658</v>
      </c>
      <c r="AJ89" s="69">
        <v>47220</v>
      </c>
      <c r="AK89" s="69">
        <v>48486</v>
      </c>
      <c r="AL89" s="69">
        <v>48768</v>
      </c>
      <c r="AM89" s="69">
        <v>50959</v>
      </c>
      <c r="AN89" s="69">
        <v>52915</v>
      </c>
      <c r="AO89" s="69">
        <v>53620</v>
      </c>
      <c r="AP89" s="69">
        <v>54489</v>
      </c>
      <c r="AQ89" s="69">
        <v>51630</v>
      </c>
      <c r="AR89" s="69">
        <v>50055</v>
      </c>
      <c r="AS89" s="69">
        <v>45381</v>
      </c>
      <c r="AT89" s="69">
        <v>55995</v>
      </c>
      <c r="AU89" s="69">
        <v>70836</v>
      </c>
      <c r="AV89" s="69">
        <v>72439</v>
      </c>
      <c r="AW89" s="69">
        <v>72461</v>
      </c>
      <c r="AX89" s="69">
        <v>70795</v>
      </c>
      <c r="AY89" s="69">
        <v>72954</v>
      </c>
      <c r="AZ89" s="69">
        <v>74967</v>
      </c>
      <c r="BA89" s="69">
        <v>78151</v>
      </c>
      <c r="BB89" s="69">
        <v>79743</v>
      </c>
      <c r="BC89" s="12">
        <v>81066</v>
      </c>
      <c r="BD89" s="77"/>
      <c r="BE89" s="77"/>
      <c r="BF89" s="77"/>
      <c r="BG89" s="77"/>
      <c r="BH89" s="77"/>
      <c r="BI89" s="77"/>
      <c r="BJ89" s="77"/>
      <c r="BK89" s="77"/>
      <c r="BL89" s="77"/>
    </row>
    <row r="90" spans="1:64" x14ac:dyDescent="0.25">
      <c r="A90" s="2">
        <v>87</v>
      </c>
      <c r="B90" s="69">
        <v>16366</v>
      </c>
      <c r="C90" s="69">
        <v>16854</v>
      </c>
      <c r="D90" s="69">
        <v>16836</v>
      </c>
      <c r="E90" s="69">
        <v>17150</v>
      </c>
      <c r="F90" s="69">
        <v>17159</v>
      </c>
      <c r="G90" s="69">
        <v>17077</v>
      </c>
      <c r="H90" s="69">
        <v>17742</v>
      </c>
      <c r="I90" s="69">
        <v>17597</v>
      </c>
      <c r="J90" s="69">
        <v>17643</v>
      </c>
      <c r="K90" s="69">
        <v>17584</v>
      </c>
      <c r="L90" s="69">
        <v>18373</v>
      </c>
      <c r="M90" s="69">
        <v>18952</v>
      </c>
      <c r="N90" s="69">
        <v>18777</v>
      </c>
      <c r="O90" s="69">
        <v>18655</v>
      </c>
      <c r="P90" s="69">
        <v>19179</v>
      </c>
      <c r="Q90" s="69">
        <v>20114</v>
      </c>
      <c r="R90" s="69">
        <v>19671</v>
      </c>
      <c r="S90" s="69">
        <v>20569</v>
      </c>
      <c r="T90" s="69">
        <v>19002</v>
      </c>
      <c r="U90" s="69">
        <v>20324</v>
      </c>
      <c r="V90" s="69">
        <v>20079</v>
      </c>
      <c r="W90" s="69">
        <v>20992</v>
      </c>
      <c r="X90" s="69">
        <v>21363</v>
      </c>
      <c r="Y90" s="69">
        <v>22112</v>
      </c>
      <c r="Z90" s="69">
        <v>22653</v>
      </c>
      <c r="AA90" s="69">
        <v>23241</v>
      </c>
      <c r="AB90" s="69">
        <v>26043</v>
      </c>
      <c r="AC90" s="69">
        <v>27655</v>
      </c>
      <c r="AD90" s="69">
        <v>29322</v>
      </c>
      <c r="AE90" s="69">
        <v>30885</v>
      </c>
      <c r="AF90" s="69">
        <v>32056</v>
      </c>
      <c r="AG90" s="69">
        <v>33984</v>
      </c>
      <c r="AH90" s="69">
        <v>34915</v>
      </c>
      <c r="AI90" s="69">
        <v>36341</v>
      </c>
      <c r="AJ90" s="69">
        <v>38601</v>
      </c>
      <c r="AK90" s="69">
        <v>39554</v>
      </c>
      <c r="AL90" s="69">
        <v>40812</v>
      </c>
      <c r="AM90" s="69">
        <v>41360</v>
      </c>
      <c r="AN90" s="69">
        <v>43123</v>
      </c>
      <c r="AO90" s="69">
        <v>44808</v>
      </c>
      <c r="AP90" s="69">
        <v>45785</v>
      </c>
      <c r="AQ90" s="69">
        <v>46583</v>
      </c>
      <c r="AR90" s="69">
        <v>43878</v>
      </c>
      <c r="AS90" s="69">
        <v>42689</v>
      </c>
      <c r="AT90" s="69">
        <v>38879</v>
      </c>
      <c r="AU90" s="69">
        <v>49178</v>
      </c>
      <c r="AV90" s="69">
        <v>60737</v>
      </c>
      <c r="AW90" s="69">
        <v>62765</v>
      </c>
      <c r="AX90" s="69">
        <v>63096</v>
      </c>
      <c r="AY90" s="69">
        <v>62180</v>
      </c>
      <c r="AZ90" s="69">
        <v>64219</v>
      </c>
      <c r="BA90" s="69">
        <v>66193</v>
      </c>
      <c r="BB90" s="69">
        <v>68706</v>
      </c>
      <c r="BC90" s="12">
        <v>70907</v>
      </c>
      <c r="BD90" s="77"/>
      <c r="BE90" s="77"/>
      <c r="BF90" s="77"/>
      <c r="BG90" s="77"/>
      <c r="BH90" s="77"/>
      <c r="BI90" s="77"/>
      <c r="BJ90" s="77"/>
      <c r="BK90" s="77"/>
      <c r="BL90" s="77"/>
    </row>
    <row r="91" spans="1:64" x14ac:dyDescent="0.25">
      <c r="A91" s="2">
        <v>88</v>
      </c>
      <c r="B91" s="69">
        <v>12139</v>
      </c>
      <c r="C91" s="69">
        <v>12603</v>
      </c>
      <c r="D91" s="69">
        <v>12809</v>
      </c>
      <c r="E91" s="69">
        <v>13248</v>
      </c>
      <c r="F91" s="69">
        <v>13364</v>
      </c>
      <c r="G91" s="69">
        <v>13155</v>
      </c>
      <c r="H91" s="69">
        <v>13624</v>
      </c>
      <c r="I91" s="69">
        <v>13707</v>
      </c>
      <c r="J91" s="69">
        <v>13855</v>
      </c>
      <c r="K91" s="69">
        <v>13849</v>
      </c>
      <c r="L91" s="69">
        <v>14660</v>
      </c>
      <c r="M91" s="69">
        <v>14524</v>
      </c>
      <c r="N91" s="69">
        <v>15063</v>
      </c>
      <c r="O91" s="69">
        <v>14845</v>
      </c>
      <c r="P91" s="69">
        <v>14797</v>
      </c>
      <c r="Q91" s="69">
        <v>15217</v>
      </c>
      <c r="R91" s="69">
        <v>16183</v>
      </c>
      <c r="S91" s="69">
        <v>15730</v>
      </c>
      <c r="T91" s="69">
        <v>16555</v>
      </c>
      <c r="U91" s="69">
        <v>15095</v>
      </c>
      <c r="V91" s="69">
        <v>16275</v>
      </c>
      <c r="W91" s="69">
        <v>16225</v>
      </c>
      <c r="X91" s="69">
        <v>16978</v>
      </c>
      <c r="Y91" s="69">
        <v>17432</v>
      </c>
      <c r="Z91" s="69">
        <v>18017</v>
      </c>
      <c r="AA91" s="69">
        <v>18406</v>
      </c>
      <c r="AB91" s="69">
        <v>18957</v>
      </c>
      <c r="AC91" s="69">
        <v>21156</v>
      </c>
      <c r="AD91" s="69">
        <v>22543</v>
      </c>
      <c r="AE91" s="69">
        <v>23842</v>
      </c>
      <c r="AF91" s="69">
        <v>25220</v>
      </c>
      <c r="AG91" s="69">
        <v>26351</v>
      </c>
      <c r="AH91" s="69">
        <v>28103</v>
      </c>
      <c r="AI91" s="69">
        <v>28504</v>
      </c>
      <c r="AJ91" s="69">
        <v>30119</v>
      </c>
      <c r="AK91" s="69">
        <v>31799</v>
      </c>
      <c r="AL91" s="69">
        <v>32803</v>
      </c>
      <c r="AM91" s="69">
        <v>34041</v>
      </c>
      <c r="AN91" s="69">
        <v>34287</v>
      </c>
      <c r="AO91" s="69">
        <v>35898</v>
      </c>
      <c r="AP91" s="69">
        <v>37584</v>
      </c>
      <c r="AQ91" s="69">
        <v>38574</v>
      </c>
      <c r="AR91" s="69">
        <v>39347</v>
      </c>
      <c r="AS91" s="69">
        <v>36753</v>
      </c>
      <c r="AT91" s="69">
        <v>35945</v>
      </c>
      <c r="AU91" s="69">
        <v>32928</v>
      </c>
      <c r="AV91" s="69">
        <v>42938</v>
      </c>
      <c r="AW91" s="69">
        <v>51043</v>
      </c>
      <c r="AX91" s="69">
        <v>53242</v>
      </c>
      <c r="AY91" s="69">
        <v>54632</v>
      </c>
      <c r="AZ91" s="69">
        <v>53899</v>
      </c>
      <c r="BA91" s="69">
        <v>55822</v>
      </c>
      <c r="BB91" s="69">
        <v>57358</v>
      </c>
      <c r="BC91" s="12">
        <v>60111</v>
      </c>
      <c r="BD91" s="77"/>
      <c r="BE91" s="77"/>
      <c r="BF91" s="77"/>
      <c r="BG91" s="77"/>
      <c r="BH91" s="77"/>
      <c r="BI91" s="77"/>
      <c r="BJ91" s="77"/>
      <c r="BK91" s="77"/>
      <c r="BL91" s="77"/>
    </row>
    <row r="92" spans="1:64" x14ac:dyDescent="0.25">
      <c r="A92" s="2">
        <v>89</v>
      </c>
      <c r="B92" s="69">
        <v>8844</v>
      </c>
      <c r="C92" s="69">
        <v>9183</v>
      </c>
      <c r="D92" s="69">
        <v>9410</v>
      </c>
      <c r="E92" s="69">
        <v>9860</v>
      </c>
      <c r="F92" s="69">
        <v>10115</v>
      </c>
      <c r="G92" s="69">
        <v>10062</v>
      </c>
      <c r="H92" s="69">
        <v>10299</v>
      </c>
      <c r="I92" s="69">
        <v>10316</v>
      </c>
      <c r="J92" s="69">
        <v>10581</v>
      </c>
      <c r="K92" s="69">
        <v>10670</v>
      </c>
      <c r="L92" s="69">
        <v>11458</v>
      </c>
      <c r="M92" s="69">
        <v>11594</v>
      </c>
      <c r="N92" s="69">
        <v>11266</v>
      </c>
      <c r="O92" s="69">
        <v>11771</v>
      </c>
      <c r="P92" s="69">
        <v>11463</v>
      </c>
      <c r="Q92" s="69">
        <v>11413</v>
      </c>
      <c r="R92" s="69">
        <v>11938</v>
      </c>
      <c r="S92" s="69">
        <v>12804</v>
      </c>
      <c r="T92" s="69">
        <v>12364</v>
      </c>
      <c r="U92" s="69">
        <v>13443</v>
      </c>
      <c r="V92" s="69">
        <v>12511</v>
      </c>
      <c r="W92" s="69">
        <v>12925</v>
      </c>
      <c r="X92" s="69">
        <v>12922</v>
      </c>
      <c r="Y92" s="69">
        <v>13614</v>
      </c>
      <c r="Z92" s="69">
        <v>14013</v>
      </c>
      <c r="AA92" s="69">
        <v>14400</v>
      </c>
      <c r="AB92" s="69">
        <v>14825</v>
      </c>
      <c r="AC92" s="69">
        <v>15193</v>
      </c>
      <c r="AD92" s="69">
        <v>16878</v>
      </c>
      <c r="AE92" s="69">
        <v>17769</v>
      </c>
      <c r="AF92" s="69">
        <v>19209</v>
      </c>
      <c r="AG92" s="69">
        <v>20393</v>
      </c>
      <c r="AH92" s="69">
        <v>21594</v>
      </c>
      <c r="AI92" s="69">
        <v>22670</v>
      </c>
      <c r="AJ92" s="69">
        <v>23436</v>
      </c>
      <c r="AK92" s="69">
        <v>24396</v>
      </c>
      <c r="AL92" s="69">
        <v>25910</v>
      </c>
      <c r="AM92" s="69">
        <v>26975</v>
      </c>
      <c r="AN92" s="69">
        <v>27780</v>
      </c>
      <c r="AO92" s="69">
        <v>28108</v>
      </c>
      <c r="AP92" s="69">
        <v>29739</v>
      </c>
      <c r="AQ92" s="69">
        <v>30973</v>
      </c>
      <c r="AR92" s="69">
        <v>31856</v>
      </c>
      <c r="AS92" s="69">
        <v>32656</v>
      </c>
      <c r="AT92" s="69">
        <v>30319</v>
      </c>
      <c r="AU92" s="69">
        <v>30023</v>
      </c>
      <c r="AV92" s="69">
        <v>27509</v>
      </c>
      <c r="AW92" s="69">
        <v>37194</v>
      </c>
      <c r="AX92" s="69">
        <v>42216</v>
      </c>
      <c r="AY92" s="69">
        <v>44656</v>
      </c>
      <c r="AZ92" s="69">
        <v>46501</v>
      </c>
      <c r="BA92" s="69">
        <v>45995</v>
      </c>
      <c r="BB92" s="69">
        <v>47473</v>
      </c>
      <c r="BC92" s="12">
        <v>49450</v>
      </c>
      <c r="BD92" s="77"/>
      <c r="BE92" s="77"/>
      <c r="BF92" s="77"/>
      <c r="BG92" s="77"/>
      <c r="BH92" s="77"/>
      <c r="BI92" s="77"/>
      <c r="BJ92" s="77"/>
      <c r="BK92" s="77"/>
      <c r="BL92" s="77"/>
    </row>
    <row r="93" spans="1:64" x14ac:dyDescent="0.25">
      <c r="A93" s="2">
        <v>90</v>
      </c>
      <c r="B93" s="69">
        <v>6327</v>
      </c>
      <c r="C93" s="69">
        <v>6533</v>
      </c>
      <c r="D93" s="69">
        <v>6703</v>
      </c>
      <c r="E93" s="69">
        <v>7120</v>
      </c>
      <c r="F93" s="69">
        <v>7383</v>
      </c>
      <c r="G93" s="69">
        <v>7426</v>
      </c>
      <c r="H93" s="69">
        <v>7700</v>
      </c>
      <c r="I93" s="69">
        <v>7673</v>
      </c>
      <c r="J93" s="69">
        <v>7832</v>
      </c>
      <c r="K93" s="69">
        <v>7982</v>
      </c>
      <c r="L93" s="69">
        <v>8946</v>
      </c>
      <c r="M93" s="69">
        <v>9226</v>
      </c>
      <c r="N93" s="69">
        <v>9231</v>
      </c>
      <c r="O93" s="69">
        <v>9188</v>
      </c>
      <c r="P93" s="69">
        <v>9277</v>
      </c>
      <c r="Q93" s="69">
        <v>9235</v>
      </c>
      <c r="R93" s="69">
        <v>9422</v>
      </c>
      <c r="S93" s="69">
        <v>9691</v>
      </c>
      <c r="T93" s="69">
        <v>10184</v>
      </c>
      <c r="U93" s="69">
        <v>10376</v>
      </c>
      <c r="V93" s="69">
        <v>10290</v>
      </c>
      <c r="W93" s="69">
        <v>10293</v>
      </c>
      <c r="X93" s="69">
        <v>10419</v>
      </c>
      <c r="Y93" s="69">
        <v>10488</v>
      </c>
      <c r="Z93" s="69">
        <v>10736</v>
      </c>
      <c r="AA93" s="69">
        <v>11110</v>
      </c>
      <c r="AB93" s="69">
        <v>11607</v>
      </c>
      <c r="AC93" s="69">
        <v>12031</v>
      </c>
      <c r="AD93" s="69">
        <v>12716</v>
      </c>
      <c r="AE93" s="69">
        <v>13530</v>
      </c>
      <c r="AF93" s="69">
        <v>14292</v>
      </c>
      <c r="AG93" s="69">
        <v>15281</v>
      </c>
      <c r="AH93" s="69">
        <v>16631</v>
      </c>
      <c r="AI93" s="69">
        <v>17352</v>
      </c>
      <c r="AJ93" s="69">
        <v>18385</v>
      </c>
      <c r="AK93" s="69">
        <v>19284</v>
      </c>
      <c r="AL93" s="69">
        <v>20306</v>
      </c>
      <c r="AM93" s="69">
        <v>21701</v>
      </c>
      <c r="AN93" s="69">
        <v>22498</v>
      </c>
      <c r="AO93" s="69">
        <v>23209</v>
      </c>
      <c r="AP93" s="69">
        <v>24226</v>
      </c>
      <c r="AQ93" s="69">
        <v>25082</v>
      </c>
      <c r="AR93" s="69">
        <v>26189</v>
      </c>
      <c r="AS93" s="69">
        <v>27043</v>
      </c>
      <c r="AT93" s="69">
        <v>27530</v>
      </c>
      <c r="AU93" s="69">
        <v>26752</v>
      </c>
      <c r="AV93" s="69">
        <v>25732</v>
      </c>
      <c r="AW93" s="69">
        <v>24607</v>
      </c>
      <c r="AX93" s="69">
        <v>29167</v>
      </c>
      <c r="AY93" s="69">
        <v>36695</v>
      </c>
      <c r="AZ93" s="69">
        <v>39537</v>
      </c>
      <c r="BA93" s="69">
        <v>39868</v>
      </c>
      <c r="BB93" s="69">
        <v>39417</v>
      </c>
      <c r="BC93" s="12">
        <v>40666</v>
      </c>
      <c r="BD93" s="77"/>
      <c r="BE93" s="77"/>
      <c r="BF93" s="77"/>
      <c r="BG93" s="77"/>
      <c r="BH93" s="77"/>
      <c r="BI93" s="77"/>
      <c r="BJ93" s="77"/>
      <c r="BK93" s="77"/>
      <c r="BL93" s="77"/>
    </row>
    <row r="94" spans="1:64" x14ac:dyDescent="0.25">
      <c r="A94" s="2">
        <v>91</v>
      </c>
      <c r="B94" s="69">
        <v>4409</v>
      </c>
      <c r="C94" s="69">
        <v>4601</v>
      </c>
      <c r="D94" s="69">
        <v>4689</v>
      </c>
      <c r="E94" s="69">
        <v>5029</v>
      </c>
      <c r="F94" s="69">
        <v>5283</v>
      </c>
      <c r="G94" s="69">
        <v>5330</v>
      </c>
      <c r="H94" s="69">
        <v>5597</v>
      </c>
      <c r="I94" s="69">
        <v>5637</v>
      </c>
      <c r="J94" s="69">
        <v>5690</v>
      </c>
      <c r="K94" s="69">
        <v>5800</v>
      </c>
      <c r="L94" s="69">
        <v>6564</v>
      </c>
      <c r="M94" s="69">
        <v>6803</v>
      </c>
      <c r="N94" s="69">
        <v>6869</v>
      </c>
      <c r="O94" s="69">
        <v>6877</v>
      </c>
      <c r="P94" s="69">
        <v>6924</v>
      </c>
      <c r="Q94" s="69">
        <v>6927</v>
      </c>
      <c r="R94" s="69">
        <v>6918</v>
      </c>
      <c r="S94" s="69">
        <v>7126</v>
      </c>
      <c r="T94" s="69">
        <v>7508</v>
      </c>
      <c r="U94" s="69">
        <v>7801</v>
      </c>
      <c r="V94" s="69">
        <v>7681</v>
      </c>
      <c r="W94" s="69">
        <v>7632</v>
      </c>
      <c r="X94" s="69">
        <v>7791</v>
      </c>
      <c r="Y94" s="69">
        <v>7906</v>
      </c>
      <c r="Z94" s="69">
        <v>8098</v>
      </c>
      <c r="AA94" s="69">
        <v>8255</v>
      </c>
      <c r="AB94" s="69">
        <v>8684</v>
      </c>
      <c r="AC94" s="69">
        <v>8955</v>
      </c>
      <c r="AD94" s="69">
        <v>9224</v>
      </c>
      <c r="AE94" s="69">
        <v>9544</v>
      </c>
      <c r="AF94" s="69">
        <v>10289</v>
      </c>
      <c r="AG94" s="69">
        <v>11275</v>
      </c>
      <c r="AH94" s="69">
        <v>12158</v>
      </c>
      <c r="AI94" s="69">
        <v>12798</v>
      </c>
      <c r="AJ94" s="69">
        <v>13694</v>
      </c>
      <c r="AK94" s="69">
        <v>14294</v>
      </c>
      <c r="AL94" s="69">
        <v>15025</v>
      </c>
      <c r="AM94" s="69">
        <v>16061</v>
      </c>
      <c r="AN94" s="69">
        <v>16968</v>
      </c>
      <c r="AO94" s="69">
        <v>17693</v>
      </c>
      <c r="AP94" s="69">
        <v>18456</v>
      </c>
      <c r="AQ94" s="69">
        <v>19005</v>
      </c>
      <c r="AR94" s="69">
        <v>19899</v>
      </c>
      <c r="AS94" s="69">
        <v>20871</v>
      </c>
      <c r="AT94" s="69">
        <v>21652</v>
      </c>
      <c r="AU94" s="69">
        <v>21862</v>
      </c>
      <c r="AV94" s="69">
        <v>21579</v>
      </c>
      <c r="AW94" s="69">
        <v>20409</v>
      </c>
      <c r="AX94" s="69">
        <v>20623</v>
      </c>
      <c r="AY94" s="69">
        <v>23587</v>
      </c>
      <c r="AZ94" s="69">
        <v>29208</v>
      </c>
      <c r="BA94" s="69">
        <v>32457</v>
      </c>
      <c r="BB94" s="69">
        <v>32430</v>
      </c>
      <c r="BC94" s="12">
        <v>32830</v>
      </c>
      <c r="BD94" s="77"/>
      <c r="BE94" s="77"/>
      <c r="BF94" s="77"/>
      <c r="BG94" s="77"/>
      <c r="BH94" s="77"/>
      <c r="BI94" s="77"/>
      <c r="BJ94" s="77"/>
      <c r="BK94" s="77"/>
      <c r="BL94" s="77"/>
    </row>
    <row r="95" spans="1:64" x14ac:dyDescent="0.25">
      <c r="A95" s="2">
        <v>92</v>
      </c>
      <c r="B95" s="69">
        <v>2974</v>
      </c>
      <c r="C95" s="69">
        <v>3109</v>
      </c>
      <c r="D95" s="69">
        <v>3191</v>
      </c>
      <c r="E95" s="69">
        <v>3420</v>
      </c>
      <c r="F95" s="69">
        <v>3647</v>
      </c>
      <c r="G95" s="69">
        <v>3725</v>
      </c>
      <c r="H95" s="69">
        <v>3923</v>
      </c>
      <c r="I95" s="69">
        <v>4002</v>
      </c>
      <c r="J95" s="69">
        <v>4067</v>
      </c>
      <c r="K95" s="69">
        <v>4122</v>
      </c>
      <c r="L95" s="69">
        <v>4658</v>
      </c>
      <c r="M95" s="69">
        <v>4829</v>
      </c>
      <c r="N95" s="69">
        <v>4920</v>
      </c>
      <c r="O95" s="69">
        <v>5003</v>
      </c>
      <c r="P95" s="69">
        <v>5060</v>
      </c>
      <c r="Q95" s="69">
        <v>5039</v>
      </c>
      <c r="R95" s="69">
        <v>5072</v>
      </c>
      <c r="S95" s="69">
        <v>5107</v>
      </c>
      <c r="T95" s="69">
        <v>5384</v>
      </c>
      <c r="U95" s="69">
        <v>5623</v>
      </c>
      <c r="V95" s="69">
        <v>5679</v>
      </c>
      <c r="W95" s="69">
        <v>5585</v>
      </c>
      <c r="X95" s="69">
        <v>5622</v>
      </c>
      <c r="Y95" s="69">
        <v>5796</v>
      </c>
      <c r="Z95" s="69">
        <v>5947</v>
      </c>
      <c r="AA95" s="69">
        <v>6097</v>
      </c>
      <c r="AB95" s="69">
        <v>6321</v>
      </c>
      <c r="AC95" s="69">
        <v>6588</v>
      </c>
      <c r="AD95" s="69">
        <v>6731</v>
      </c>
      <c r="AE95" s="69">
        <v>6760</v>
      </c>
      <c r="AF95" s="69">
        <v>7082</v>
      </c>
      <c r="AG95" s="69">
        <v>7969</v>
      </c>
      <c r="AH95" s="69">
        <v>8808</v>
      </c>
      <c r="AI95" s="69">
        <v>9131</v>
      </c>
      <c r="AJ95" s="69">
        <v>9858</v>
      </c>
      <c r="AK95" s="69">
        <v>10393</v>
      </c>
      <c r="AL95" s="69">
        <v>10845</v>
      </c>
      <c r="AM95" s="69">
        <v>11651</v>
      </c>
      <c r="AN95" s="69">
        <v>12303</v>
      </c>
      <c r="AO95" s="69">
        <v>13094</v>
      </c>
      <c r="AP95" s="69">
        <v>13769</v>
      </c>
      <c r="AQ95" s="69">
        <v>14136</v>
      </c>
      <c r="AR95" s="69">
        <v>14716</v>
      </c>
      <c r="AS95" s="69">
        <v>15461</v>
      </c>
      <c r="AT95" s="69">
        <v>16296</v>
      </c>
      <c r="AU95" s="69">
        <v>16817</v>
      </c>
      <c r="AV95" s="69">
        <v>17242</v>
      </c>
      <c r="AW95" s="69">
        <v>16758</v>
      </c>
      <c r="AX95" s="69">
        <v>16746</v>
      </c>
      <c r="AY95" s="69">
        <v>16282</v>
      </c>
      <c r="AZ95" s="69">
        <v>18347</v>
      </c>
      <c r="BA95" s="69">
        <v>23436</v>
      </c>
      <c r="BB95" s="69">
        <v>25792</v>
      </c>
      <c r="BC95" s="12">
        <v>26423</v>
      </c>
      <c r="BD95" s="77"/>
      <c r="BE95" s="77"/>
      <c r="BF95" s="77"/>
      <c r="BG95" s="77"/>
      <c r="BH95" s="77"/>
      <c r="BI95" s="77"/>
      <c r="BJ95" s="77"/>
      <c r="BK95" s="77"/>
      <c r="BL95" s="77"/>
    </row>
    <row r="96" spans="1:64" s="2" customFormat="1" x14ac:dyDescent="0.25">
      <c r="A96" s="2">
        <v>93</v>
      </c>
      <c r="B96" s="69">
        <v>1961</v>
      </c>
      <c r="C96" s="69">
        <v>2024</v>
      </c>
      <c r="D96" s="69">
        <v>2087</v>
      </c>
      <c r="E96" s="69">
        <v>2243</v>
      </c>
      <c r="F96" s="69">
        <v>2392</v>
      </c>
      <c r="G96" s="69">
        <v>2499</v>
      </c>
      <c r="H96" s="69">
        <v>2659</v>
      </c>
      <c r="I96" s="69">
        <v>2736</v>
      </c>
      <c r="J96" s="69">
        <v>2832</v>
      </c>
      <c r="K96" s="69">
        <v>2877</v>
      </c>
      <c r="L96" s="69">
        <v>3251</v>
      </c>
      <c r="M96" s="69">
        <v>3366</v>
      </c>
      <c r="N96" s="69">
        <v>3398</v>
      </c>
      <c r="O96" s="69">
        <v>3494</v>
      </c>
      <c r="P96" s="69">
        <v>3582</v>
      </c>
      <c r="Q96" s="69">
        <v>3566</v>
      </c>
      <c r="R96" s="69">
        <v>3578</v>
      </c>
      <c r="S96" s="69">
        <v>3657</v>
      </c>
      <c r="T96" s="69">
        <v>3754</v>
      </c>
      <c r="U96" s="69">
        <v>3942</v>
      </c>
      <c r="V96" s="69">
        <v>4006</v>
      </c>
      <c r="W96" s="69">
        <v>4009</v>
      </c>
      <c r="X96" s="69">
        <v>4006</v>
      </c>
      <c r="Y96" s="69">
        <v>4084</v>
      </c>
      <c r="Z96" s="69">
        <v>4267</v>
      </c>
      <c r="AA96" s="69">
        <v>4371</v>
      </c>
      <c r="AB96" s="69">
        <v>4548</v>
      </c>
      <c r="AC96" s="69">
        <v>4665</v>
      </c>
      <c r="AD96" s="69">
        <v>4816</v>
      </c>
      <c r="AE96" s="69">
        <v>4819</v>
      </c>
      <c r="AF96" s="69">
        <v>4881</v>
      </c>
      <c r="AG96" s="69">
        <v>5321</v>
      </c>
      <c r="AH96" s="69">
        <v>6039</v>
      </c>
      <c r="AI96" s="69">
        <v>6431</v>
      </c>
      <c r="AJ96" s="69">
        <v>6825</v>
      </c>
      <c r="AK96" s="69">
        <v>7256</v>
      </c>
      <c r="AL96" s="69">
        <v>7682</v>
      </c>
      <c r="AM96" s="69">
        <v>8182</v>
      </c>
      <c r="AN96" s="69">
        <v>8687</v>
      </c>
      <c r="AO96" s="69">
        <v>9220</v>
      </c>
      <c r="AP96" s="69">
        <v>9909</v>
      </c>
      <c r="AQ96" s="69">
        <v>10285</v>
      </c>
      <c r="AR96" s="69">
        <v>10589</v>
      </c>
      <c r="AS96" s="69">
        <v>11135</v>
      </c>
      <c r="AT96" s="69">
        <v>11802</v>
      </c>
      <c r="AU96" s="69">
        <v>12377</v>
      </c>
      <c r="AV96" s="69">
        <v>12932</v>
      </c>
      <c r="AW96" s="69">
        <v>13050</v>
      </c>
      <c r="AX96" s="69">
        <v>13392</v>
      </c>
      <c r="AY96" s="69">
        <v>12931</v>
      </c>
      <c r="AZ96" s="69">
        <v>12387</v>
      </c>
      <c r="BA96" s="69">
        <v>14350</v>
      </c>
      <c r="BB96" s="69">
        <v>18121</v>
      </c>
      <c r="BC96" s="12">
        <v>20496</v>
      </c>
      <c r="BD96" s="77"/>
      <c r="BE96" s="77"/>
      <c r="BF96" s="77"/>
      <c r="BG96" s="77"/>
      <c r="BH96" s="77"/>
      <c r="BI96" s="77"/>
      <c r="BJ96" s="77"/>
      <c r="BK96" s="77"/>
      <c r="BL96" s="77"/>
    </row>
    <row r="97" spans="1:64" s="1" customFormat="1" x14ac:dyDescent="0.25">
      <c r="A97" s="2">
        <v>94</v>
      </c>
      <c r="B97" s="69">
        <v>1241</v>
      </c>
      <c r="C97" s="69">
        <v>1310</v>
      </c>
      <c r="D97" s="69">
        <v>1335</v>
      </c>
      <c r="E97" s="69">
        <v>1434</v>
      </c>
      <c r="F97" s="69">
        <v>1538</v>
      </c>
      <c r="G97" s="69">
        <v>1609</v>
      </c>
      <c r="H97" s="69">
        <v>1744</v>
      </c>
      <c r="I97" s="69">
        <v>1792</v>
      </c>
      <c r="J97" s="69">
        <v>1887</v>
      </c>
      <c r="K97" s="69">
        <v>1951</v>
      </c>
      <c r="L97" s="69">
        <v>2210</v>
      </c>
      <c r="M97" s="69">
        <v>2308</v>
      </c>
      <c r="N97" s="69">
        <v>2305</v>
      </c>
      <c r="O97" s="69">
        <v>2347</v>
      </c>
      <c r="P97" s="69">
        <v>2452</v>
      </c>
      <c r="Q97" s="69">
        <v>2479</v>
      </c>
      <c r="R97" s="69">
        <v>2478</v>
      </c>
      <c r="S97" s="69">
        <v>2503</v>
      </c>
      <c r="T97" s="69">
        <v>2658</v>
      </c>
      <c r="U97" s="69">
        <v>2672</v>
      </c>
      <c r="V97" s="69">
        <v>2737</v>
      </c>
      <c r="W97" s="69">
        <v>2744</v>
      </c>
      <c r="X97" s="69">
        <v>2803</v>
      </c>
      <c r="Y97" s="69">
        <v>2840</v>
      </c>
      <c r="Z97" s="69">
        <v>2953</v>
      </c>
      <c r="AA97" s="69">
        <v>3053</v>
      </c>
      <c r="AB97" s="69">
        <v>3200</v>
      </c>
      <c r="AC97" s="69">
        <v>3277</v>
      </c>
      <c r="AD97" s="69">
        <v>3332</v>
      </c>
      <c r="AE97" s="69">
        <v>3359</v>
      </c>
      <c r="AF97" s="69">
        <v>3392</v>
      </c>
      <c r="AG97" s="69">
        <v>3555</v>
      </c>
      <c r="AH97" s="69">
        <v>3917</v>
      </c>
      <c r="AI97" s="69">
        <v>4321</v>
      </c>
      <c r="AJ97" s="69">
        <v>4707</v>
      </c>
      <c r="AK97" s="69">
        <v>4888</v>
      </c>
      <c r="AL97" s="69">
        <v>5237</v>
      </c>
      <c r="AM97" s="69">
        <v>5684</v>
      </c>
      <c r="AN97" s="69">
        <v>5941</v>
      </c>
      <c r="AO97" s="69">
        <v>6345</v>
      </c>
      <c r="AP97" s="69">
        <v>6827</v>
      </c>
      <c r="AQ97" s="69">
        <v>7216</v>
      </c>
      <c r="AR97" s="69">
        <v>7559</v>
      </c>
      <c r="AS97" s="69">
        <v>7827</v>
      </c>
      <c r="AT97" s="69">
        <v>8282</v>
      </c>
      <c r="AU97" s="69">
        <v>8738</v>
      </c>
      <c r="AV97" s="69">
        <v>9318</v>
      </c>
      <c r="AW97" s="69">
        <v>9590</v>
      </c>
      <c r="AX97" s="69">
        <v>10214</v>
      </c>
      <c r="AY97" s="69">
        <v>10046</v>
      </c>
      <c r="AZ97" s="69">
        <v>9487</v>
      </c>
      <c r="BA97" s="69">
        <v>9473</v>
      </c>
      <c r="BB97" s="69">
        <v>10830</v>
      </c>
      <c r="BC97" s="12">
        <v>14103</v>
      </c>
      <c r="BD97" s="77"/>
      <c r="BE97" s="77"/>
      <c r="BF97" s="77"/>
      <c r="BG97" s="77"/>
      <c r="BH97" s="77"/>
      <c r="BI97" s="77"/>
      <c r="BJ97" s="77"/>
      <c r="BK97" s="77"/>
      <c r="BL97" s="77"/>
    </row>
    <row r="98" spans="1:64" s="1" customFormat="1" x14ac:dyDescent="0.25">
      <c r="A98" s="2">
        <v>95</v>
      </c>
      <c r="B98" s="69">
        <v>761</v>
      </c>
      <c r="C98" s="69">
        <v>804</v>
      </c>
      <c r="D98" s="69">
        <v>841</v>
      </c>
      <c r="E98" s="69">
        <v>898</v>
      </c>
      <c r="F98" s="69">
        <v>962</v>
      </c>
      <c r="G98" s="69">
        <v>1014</v>
      </c>
      <c r="H98" s="69">
        <v>1101</v>
      </c>
      <c r="I98" s="69">
        <v>1134</v>
      </c>
      <c r="J98" s="69">
        <v>1187</v>
      </c>
      <c r="K98" s="69">
        <v>1261</v>
      </c>
      <c r="L98" s="69">
        <v>1441</v>
      </c>
      <c r="M98" s="69">
        <v>1505</v>
      </c>
      <c r="N98" s="69">
        <v>1534</v>
      </c>
      <c r="O98" s="69">
        <v>1551</v>
      </c>
      <c r="P98" s="69">
        <v>1595</v>
      </c>
      <c r="Q98" s="69">
        <v>1653</v>
      </c>
      <c r="R98" s="69">
        <v>1682</v>
      </c>
      <c r="S98" s="69">
        <v>1699</v>
      </c>
      <c r="T98" s="69">
        <v>1757</v>
      </c>
      <c r="U98" s="69">
        <v>1835</v>
      </c>
      <c r="V98" s="69">
        <v>1787</v>
      </c>
      <c r="W98" s="69">
        <v>1820</v>
      </c>
      <c r="X98" s="69">
        <v>1839</v>
      </c>
      <c r="Y98" s="69">
        <v>1930</v>
      </c>
      <c r="Z98" s="69">
        <v>1986</v>
      </c>
      <c r="AA98" s="69">
        <v>2075</v>
      </c>
      <c r="AB98" s="69">
        <v>2186</v>
      </c>
      <c r="AC98" s="69">
        <v>2263</v>
      </c>
      <c r="AD98" s="69">
        <v>2305</v>
      </c>
      <c r="AE98" s="69">
        <v>2275</v>
      </c>
      <c r="AF98" s="69">
        <v>2298</v>
      </c>
      <c r="AG98" s="69">
        <v>2415</v>
      </c>
      <c r="AH98" s="69">
        <v>2582</v>
      </c>
      <c r="AI98" s="69">
        <v>2730</v>
      </c>
      <c r="AJ98" s="69">
        <v>3094</v>
      </c>
      <c r="AK98" s="69">
        <v>3289</v>
      </c>
      <c r="AL98" s="69">
        <v>3437</v>
      </c>
      <c r="AM98" s="69">
        <v>3762</v>
      </c>
      <c r="AN98" s="69">
        <v>4014</v>
      </c>
      <c r="AO98" s="69">
        <v>4198</v>
      </c>
      <c r="AP98" s="69">
        <v>4550</v>
      </c>
      <c r="AQ98" s="69">
        <v>4840</v>
      </c>
      <c r="AR98" s="69">
        <v>5164</v>
      </c>
      <c r="AS98" s="69">
        <v>5442</v>
      </c>
      <c r="AT98" s="69">
        <v>5654</v>
      </c>
      <c r="AU98" s="69">
        <v>5972</v>
      </c>
      <c r="AV98" s="69">
        <v>6410</v>
      </c>
      <c r="AW98" s="69">
        <v>6703</v>
      </c>
      <c r="AX98" s="69">
        <v>7231</v>
      </c>
      <c r="AY98" s="69">
        <v>7411</v>
      </c>
      <c r="AZ98" s="69">
        <v>7248</v>
      </c>
      <c r="BA98" s="69">
        <v>7095</v>
      </c>
      <c r="BB98" s="69">
        <v>6948</v>
      </c>
      <c r="BC98" s="12">
        <v>8188</v>
      </c>
      <c r="BD98" s="77"/>
      <c r="BE98" s="77"/>
      <c r="BF98" s="77"/>
      <c r="BG98" s="77"/>
      <c r="BH98" s="77"/>
      <c r="BI98" s="77"/>
      <c r="BJ98" s="77"/>
      <c r="BK98" s="77"/>
      <c r="BL98" s="77"/>
    </row>
    <row r="99" spans="1:64" s="1" customFormat="1" x14ac:dyDescent="0.25">
      <c r="A99" s="2">
        <v>96</v>
      </c>
      <c r="B99" s="69">
        <v>459</v>
      </c>
      <c r="C99" s="69">
        <v>472</v>
      </c>
      <c r="D99" s="69">
        <v>496</v>
      </c>
      <c r="E99" s="69">
        <v>551</v>
      </c>
      <c r="F99" s="69">
        <v>582</v>
      </c>
      <c r="G99" s="69">
        <v>609</v>
      </c>
      <c r="H99" s="69">
        <v>678</v>
      </c>
      <c r="I99" s="69">
        <v>704</v>
      </c>
      <c r="J99" s="69">
        <v>729</v>
      </c>
      <c r="K99" s="69">
        <v>767</v>
      </c>
      <c r="L99" s="69">
        <v>910</v>
      </c>
      <c r="M99" s="69">
        <v>966</v>
      </c>
      <c r="N99" s="69">
        <v>971</v>
      </c>
      <c r="O99" s="69">
        <v>985</v>
      </c>
      <c r="P99" s="69">
        <v>1023</v>
      </c>
      <c r="Q99" s="69">
        <v>1034</v>
      </c>
      <c r="R99" s="69">
        <v>1085</v>
      </c>
      <c r="S99" s="69">
        <v>1108</v>
      </c>
      <c r="T99" s="69">
        <v>1156</v>
      </c>
      <c r="U99" s="69">
        <v>1192</v>
      </c>
      <c r="V99" s="69">
        <v>1205</v>
      </c>
      <c r="W99" s="69">
        <v>1157</v>
      </c>
      <c r="X99" s="69">
        <v>1196</v>
      </c>
      <c r="Y99" s="69">
        <v>1244</v>
      </c>
      <c r="Z99" s="69">
        <v>1339</v>
      </c>
      <c r="AA99" s="69">
        <v>1352</v>
      </c>
      <c r="AB99" s="69">
        <v>1431</v>
      </c>
      <c r="AC99" s="69">
        <v>1495</v>
      </c>
      <c r="AD99" s="69">
        <v>1545</v>
      </c>
      <c r="AE99" s="69">
        <v>1528</v>
      </c>
      <c r="AF99" s="69">
        <v>1508</v>
      </c>
      <c r="AG99" s="69">
        <v>1592</v>
      </c>
      <c r="AH99" s="69">
        <v>1708</v>
      </c>
      <c r="AI99" s="69">
        <v>1754</v>
      </c>
      <c r="AJ99" s="69">
        <v>1880</v>
      </c>
      <c r="AK99" s="69">
        <v>2096</v>
      </c>
      <c r="AL99" s="69">
        <v>2241</v>
      </c>
      <c r="AM99" s="69">
        <v>2397</v>
      </c>
      <c r="AN99" s="69">
        <v>2591</v>
      </c>
      <c r="AO99" s="69">
        <v>2762</v>
      </c>
      <c r="AP99" s="69">
        <v>2945</v>
      </c>
      <c r="AQ99" s="69">
        <v>3132</v>
      </c>
      <c r="AR99" s="69">
        <v>3331</v>
      </c>
      <c r="AS99" s="69">
        <v>3609</v>
      </c>
      <c r="AT99" s="69">
        <v>3819</v>
      </c>
      <c r="AU99" s="69">
        <v>3968</v>
      </c>
      <c r="AV99" s="69">
        <v>4258</v>
      </c>
      <c r="AW99" s="69">
        <v>4433</v>
      </c>
      <c r="AX99" s="69">
        <v>4890</v>
      </c>
      <c r="AY99" s="69">
        <v>5113</v>
      </c>
      <c r="AZ99" s="69">
        <v>5219</v>
      </c>
      <c r="BA99" s="69">
        <v>5238</v>
      </c>
      <c r="BB99" s="69">
        <v>5067</v>
      </c>
      <c r="BC99" s="12">
        <v>5076</v>
      </c>
      <c r="BD99" s="77"/>
      <c r="BE99" s="77"/>
      <c r="BF99" s="77"/>
      <c r="BG99" s="77"/>
      <c r="BH99" s="77"/>
      <c r="BI99" s="77"/>
      <c r="BJ99" s="77"/>
      <c r="BK99" s="77"/>
      <c r="BL99" s="77"/>
    </row>
    <row r="100" spans="1:64" s="1" customFormat="1" x14ac:dyDescent="0.25">
      <c r="A100" s="2">
        <v>97</v>
      </c>
      <c r="B100" s="69">
        <v>253</v>
      </c>
      <c r="C100" s="69">
        <v>275</v>
      </c>
      <c r="D100" s="69">
        <v>285</v>
      </c>
      <c r="E100" s="69">
        <v>317</v>
      </c>
      <c r="F100" s="69">
        <v>344</v>
      </c>
      <c r="G100" s="69">
        <v>356</v>
      </c>
      <c r="H100" s="69">
        <v>394</v>
      </c>
      <c r="I100" s="69">
        <v>422</v>
      </c>
      <c r="J100" s="69">
        <v>442</v>
      </c>
      <c r="K100" s="69">
        <v>460</v>
      </c>
      <c r="L100" s="69">
        <v>551</v>
      </c>
      <c r="M100" s="69">
        <v>597</v>
      </c>
      <c r="N100" s="69">
        <v>599</v>
      </c>
      <c r="O100" s="69">
        <v>601</v>
      </c>
      <c r="P100" s="69">
        <v>626</v>
      </c>
      <c r="Q100" s="69">
        <v>641</v>
      </c>
      <c r="R100" s="69">
        <v>660</v>
      </c>
      <c r="S100" s="69">
        <v>688</v>
      </c>
      <c r="T100" s="69">
        <v>737</v>
      </c>
      <c r="U100" s="69">
        <v>777</v>
      </c>
      <c r="V100" s="69">
        <v>764</v>
      </c>
      <c r="W100" s="69">
        <v>778</v>
      </c>
      <c r="X100" s="69">
        <v>748</v>
      </c>
      <c r="Y100" s="69">
        <v>783</v>
      </c>
      <c r="Z100" s="69">
        <v>833</v>
      </c>
      <c r="AA100" s="69">
        <v>894</v>
      </c>
      <c r="AB100" s="69">
        <v>927</v>
      </c>
      <c r="AC100" s="69">
        <v>960</v>
      </c>
      <c r="AD100" s="69">
        <v>988</v>
      </c>
      <c r="AE100" s="69">
        <v>988</v>
      </c>
      <c r="AF100" s="69">
        <v>1002</v>
      </c>
      <c r="AG100" s="69">
        <v>1020</v>
      </c>
      <c r="AH100" s="69">
        <v>1084</v>
      </c>
      <c r="AI100" s="69">
        <v>1110</v>
      </c>
      <c r="AJ100" s="69">
        <v>1173</v>
      </c>
      <c r="AK100" s="69">
        <v>1229</v>
      </c>
      <c r="AL100" s="69">
        <v>1378</v>
      </c>
      <c r="AM100" s="69">
        <v>1532</v>
      </c>
      <c r="AN100" s="69">
        <v>1601</v>
      </c>
      <c r="AO100" s="69">
        <v>1716</v>
      </c>
      <c r="AP100" s="69">
        <v>1850</v>
      </c>
      <c r="AQ100" s="69">
        <v>1966</v>
      </c>
      <c r="AR100" s="69">
        <v>2109</v>
      </c>
      <c r="AS100" s="69">
        <v>2260</v>
      </c>
      <c r="AT100" s="69">
        <v>2486</v>
      </c>
      <c r="AU100" s="69">
        <v>2581</v>
      </c>
      <c r="AV100" s="69">
        <v>2707</v>
      </c>
      <c r="AW100" s="69">
        <v>2832</v>
      </c>
      <c r="AX100" s="69">
        <v>3128</v>
      </c>
      <c r="AY100" s="69">
        <v>3367</v>
      </c>
      <c r="AZ100" s="69">
        <v>3470</v>
      </c>
      <c r="BA100" s="69">
        <v>3628</v>
      </c>
      <c r="BB100" s="69">
        <v>3623</v>
      </c>
      <c r="BC100" s="12">
        <v>3628</v>
      </c>
      <c r="BD100" s="77"/>
      <c r="BE100" s="77"/>
      <c r="BF100" s="77"/>
      <c r="BG100" s="77"/>
      <c r="BH100" s="77"/>
      <c r="BI100" s="77"/>
      <c r="BJ100" s="77"/>
      <c r="BK100" s="77"/>
      <c r="BL100" s="77"/>
    </row>
    <row r="101" spans="1:64" s="1" customFormat="1" x14ac:dyDescent="0.25">
      <c r="A101" s="2">
        <v>98</v>
      </c>
      <c r="B101" s="69">
        <v>131</v>
      </c>
      <c r="C101" s="69">
        <v>155</v>
      </c>
      <c r="D101" s="69">
        <v>170</v>
      </c>
      <c r="E101" s="69">
        <v>175</v>
      </c>
      <c r="F101" s="69">
        <v>190</v>
      </c>
      <c r="G101" s="69">
        <v>207</v>
      </c>
      <c r="H101" s="69">
        <v>223</v>
      </c>
      <c r="I101" s="69">
        <v>240</v>
      </c>
      <c r="J101" s="69">
        <v>265</v>
      </c>
      <c r="K101" s="69">
        <v>273</v>
      </c>
      <c r="L101" s="69">
        <v>317</v>
      </c>
      <c r="M101" s="69">
        <v>347</v>
      </c>
      <c r="N101" s="69">
        <v>361</v>
      </c>
      <c r="O101" s="69">
        <v>371</v>
      </c>
      <c r="P101" s="69">
        <v>363</v>
      </c>
      <c r="Q101" s="69">
        <v>373</v>
      </c>
      <c r="R101" s="69">
        <v>387</v>
      </c>
      <c r="S101" s="69">
        <v>407</v>
      </c>
      <c r="T101" s="69">
        <v>443</v>
      </c>
      <c r="U101" s="69">
        <v>475</v>
      </c>
      <c r="V101" s="69">
        <v>499</v>
      </c>
      <c r="W101" s="69">
        <v>481</v>
      </c>
      <c r="X101" s="69">
        <v>492</v>
      </c>
      <c r="Y101" s="69">
        <v>484</v>
      </c>
      <c r="Z101" s="69">
        <v>509</v>
      </c>
      <c r="AA101" s="69">
        <v>534</v>
      </c>
      <c r="AB101" s="69">
        <v>603</v>
      </c>
      <c r="AC101" s="69">
        <v>602</v>
      </c>
      <c r="AD101" s="69">
        <v>611</v>
      </c>
      <c r="AE101" s="69">
        <v>623</v>
      </c>
      <c r="AF101" s="69">
        <v>629</v>
      </c>
      <c r="AG101" s="69">
        <v>663</v>
      </c>
      <c r="AH101" s="69">
        <v>676</v>
      </c>
      <c r="AI101" s="69">
        <v>676</v>
      </c>
      <c r="AJ101" s="69">
        <v>734</v>
      </c>
      <c r="AK101" s="69">
        <v>752</v>
      </c>
      <c r="AL101" s="69">
        <v>791</v>
      </c>
      <c r="AM101" s="69">
        <v>919</v>
      </c>
      <c r="AN101" s="69">
        <v>1001</v>
      </c>
      <c r="AO101" s="69">
        <v>1016</v>
      </c>
      <c r="AP101" s="69">
        <v>1106</v>
      </c>
      <c r="AQ101" s="69">
        <v>1178</v>
      </c>
      <c r="AR101" s="69">
        <v>1292</v>
      </c>
      <c r="AS101" s="69">
        <v>1393</v>
      </c>
      <c r="AT101" s="69">
        <v>1495</v>
      </c>
      <c r="AU101" s="69">
        <v>1607</v>
      </c>
      <c r="AV101" s="69">
        <v>1702</v>
      </c>
      <c r="AW101" s="69">
        <v>1726</v>
      </c>
      <c r="AX101" s="69">
        <v>1950</v>
      </c>
      <c r="AY101" s="69">
        <v>2088</v>
      </c>
      <c r="AZ101" s="69">
        <v>2218</v>
      </c>
      <c r="BA101" s="69">
        <v>2344</v>
      </c>
      <c r="BB101" s="69">
        <v>2417</v>
      </c>
      <c r="BC101" s="12">
        <v>2517</v>
      </c>
      <c r="BD101" s="77"/>
      <c r="BE101" s="77"/>
      <c r="BF101" s="77"/>
      <c r="BG101" s="77"/>
      <c r="BH101" s="77"/>
      <c r="BI101" s="77"/>
      <c r="BJ101" s="77"/>
      <c r="BK101" s="77"/>
      <c r="BL101" s="77"/>
    </row>
    <row r="102" spans="1:64" s="1" customFormat="1" x14ac:dyDescent="0.25">
      <c r="A102" s="2">
        <v>99</v>
      </c>
      <c r="B102" s="69">
        <v>79</v>
      </c>
      <c r="C102" s="69">
        <v>79</v>
      </c>
      <c r="D102" s="69">
        <v>93</v>
      </c>
      <c r="E102" s="69">
        <v>98</v>
      </c>
      <c r="F102" s="69">
        <v>99</v>
      </c>
      <c r="G102" s="69">
        <v>109</v>
      </c>
      <c r="H102" s="69">
        <v>125</v>
      </c>
      <c r="I102" s="69">
        <v>135</v>
      </c>
      <c r="J102" s="69">
        <v>149</v>
      </c>
      <c r="K102" s="69">
        <v>152</v>
      </c>
      <c r="L102" s="69">
        <v>171</v>
      </c>
      <c r="M102" s="69">
        <v>190</v>
      </c>
      <c r="N102" s="69">
        <v>208</v>
      </c>
      <c r="O102" s="69">
        <v>217</v>
      </c>
      <c r="P102" s="69">
        <v>221</v>
      </c>
      <c r="Q102" s="69">
        <v>207</v>
      </c>
      <c r="R102" s="69">
        <v>225</v>
      </c>
      <c r="S102" s="69">
        <v>243</v>
      </c>
      <c r="T102" s="69">
        <v>254</v>
      </c>
      <c r="U102" s="69">
        <v>274</v>
      </c>
      <c r="V102" s="69">
        <v>283</v>
      </c>
      <c r="W102" s="69">
        <v>305</v>
      </c>
      <c r="X102" s="69">
        <v>314</v>
      </c>
      <c r="Y102" s="69">
        <v>310</v>
      </c>
      <c r="Z102" s="69">
        <v>305</v>
      </c>
      <c r="AA102" s="69">
        <v>318</v>
      </c>
      <c r="AB102" s="69">
        <v>357</v>
      </c>
      <c r="AC102" s="69">
        <v>388</v>
      </c>
      <c r="AD102" s="69">
        <v>372</v>
      </c>
      <c r="AE102" s="69">
        <v>378</v>
      </c>
      <c r="AF102" s="69">
        <v>379</v>
      </c>
      <c r="AG102" s="69">
        <v>399</v>
      </c>
      <c r="AH102" s="69">
        <v>428</v>
      </c>
      <c r="AI102" s="69">
        <v>426</v>
      </c>
      <c r="AJ102" s="69">
        <v>434</v>
      </c>
      <c r="AK102" s="69">
        <v>465</v>
      </c>
      <c r="AL102" s="69">
        <v>474</v>
      </c>
      <c r="AM102" s="69">
        <v>507</v>
      </c>
      <c r="AN102" s="69">
        <v>578</v>
      </c>
      <c r="AO102" s="69">
        <v>628</v>
      </c>
      <c r="AP102" s="69">
        <v>643</v>
      </c>
      <c r="AQ102" s="69">
        <v>686</v>
      </c>
      <c r="AR102" s="69">
        <v>747</v>
      </c>
      <c r="AS102" s="69">
        <v>836</v>
      </c>
      <c r="AT102" s="69">
        <v>885</v>
      </c>
      <c r="AU102" s="69">
        <v>963</v>
      </c>
      <c r="AV102" s="69">
        <v>1032</v>
      </c>
      <c r="AW102" s="69">
        <v>1063</v>
      </c>
      <c r="AX102" s="69">
        <v>1161</v>
      </c>
      <c r="AY102" s="69">
        <v>1266</v>
      </c>
      <c r="AZ102" s="69">
        <v>1338</v>
      </c>
      <c r="BA102" s="69">
        <v>1441</v>
      </c>
      <c r="BB102" s="69">
        <v>1530</v>
      </c>
      <c r="BC102" s="12">
        <v>1643</v>
      </c>
      <c r="BD102" s="77"/>
      <c r="BE102" s="77"/>
      <c r="BF102" s="77"/>
      <c r="BG102" s="77"/>
      <c r="BH102" s="77"/>
      <c r="BI102" s="77"/>
      <c r="BJ102" s="77"/>
      <c r="BK102" s="77"/>
      <c r="BL102" s="77"/>
    </row>
    <row r="103" spans="1:64" s="1" customFormat="1" x14ac:dyDescent="0.25">
      <c r="A103" s="2">
        <v>100</v>
      </c>
      <c r="B103" s="69">
        <v>47</v>
      </c>
      <c r="C103" s="69">
        <v>43</v>
      </c>
      <c r="D103" s="69">
        <v>45</v>
      </c>
      <c r="E103" s="69">
        <v>54</v>
      </c>
      <c r="F103" s="69">
        <v>55</v>
      </c>
      <c r="G103" s="69">
        <v>57</v>
      </c>
      <c r="H103" s="69">
        <v>65</v>
      </c>
      <c r="I103" s="69">
        <v>72</v>
      </c>
      <c r="J103" s="69">
        <v>82</v>
      </c>
      <c r="K103" s="69">
        <v>83</v>
      </c>
      <c r="L103" s="69">
        <v>92</v>
      </c>
      <c r="M103" s="69">
        <v>99</v>
      </c>
      <c r="N103" s="69">
        <v>109</v>
      </c>
      <c r="O103" s="69">
        <v>121</v>
      </c>
      <c r="P103" s="69">
        <v>125</v>
      </c>
      <c r="Q103" s="69">
        <v>139</v>
      </c>
      <c r="R103" s="69">
        <v>125</v>
      </c>
      <c r="S103" s="69">
        <v>136</v>
      </c>
      <c r="T103" s="69">
        <v>145</v>
      </c>
      <c r="U103" s="69">
        <v>149</v>
      </c>
      <c r="V103" s="69">
        <v>158</v>
      </c>
      <c r="W103" s="69">
        <v>165</v>
      </c>
      <c r="X103" s="69">
        <v>190</v>
      </c>
      <c r="Y103" s="69">
        <v>188</v>
      </c>
      <c r="Z103" s="69">
        <v>193</v>
      </c>
      <c r="AA103" s="69">
        <v>196</v>
      </c>
      <c r="AB103" s="69">
        <v>209</v>
      </c>
      <c r="AC103" s="69">
        <v>223</v>
      </c>
      <c r="AD103" s="69">
        <v>239</v>
      </c>
      <c r="AE103" s="69">
        <v>215</v>
      </c>
      <c r="AF103" s="69">
        <v>219</v>
      </c>
      <c r="AG103" s="69">
        <v>235</v>
      </c>
      <c r="AH103" s="69">
        <v>249</v>
      </c>
      <c r="AI103" s="69">
        <v>257</v>
      </c>
      <c r="AJ103" s="69">
        <v>268</v>
      </c>
      <c r="AK103" s="69">
        <v>258</v>
      </c>
      <c r="AL103" s="69">
        <v>277</v>
      </c>
      <c r="AM103" s="69">
        <v>301</v>
      </c>
      <c r="AN103" s="69">
        <v>303</v>
      </c>
      <c r="AO103" s="69">
        <v>350</v>
      </c>
      <c r="AP103" s="69">
        <v>391</v>
      </c>
      <c r="AQ103" s="69">
        <v>384</v>
      </c>
      <c r="AR103" s="69">
        <v>417</v>
      </c>
      <c r="AS103" s="69">
        <v>465</v>
      </c>
      <c r="AT103" s="69">
        <v>519</v>
      </c>
      <c r="AU103" s="69">
        <v>559</v>
      </c>
      <c r="AV103" s="69">
        <v>608</v>
      </c>
      <c r="AW103" s="69">
        <v>616</v>
      </c>
      <c r="AX103" s="69">
        <v>686</v>
      </c>
      <c r="AY103" s="69">
        <v>721</v>
      </c>
      <c r="AZ103" s="69">
        <v>769</v>
      </c>
      <c r="BA103" s="69">
        <v>847</v>
      </c>
      <c r="BB103" s="69">
        <v>902</v>
      </c>
      <c r="BC103" s="12">
        <v>1011</v>
      </c>
      <c r="BD103" s="77"/>
      <c r="BE103" s="77"/>
      <c r="BF103" s="77"/>
      <c r="BG103" s="77"/>
      <c r="BH103" s="77"/>
      <c r="BI103" s="77"/>
      <c r="BJ103" s="77"/>
      <c r="BK103" s="77"/>
      <c r="BL103" s="77"/>
    </row>
    <row r="104" spans="1:64" s="1" customFormat="1" x14ac:dyDescent="0.25">
      <c r="A104" s="2">
        <v>101</v>
      </c>
      <c r="B104" s="69">
        <v>23</v>
      </c>
      <c r="C104" s="69">
        <v>21</v>
      </c>
      <c r="D104" s="69">
        <v>22</v>
      </c>
      <c r="E104" s="69">
        <v>24</v>
      </c>
      <c r="F104" s="69">
        <v>30</v>
      </c>
      <c r="G104" s="69">
        <v>30</v>
      </c>
      <c r="H104" s="69">
        <v>31</v>
      </c>
      <c r="I104" s="69">
        <v>33</v>
      </c>
      <c r="J104" s="69">
        <v>37</v>
      </c>
      <c r="K104" s="69">
        <v>45</v>
      </c>
      <c r="L104" s="69">
        <v>51</v>
      </c>
      <c r="M104" s="69">
        <v>46</v>
      </c>
      <c r="N104" s="69">
        <v>49</v>
      </c>
      <c r="O104" s="69">
        <v>59</v>
      </c>
      <c r="P104" s="69">
        <v>67</v>
      </c>
      <c r="Q104" s="69">
        <v>70</v>
      </c>
      <c r="R104" s="69">
        <v>75</v>
      </c>
      <c r="S104" s="69">
        <v>70</v>
      </c>
      <c r="T104" s="69">
        <v>78</v>
      </c>
      <c r="U104" s="69">
        <v>81</v>
      </c>
      <c r="V104" s="69">
        <v>80</v>
      </c>
      <c r="W104" s="69">
        <v>82</v>
      </c>
      <c r="X104" s="69">
        <v>98</v>
      </c>
      <c r="Y104" s="69">
        <v>105</v>
      </c>
      <c r="Z104" s="69">
        <v>111</v>
      </c>
      <c r="AA104" s="69">
        <v>119</v>
      </c>
      <c r="AB104" s="69">
        <v>119</v>
      </c>
      <c r="AC104" s="69">
        <v>128</v>
      </c>
      <c r="AD104" s="69">
        <v>134</v>
      </c>
      <c r="AE104" s="69">
        <v>134</v>
      </c>
      <c r="AF104" s="69">
        <v>128</v>
      </c>
      <c r="AG104" s="69">
        <v>130</v>
      </c>
      <c r="AH104" s="69">
        <v>139</v>
      </c>
      <c r="AI104" s="69">
        <v>142</v>
      </c>
      <c r="AJ104" s="69">
        <v>156</v>
      </c>
      <c r="AK104" s="69">
        <v>158</v>
      </c>
      <c r="AL104" s="69">
        <v>149</v>
      </c>
      <c r="AM104" s="69">
        <v>166</v>
      </c>
      <c r="AN104" s="69">
        <v>168</v>
      </c>
      <c r="AO104" s="69">
        <v>169</v>
      </c>
      <c r="AP104" s="69">
        <v>208</v>
      </c>
      <c r="AQ104" s="69">
        <v>225</v>
      </c>
      <c r="AR104" s="69">
        <v>216</v>
      </c>
      <c r="AS104" s="69">
        <v>236</v>
      </c>
      <c r="AT104" s="69">
        <v>276</v>
      </c>
      <c r="AU104" s="69">
        <v>305</v>
      </c>
      <c r="AV104" s="69">
        <v>341</v>
      </c>
      <c r="AW104" s="69">
        <v>355</v>
      </c>
      <c r="AX104" s="69">
        <v>382</v>
      </c>
      <c r="AY104" s="69">
        <v>403</v>
      </c>
      <c r="AZ104" s="69">
        <v>420</v>
      </c>
      <c r="BA104" s="69">
        <v>464</v>
      </c>
      <c r="BB104" s="69">
        <v>504</v>
      </c>
      <c r="BC104" s="12">
        <v>578</v>
      </c>
      <c r="BD104" s="77"/>
      <c r="BE104" s="77"/>
      <c r="BF104" s="77"/>
      <c r="BG104" s="77"/>
      <c r="BH104" s="77"/>
      <c r="BI104" s="77"/>
      <c r="BJ104" s="77"/>
      <c r="BK104" s="77"/>
      <c r="BL104" s="77"/>
    </row>
    <row r="105" spans="1:64" s="1" customFormat="1" x14ac:dyDescent="0.25">
      <c r="A105" s="2">
        <v>102</v>
      </c>
      <c r="B105" s="69">
        <v>13</v>
      </c>
      <c r="C105" s="69">
        <v>11</v>
      </c>
      <c r="D105" s="69">
        <v>11</v>
      </c>
      <c r="E105" s="69">
        <v>11</v>
      </c>
      <c r="F105" s="69">
        <v>11</v>
      </c>
      <c r="G105" s="69">
        <v>14</v>
      </c>
      <c r="H105" s="69">
        <v>15</v>
      </c>
      <c r="I105" s="69">
        <v>13</v>
      </c>
      <c r="J105" s="69">
        <v>14</v>
      </c>
      <c r="K105" s="69">
        <v>21</v>
      </c>
      <c r="L105" s="69">
        <v>28</v>
      </c>
      <c r="M105" s="69">
        <v>26</v>
      </c>
      <c r="N105" s="69">
        <v>25</v>
      </c>
      <c r="O105" s="69">
        <v>25</v>
      </c>
      <c r="P105" s="69">
        <v>29</v>
      </c>
      <c r="Q105" s="69">
        <v>36</v>
      </c>
      <c r="R105" s="69">
        <v>38</v>
      </c>
      <c r="S105" s="69">
        <v>43</v>
      </c>
      <c r="T105" s="69">
        <v>38</v>
      </c>
      <c r="U105" s="69">
        <v>44</v>
      </c>
      <c r="V105" s="69">
        <v>45</v>
      </c>
      <c r="W105" s="69">
        <v>42</v>
      </c>
      <c r="X105" s="69">
        <v>47</v>
      </c>
      <c r="Y105" s="69">
        <v>57</v>
      </c>
      <c r="Z105" s="69">
        <v>61</v>
      </c>
      <c r="AA105" s="69">
        <v>65</v>
      </c>
      <c r="AB105" s="69">
        <v>70</v>
      </c>
      <c r="AC105" s="69">
        <v>69</v>
      </c>
      <c r="AD105" s="69">
        <v>74</v>
      </c>
      <c r="AE105" s="69">
        <v>78</v>
      </c>
      <c r="AF105" s="69">
        <v>78</v>
      </c>
      <c r="AG105" s="69">
        <v>74</v>
      </c>
      <c r="AH105" s="69">
        <v>77</v>
      </c>
      <c r="AI105" s="69">
        <v>79</v>
      </c>
      <c r="AJ105" s="69">
        <v>84</v>
      </c>
      <c r="AK105" s="69">
        <v>85</v>
      </c>
      <c r="AL105" s="69">
        <v>83</v>
      </c>
      <c r="AM105" s="69">
        <v>76</v>
      </c>
      <c r="AN105" s="69">
        <v>90</v>
      </c>
      <c r="AO105" s="69">
        <v>93</v>
      </c>
      <c r="AP105" s="69">
        <v>96</v>
      </c>
      <c r="AQ105" s="69">
        <v>120</v>
      </c>
      <c r="AR105" s="69">
        <v>120</v>
      </c>
      <c r="AS105" s="69">
        <v>122</v>
      </c>
      <c r="AT105" s="69">
        <v>138</v>
      </c>
      <c r="AU105" s="69">
        <v>158</v>
      </c>
      <c r="AV105" s="69">
        <v>176</v>
      </c>
      <c r="AW105" s="69">
        <v>184</v>
      </c>
      <c r="AX105" s="69">
        <v>210</v>
      </c>
      <c r="AY105" s="69">
        <v>224</v>
      </c>
      <c r="AZ105" s="69">
        <v>225</v>
      </c>
      <c r="BA105" s="69">
        <v>246</v>
      </c>
      <c r="BB105" s="69">
        <v>274</v>
      </c>
      <c r="BC105" s="12">
        <v>304</v>
      </c>
      <c r="BD105" s="77"/>
      <c r="BE105" s="77"/>
      <c r="BF105" s="77"/>
      <c r="BG105" s="77"/>
      <c r="BH105" s="77"/>
      <c r="BI105" s="77"/>
      <c r="BJ105" s="77"/>
      <c r="BK105" s="77"/>
      <c r="BL105" s="77"/>
    </row>
    <row r="106" spans="1:64" s="1" customFormat="1" x14ac:dyDescent="0.25">
      <c r="A106" s="2">
        <v>103</v>
      </c>
      <c r="B106" s="69">
        <v>5</v>
      </c>
      <c r="C106" s="69">
        <v>7</v>
      </c>
      <c r="D106" s="69">
        <v>7</v>
      </c>
      <c r="E106" s="69">
        <v>6</v>
      </c>
      <c r="F106" s="69">
        <v>4</v>
      </c>
      <c r="G106" s="69">
        <v>4</v>
      </c>
      <c r="H106" s="69">
        <v>7</v>
      </c>
      <c r="I106" s="69">
        <v>8</v>
      </c>
      <c r="J106" s="69">
        <v>6</v>
      </c>
      <c r="K106" s="69">
        <v>7</v>
      </c>
      <c r="L106" s="69">
        <v>15</v>
      </c>
      <c r="M106" s="69">
        <v>16</v>
      </c>
      <c r="N106" s="69">
        <v>14</v>
      </c>
      <c r="O106" s="69">
        <v>13</v>
      </c>
      <c r="P106" s="69">
        <v>14</v>
      </c>
      <c r="Q106" s="69">
        <v>15</v>
      </c>
      <c r="R106" s="69">
        <v>22</v>
      </c>
      <c r="S106" s="69">
        <v>21</v>
      </c>
      <c r="T106" s="69">
        <v>24</v>
      </c>
      <c r="U106" s="69">
        <v>22</v>
      </c>
      <c r="V106" s="69">
        <v>25</v>
      </c>
      <c r="W106" s="69">
        <v>21</v>
      </c>
      <c r="X106" s="69">
        <v>21</v>
      </c>
      <c r="Y106" s="69">
        <v>24</v>
      </c>
      <c r="Z106" s="69">
        <v>31</v>
      </c>
      <c r="AA106" s="69">
        <v>40</v>
      </c>
      <c r="AB106" s="69">
        <v>40</v>
      </c>
      <c r="AC106" s="69">
        <v>40</v>
      </c>
      <c r="AD106" s="69">
        <v>39</v>
      </c>
      <c r="AE106" s="69">
        <v>39</v>
      </c>
      <c r="AF106" s="69">
        <v>42</v>
      </c>
      <c r="AG106" s="69">
        <v>47</v>
      </c>
      <c r="AH106" s="69">
        <v>41</v>
      </c>
      <c r="AI106" s="69">
        <v>41</v>
      </c>
      <c r="AJ106" s="69">
        <v>41</v>
      </c>
      <c r="AK106" s="69">
        <v>44</v>
      </c>
      <c r="AL106" s="69">
        <v>42</v>
      </c>
      <c r="AM106" s="69">
        <v>44</v>
      </c>
      <c r="AN106" s="69">
        <v>43</v>
      </c>
      <c r="AO106" s="69">
        <v>51</v>
      </c>
      <c r="AP106" s="69">
        <v>49</v>
      </c>
      <c r="AQ106" s="69">
        <v>52</v>
      </c>
      <c r="AR106" s="69">
        <v>65</v>
      </c>
      <c r="AS106" s="69">
        <v>67</v>
      </c>
      <c r="AT106" s="69">
        <v>68</v>
      </c>
      <c r="AU106" s="69">
        <v>76</v>
      </c>
      <c r="AV106" s="69">
        <v>94</v>
      </c>
      <c r="AW106" s="69">
        <v>93</v>
      </c>
      <c r="AX106" s="69">
        <v>101</v>
      </c>
      <c r="AY106" s="69">
        <v>124</v>
      </c>
      <c r="AZ106" s="69">
        <v>128</v>
      </c>
      <c r="BA106" s="69">
        <v>133</v>
      </c>
      <c r="BB106" s="69">
        <v>140</v>
      </c>
      <c r="BC106" s="12">
        <v>161</v>
      </c>
      <c r="BD106" s="77"/>
      <c r="BE106" s="77"/>
      <c r="BF106" s="77"/>
      <c r="BG106" s="77"/>
      <c r="BH106" s="77"/>
      <c r="BI106" s="77"/>
      <c r="BJ106" s="77"/>
      <c r="BK106" s="77"/>
      <c r="BL106" s="77"/>
    </row>
    <row r="107" spans="1:64" s="1" customFormat="1" x14ac:dyDescent="0.25">
      <c r="A107" s="2">
        <v>104</v>
      </c>
      <c r="B107" s="69">
        <v>2</v>
      </c>
      <c r="C107" s="69">
        <v>2</v>
      </c>
      <c r="D107" s="69">
        <v>3</v>
      </c>
      <c r="E107" s="69">
        <v>3</v>
      </c>
      <c r="F107" s="69">
        <v>3</v>
      </c>
      <c r="G107" s="69">
        <v>2</v>
      </c>
      <c r="H107" s="69">
        <v>2</v>
      </c>
      <c r="I107" s="69">
        <v>4</v>
      </c>
      <c r="J107" s="69">
        <v>4</v>
      </c>
      <c r="K107" s="69">
        <v>3</v>
      </c>
      <c r="L107" s="69">
        <v>5</v>
      </c>
      <c r="M107" s="69">
        <v>6</v>
      </c>
      <c r="N107" s="69">
        <v>6</v>
      </c>
      <c r="O107" s="69">
        <v>5</v>
      </c>
      <c r="P107" s="69">
        <v>7</v>
      </c>
      <c r="Q107" s="69">
        <v>7</v>
      </c>
      <c r="R107" s="69">
        <v>8</v>
      </c>
      <c r="S107" s="69">
        <v>10</v>
      </c>
      <c r="T107" s="69">
        <v>11</v>
      </c>
      <c r="U107" s="69">
        <v>15</v>
      </c>
      <c r="V107" s="69">
        <v>12</v>
      </c>
      <c r="W107" s="69">
        <v>11</v>
      </c>
      <c r="X107" s="69">
        <v>10</v>
      </c>
      <c r="Y107" s="69">
        <v>12</v>
      </c>
      <c r="Z107" s="69">
        <v>14</v>
      </c>
      <c r="AA107" s="69">
        <v>19</v>
      </c>
      <c r="AB107" s="69">
        <v>25</v>
      </c>
      <c r="AC107" s="69">
        <v>23</v>
      </c>
      <c r="AD107" s="69">
        <v>22</v>
      </c>
      <c r="AE107" s="69">
        <v>20</v>
      </c>
      <c r="AF107" s="69">
        <v>19</v>
      </c>
      <c r="AG107" s="69">
        <v>25</v>
      </c>
      <c r="AH107" s="69">
        <v>27</v>
      </c>
      <c r="AI107" s="69">
        <v>21</v>
      </c>
      <c r="AJ107" s="69">
        <v>21</v>
      </c>
      <c r="AK107" s="69">
        <v>20</v>
      </c>
      <c r="AL107" s="69">
        <v>23</v>
      </c>
      <c r="AM107" s="69">
        <v>22</v>
      </c>
      <c r="AN107" s="69">
        <v>26</v>
      </c>
      <c r="AO107" s="69">
        <v>27</v>
      </c>
      <c r="AP107" s="69">
        <v>29</v>
      </c>
      <c r="AQ107" s="69">
        <v>28</v>
      </c>
      <c r="AR107" s="69">
        <v>29</v>
      </c>
      <c r="AS107" s="69">
        <v>35</v>
      </c>
      <c r="AT107" s="69">
        <v>36</v>
      </c>
      <c r="AU107" s="69">
        <v>38</v>
      </c>
      <c r="AV107" s="69">
        <v>44</v>
      </c>
      <c r="AW107" s="69">
        <v>52</v>
      </c>
      <c r="AX107" s="69">
        <v>48</v>
      </c>
      <c r="AY107" s="69">
        <v>53</v>
      </c>
      <c r="AZ107" s="69">
        <v>69</v>
      </c>
      <c r="BA107" s="69">
        <v>72</v>
      </c>
      <c r="BB107" s="69">
        <v>74</v>
      </c>
      <c r="BC107" s="12">
        <v>82</v>
      </c>
      <c r="BD107" s="77"/>
      <c r="BE107" s="77"/>
      <c r="BF107" s="77"/>
      <c r="BG107" s="77"/>
      <c r="BH107" s="77"/>
      <c r="BI107" s="77"/>
      <c r="BJ107" s="77"/>
      <c r="BK107" s="77"/>
      <c r="BL107" s="77"/>
    </row>
    <row r="108" spans="1:64" s="1" customFormat="1" x14ac:dyDescent="0.25">
      <c r="A108" s="2" t="s">
        <v>2</v>
      </c>
      <c r="B108" s="69">
        <v>2</v>
      </c>
      <c r="C108" s="69">
        <v>4</v>
      </c>
      <c r="D108" s="69">
        <v>7</v>
      </c>
      <c r="E108" s="69">
        <v>6</v>
      </c>
      <c r="F108" s="69">
        <v>6</v>
      </c>
      <c r="G108" s="69">
        <v>6</v>
      </c>
      <c r="H108" s="69">
        <v>4</v>
      </c>
      <c r="I108" s="69">
        <v>3</v>
      </c>
      <c r="J108" s="69">
        <v>3</v>
      </c>
      <c r="K108" s="69">
        <v>2</v>
      </c>
      <c r="L108" s="69">
        <v>4</v>
      </c>
      <c r="M108" s="69">
        <v>4</v>
      </c>
      <c r="N108" s="69">
        <v>5</v>
      </c>
      <c r="O108" s="69">
        <v>8</v>
      </c>
      <c r="P108" s="69">
        <v>7</v>
      </c>
      <c r="Q108" s="69">
        <v>6</v>
      </c>
      <c r="R108" s="69">
        <v>5</v>
      </c>
      <c r="S108" s="69">
        <v>5</v>
      </c>
      <c r="T108" s="69">
        <v>10</v>
      </c>
      <c r="U108" s="69">
        <v>13</v>
      </c>
      <c r="V108" s="69">
        <v>16</v>
      </c>
      <c r="W108" s="69">
        <v>12</v>
      </c>
      <c r="X108" s="69">
        <v>11</v>
      </c>
      <c r="Y108" s="69">
        <v>10</v>
      </c>
      <c r="Z108" s="69">
        <v>11</v>
      </c>
      <c r="AA108" s="69">
        <v>17</v>
      </c>
      <c r="AB108" s="69">
        <v>21</v>
      </c>
      <c r="AC108" s="69">
        <v>26</v>
      </c>
      <c r="AD108" s="69">
        <v>27</v>
      </c>
      <c r="AE108" s="69">
        <v>25</v>
      </c>
      <c r="AF108" s="69">
        <v>24</v>
      </c>
      <c r="AG108" s="69">
        <v>26</v>
      </c>
      <c r="AH108" s="69">
        <v>25</v>
      </c>
      <c r="AI108" s="69">
        <v>26</v>
      </c>
      <c r="AJ108" s="69">
        <v>23</v>
      </c>
      <c r="AK108" s="69">
        <v>14</v>
      </c>
      <c r="AL108" s="69">
        <v>14</v>
      </c>
      <c r="AM108" s="69">
        <v>21</v>
      </c>
      <c r="AN108" s="69">
        <v>23</v>
      </c>
      <c r="AO108" s="69">
        <v>26</v>
      </c>
      <c r="AP108" s="69">
        <v>25</v>
      </c>
      <c r="AQ108" s="69">
        <v>25</v>
      </c>
      <c r="AR108" s="69">
        <v>26</v>
      </c>
      <c r="AS108" s="69">
        <v>32</v>
      </c>
      <c r="AT108" s="69">
        <v>37</v>
      </c>
      <c r="AU108" s="69">
        <v>40</v>
      </c>
      <c r="AV108" s="69">
        <v>40</v>
      </c>
      <c r="AW108" s="69">
        <v>40</v>
      </c>
      <c r="AX108" s="69">
        <v>48</v>
      </c>
      <c r="AY108" s="69">
        <v>51</v>
      </c>
      <c r="AZ108" s="69">
        <v>57</v>
      </c>
      <c r="BA108" s="69">
        <v>66</v>
      </c>
      <c r="BB108" s="69">
        <v>68</v>
      </c>
      <c r="BC108" s="12">
        <v>75</v>
      </c>
      <c r="BD108" s="77"/>
      <c r="BE108" s="77"/>
      <c r="BF108" s="77"/>
      <c r="BG108" s="77"/>
      <c r="BH108" s="77"/>
      <c r="BI108" s="77"/>
      <c r="BJ108" s="77"/>
      <c r="BK108" s="77"/>
      <c r="BL108" s="77"/>
    </row>
    <row r="109" spans="1:64" s="2" customFormat="1" x14ac:dyDescent="0.25">
      <c r="A109" s="2" t="s">
        <v>82</v>
      </c>
      <c r="B109" s="2">
        <v>1961</v>
      </c>
      <c r="C109" s="2">
        <v>1962</v>
      </c>
      <c r="D109" s="2">
        <v>1963</v>
      </c>
      <c r="E109" s="2">
        <v>1964</v>
      </c>
      <c r="F109" s="2">
        <v>1965</v>
      </c>
      <c r="G109" s="2">
        <v>1966</v>
      </c>
      <c r="H109" s="2">
        <v>1967</v>
      </c>
      <c r="I109" s="2">
        <v>1968</v>
      </c>
      <c r="J109" s="2">
        <v>1969</v>
      </c>
      <c r="K109" s="2">
        <v>1970</v>
      </c>
      <c r="L109" s="2">
        <v>1971</v>
      </c>
      <c r="M109" s="2">
        <v>1972</v>
      </c>
      <c r="N109" s="2">
        <v>1973</v>
      </c>
      <c r="O109" s="2">
        <v>1974</v>
      </c>
      <c r="P109" s="2">
        <v>1975</v>
      </c>
      <c r="Q109" s="2">
        <v>1976</v>
      </c>
      <c r="R109" s="2">
        <v>1977</v>
      </c>
      <c r="S109" s="2">
        <v>1978</v>
      </c>
      <c r="T109" s="2">
        <v>1979</v>
      </c>
      <c r="U109" s="2">
        <v>1980</v>
      </c>
      <c r="V109" s="2">
        <v>1981</v>
      </c>
      <c r="W109" s="2">
        <v>1982</v>
      </c>
      <c r="X109" s="2">
        <v>1983</v>
      </c>
      <c r="Y109" s="2">
        <v>1984</v>
      </c>
      <c r="Z109" s="2">
        <v>1985</v>
      </c>
      <c r="AA109" s="2">
        <v>1986</v>
      </c>
      <c r="AB109" s="2">
        <v>1987</v>
      </c>
      <c r="AC109" s="2">
        <v>1988</v>
      </c>
      <c r="AD109" s="2">
        <v>1989</v>
      </c>
      <c r="AE109" s="2">
        <v>1990</v>
      </c>
      <c r="AF109" s="2">
        <v>1991</v>
      </c>
      <c r="AG109" s="2">
        <v>1992</v>
      </c>
      <c r="AH109" s="2">
        <v>1993</v>
      </c>
      <c r="AI109" s="2">
        <v>1994</v>
      </c>
      <c r="AJ109" s="2">
        <v>1995</v>
      </c>
      <c r="AK109" s="2">
        <v>1996</v>
      </c>
      <c r="AL109" s="2">
        <v>1997</v>
      </c>
      <c r="AM109" s="8">
        <v>1998</v>
      </c>
      <c r="AN109" s="2">
        <v>1999</v>
      </c>
      <c r="AO109" s="2">
        <v>2000</v>
      </c>
      <c r="AP109" s="2">
        <v>2001</v>
      </c>
      <c r="AQ109" s="2">
        <v>2002</v>
      </c>
      <c r="AR109" s="2">
        <v>2003</v>
      </c>
      <c r="AS109" s="2">
        <v>2004</v>
      </c>
      <c r="AT109" s="13">
        <v>2005</v>
      </c>
      <c r="AU109" s="13">
        <v>2006</v>
      </c>
      <c r="AV109" s="13">
        <v>2007</v>
      </c>
      <c r="AW109" s="13">
        <v>2008</v>
      </c>
      <c r="AX109" s="13">
        <v>2009</v>
      </c>
      <c r="AY109" s="2">
        <v>2010</v>
      </c>
      <c r="AZ109" s="2">
        <v>2011</v>
      </c>
      <c r="BA109" s="2">
        <v>2012</v>
      </c>
      <c r="BB109" s="2">
        <v>2013</v>
      </c>
      <c r="BC109" s="2">
        <v>2014</v>
      </c>
    </row>
    <row r="110" spans="1:64" s="93" customFormat="1" x14ac:dyDescent="0.25">
      <c r="A110" s="93" t="s">
        <v>80</v>
      </c>
      <c r="B110" s="94">
        <v>25528042</v>
      </c>
      <c r="C110" s="94">
        <v>25826468</v>
      </c>
      <c r="D110" s="94">
        <v>25991742</v>
      </c>
      <c r="E110" s="94">
        <v>26190606</v>
      </c>
      <c r="F110" s="94">
        <v>26367798</v>
      </c>
      <c r="G110" s="94">
        <v>26511065</v>
      </c>
      <c r="H110" s="94">
        <v>26673400</v>
      </c>
      <c r="I110" s="94">
        <v>26794191</v>
      </c>
      <c r="J110" s="94">
        <v>26907777</v>
      </c>
      <c r="K110" s="94">
        <v>26991476</v>
      </c>
      <c r="L110" s="94">
        <v>27167319</v>
      </c>
      <c r="M110" s="94">
        <v>27259412</v>
      </c>
      <c r="N110" s="94">
        <v>27331657</v>
      </c>
      <c r="O110" s="94">
        <v>27348746</v>
      </c>
      <c r="P110" s="94">
        <v>27361012</v>
      </c>
      <c r="Q110" s="94">
        <v>27360410</v>
      </c>
      <c r="R110" s="94">
        <v>27344975</v>
      </c>
      <c r="S110" s="94">
        <v>27329551</v>
      </c>
      <c r="T110" s="94">
        <v>27373278</v>
      </c>
      <c r="U110" s="94">
        <v>27411125</v>
      </c>
      <c r="V110" s="94">
        <v>27411585</v>
      </c>
      <c r="W110" s="94">
        <v>27363571</v>
      </c>
      <c r="X110" s="94">
        <v>27371429</v>
      </c>
      <c r="Y110" s="94">
        <v>27420625</v>
      </c>
      <c r="Z110" s="94">
        <v>27488765</v>
      </c>
      <c r="AA110" s="94">
        <v>27541922</v>
      </c>
      <c r="AB110" s="94">
        <v>27598860</v>
      </c>
      <c r="AC110" s="94">
        <v>27651624</v>
      </c>
      <c r="AD110" s="94">
        <v>27728836</v>
      </c>
      <c r="AE110" s="94">
        <v>27818539</v>
      </c>
      <c r="AF110" s="94">
        <v>27909002</v>
      </c>
      <c r="AG110" s="94">
        <v>27976849</v>
      </c>
      <c r="AH110" s="94">
        <v>28039273</v>
      </c>
      <c r="AI110" s="94">
        <v>28108331</v>
      </c>
      <c r="AJ110" s="94">
        <v>28203701</v>
      </c>
      <c r="AK110" s="94">
        <v>28287144</v>
      </c>
      <c r="AL110" s="94">
        <v>28371035</v>
      </c>
      <c r="AM110" s="94">
        <v>28458360</v>
      </c>
      <c r="AN110" s="94">
        <v>28578474</v>
      </c>
      <c r="AO110" s="94">
        <v>28690450</v>
      </c>
      <c r="AP110" s="94">
        <v>28832264</v>
      </c>
      <c r="AQ110" s="94">
        <v>28972747</v>
      </c>
      <c r="AR110" s="94">
        <v>29125318</v>
      </c>
      <c r="AS110" s="94">
        <v>29296969</v>
      </c>
      <c r="AT110" s="94">
        <v>29540981</v>
      </c>
      <c r="AU110" s="94">
        <v>29761579</v>
      </c>
      <c r="AV110" s="94">
        <v>30027882</v>
      </c>
      <c r="AW110" s="94">
        <v>30300623</v>
      </c>
      <c r="AX110" s="94">
        <v>30532212</v>
      </c>
      <c r="AY110" s="94">
        <v>30805493</v>
      </c>
      <c r="AZ110" s="94">
        <v>31097259</v>
      </c>
      <c r="BA110" s="94">
        <v>31315072</v>
      </c>
      <c r="BB110" s="94">
        <v>31532873</v>
      </c>
      <c r="BC110" s="94">
        <v>31793606</v>
      </c>
    </row>
    <row r="111" spans="1:64" s="1" customFormat="1" x14ac:dyDescent="0.25">
      <c r="A111" s="2" t="s">
        <v>81</v>
      </c>
      <c r="B111" s="94">
        <v>27279407</v>
      </c>
      <c r="C111" s="94">
        <v>27465373</v>
      </c>
      <c r="D111" s="94">
        <v>27633168</v>
      </c>
      <c r="E111" s="94">
        <v>27800205</v>
      </c>
      <c r="F111" s="94">
        <v>27981708</v>
      </c>
      <c r="G111" s="94">
        <v>28131640</v>
      </c>
      <c r="H111" s="94">
        <v>28285604</v>
      </c>
      <c r="I111" s="94">
        <v>28439311</v>
      </c>
      <c r="J111" s="94">
        <v>28552830</v>
      </c>
      <c r="K111" s="94">
        <v>28640726</v>
      </c>
      <c r="L111" s="94">
        <v>28760694</v>
      </c>
      <c r="M111" s="94">
        <v>28837265</v>
      </c>
      <c r="N111" s="94">
        <v>28891236</v>
      </c>
      <c r="O111" s="94">
        <v>28886896</v>
      </c>
      <c r="P111" s="94">
        <v>28864706</v>
      </c>
      <c r="Q111" s="94">
        <v>28855711</v>
      </c>
      <c r="R111" s="94">
        <v>28844935</v>
      </c>
      <c r="S111" s="94">
        <v>28848474</v>
      </c>
      <c r="T111" s="94">
        <v>28866775</v>
      </c>
      <c r="U111" s="94">
        <v>28918548</v>
      </c>
      <c r="V111" s="94">
        <v>28945879</v>
      </c>
      <c r="W111" s="94">
        <v>28927140</v>
      </c>
      <c r="X111" s="94">
        <v>28944248</v>
      </c>
      <c r="Y111" s="94">
        <v>28988702</v>
      </c>
      <c r="Z111" s="94">
        <v>29065190</v>
      </c>
      <c r="AA111" s="94">
        <v>29141931</v>
      </c>
      <c r="AB111" s="94">
        <v>29205098</v>
      </c>
      <c r="AC111" s="94">
        <v>29264824</v>
      </c>
      <c r="AD111" s="94">
        <v>29347615</v>
      </c>
      <c r="AE111" s="94">
        <v>29418954</v>
      </c>
      <c r="AF111" s="94">
        <v>29529656</v>
      </c>
      <c r="AG111" s="94">
        <v>29607681</v>
      </c>
      <c r="AH111" s="94">
        <v>29674616</v>
      </c>
      <c r="AI111" s="94">
        <v>29753814</v>
      </c>
      <c r="AJ111" s="94">
        <v>29821098</v>
      </c>
      <c r="AK111" s="94">
        <v>29877230</v>
      </c>
      <c r="AL111" s="94">
        <v>29943214</v>
      </c>
      <c r="AM111" s="94">
        <v>30016583</v>
      </c>
      <c r="AN111" s="94">
        <v>30105953</v>
      </c>
      <c r="AO111" s="94">
        <v>30195615</v>
      </c>
      <c r="AP111" s="94">
        <v>30280752</v>
      </c>
      <c r="AQ111" s="94">
        <v>30392930</v>
      </c>
      <c r="AR111" s="94">
        <v>30511344</v>
      </c>
      <c r="AS111" s="94">
        <v>30653395</v>
      </c>
      <c r="AT111" s="94">
        <v>30872295</v>
      </c>
      <c r="AU111" s="94">
        <v>31065488</v>
      </c>
      <c r="AV111" s="94">
        <v>31291193</v>
      </c>
      <c r="AW111" s="94">
        <v>31523149</v>
      </c>
      <c r="AX111" s="94">
        <v>31728274</v>
      </c>
      <c r="AY111" s="94">
        <v>31953963</v>
      </c>
      <c r="AZ111" s="94">
        <v>32187886</v>
      </c>
      <c r="BA111" s="94">
        <v>32389958</v>
      </c>
      <c r="BB111" s="94">
        <v>32572781</v>
      </c>
      <c r="BC111" s="94">
        <v>32803146</v>
      </c>
    </row>
    <row r="112" spans="1:64" x14ac:dyDescent="0.25">
      <c r="A112" s="2" t="s">
        <v>83</v>
      </c>
      <c r="B112" s="125">
        <f>B111/(B111+B110)*100</f>
        <v>51.658255637381764</v>
      </c>
      <c r="C112" s="125">
        <f t="shared" ref="C112:BC112" si="0">C111/(C111+C110)*100</f>
        <v>51.537669715707516</v>
      </c>
      <c r="D112" s="125">
        <f t="shared" si="0"/>
        <v>51.530469701487611</v>
      </c>
      <c r="E112" s="125">
        <f t="shared" si="0"/>
        <v>51.490623098808427</v>
      </c>
      <c r="F112" s="125">
        <f t="shared" si="0"/>
        <v>51.484751305743238</v>
      </c>
      <c r="G112" s="125">
        <f t="shared" si="0"/>
        <v>51.482883213779409</v>
      </c>
      <c r="H112" s="125">
        <f t="shared" si="0"/>
        <v>51.46673327631629</v>
      </c>
      <c r="I112" s="125">
        <f t="shared" si="0"/>
        <v>51.489241076910176</v>
      </c>
      <c r="J112" s="125">
        <f t="shared" si="0"/>
        <v>51.483082397565539</v>
      </c>
      <c r="K112" s="125">
        <f t="shared" si="0"/>
        <v>51.482279993159352</v>
      </c>
      <c r="L112" s="125">
        <f t="shared" si="0"/>
        <v>51.424487403119436</v>
      </c>
      <c r="M112" s="125">
        <f t="shared" si="0"/>
        <v>51.406369400454864</v>
      </c>
      <c r="N112" s="125">
        <f t="shared" si="0"/>
        <v>51.386960823947639</v>
      </c>
      <c r="O112" s="125">
        <f t="shared" si="0"/>
        <v>51.367593527250918</v>
      </c>
      <c r="P112" s="125">
        <f t="shared" si="0"/>
        <v>51.337194128850427</v>
      </c>
      <c r="Q112" s="125">
        <f t="shared" si="0"/>
        <v>51.329957468961616</v>
      </c>
      <c r="R112" s="125">
        <f t="shared" si="0"/>
        <v>51.334723618528663</v>
      </c>
      <c r="S112" s="125">
        <f t="shared" si="0"/>
        <v>51.35188358793318</v>
      </c>
      <c r="T112" s="125">
        <f t="shared" si="0"/>
        <v>51.327787688962523</v>
      </c>
      <c r="U112" s="125">
        <f t="shared" si="0"/>
        <v>51.338036348977212</v>
      </c>
      <c r="V112" s="125">
        <f t="shared" si="0"/>
        <v>51.361216324425108</v>
      </c>
      <c r="W112" s="125">
        <f t="shared" si="0"/>
        <v>51.388833941003163</v>
      </c>
      <c r="X112" s="125">
        <f t="shared" si="0"/>
        <v>51.396430873058677</v>
      </c>
      <c r="Y112" s="125">
        <f t="shared" si="0"/>
        <v>51.389909331837977</v>
      </c>
      <c r="Z112" s="125">
        <f t="shared" si="0"/>
        <v>51.393735416028818</v>
      </c>
      <c r="AA112" s="125">
        <f t="shared" si="0"/>
        <v>51.411344602844835</v>
      </c>
      <c r="AB112" s="125">
        <f t="shared" si="0"/>
        <v>51.413843380420779</v>
      </c>
      <c r="AC112" s="125">
        <f t="shared" si="0"/>
        <v>51.417165034613546</v>
      </c>
      <c r="AD112" s="125">
        <f t="shared" si="0"/>
        <v>51.418079585922392</v>
      </c>
      <c r="AE112" s="125">
        <f t="shared" si="0"/>
        <v>51.398047779625841</v>
      </c>
      <c r="AF112" s="125">
        <f t="shared" si="0"/>
        <v>51.410769381137001</v>
      </c>
      <c r="AG112" s="125">
        <f t="shared" si="0"/>
        <v>51.41603309083186</v>
      </c>
      <c r="AH112" s="125">
        <f t="shared" si="0"/>
        <v>51.416767288026634</v>
      </c>
      <c r="AI112" s="125">
        <f t="shared" si="0"/>
        <v>51.421899412819904</v>
      </c>
      <c r="AJ112" s="125">
        <f t="shared" si="0"/>
        <v>51.393711850686465</v>
      </c>
      <c r="AK112" s="125">
        <f t="shared" si="0"/>
        <v>51.366889979766647</v>
      </c>
      <c r="AL112" s="125">
        <f t="shared" si="0"/>
        <v>51.348023019210963</v>
      </c>
      <c r="AM112" s="125">
        <f t="shared" si="0"/>
        <v>51.332385223530693</v>
      </c>
      <c r="AN112" s="125">
        <f t="shared" si="0"/>
        <v>51.301434706008123</v>
      </c>
      <c r="AO112" s="125">
        <f t="shared" si="0"/>
        <v>51.278031568249638</v>
      </c>
      <c r="AP112" s="125">
        <f t="shared" si="0"/>
        <v>51.225185329741926</v>
      </c>
      <c r="AQ112" s="125">
        <f t="shared" si="0"/>
        <v>51.196131394239806</v>
      </c>
      <c r="AR112" s="125">
        <f t="shared" si="0"/>
        <v>51.162058667871115</v>
      </c>
      <c r="AS112" s="125">
        <f t="shared" si="0"/>
        <v>51.13129087923469</v>
      </c>
      <c r="AT112" s="125">
        <f t="shared" si="0"/>
        <v>51.101838940169372</v>
      </c>
      <c r="AU112" s="125">
        <f t="shared" si="0"/>
        <v>51.071816433299347</v>
      </c>
      <c r="AV112" s="125">
        <f t="shared" si="0"/>
        <v>51.030112571006661</v>
      </c>
      <c r="AW112" s="125">
        <f t="shared" si="0"/>
        <v>50.988718384895705</v>
      </c>
      <c r="AX112" s="125">
        <f t="shared" si="0"/>
        <v>50.960530568296555</v>
      </c>
      <c r="AY112" s="125">
        <f t="shared" si="0"/>
        <v>50.914977656912761</v>
      </c>
      <c r="AZ112" s="125">
        <f t="shared" si="0"/>
        <v>50.861676938561175</v>
      </c>
      <c r="BA112" s="125">
        <f t="shared" si="0"/>
        <v>50.84364295880561</v>
      </c>
      <c r="BB112" s="125">
        <f t="shared" si="0"/>
        <v>50.811089143556664</v>
      </c>
      <c r="BC112" s="125">
        <f t="shared" si="0"/>
        <v>50.781416997560491</v>
      </c>
    </row>
    <row r="113" spans="2:49" s="3" customFormat="1" x14ac:dyDescent="0.25">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row>
    <row r="114" spans="2:49" s="3" customFormat="1" x14ac:dyDescent="0.25">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row>
    <row r="117" spans="2:49" x14ac:dyDescent="0.25">
      <c r="AT117" s="11" t="s">
        <v>46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4"/>
  <sheetViews>
    <sheetView showGridLines="0" zoomScale="85" workbookViewId="0">
      <pane xSplit="1" ySplit="2" topLeftCell="B3" activePane="bottomRight" state="frozen"/>
      <selection pane="topRight" activeCell="B1" sqref="B1"/>
      <selection pane="bottomLeft" activeCell="A3" sqref="A3"/>
      <selection pane="bottomRight" activeCell="A110" sqref="A110:XFD110"/>
    </sheetView>
  </sheetViews>
  <sheetFormatPr defaultColWidth="9.109375" defaultRowHeight="13.2" x14ac:dyDescent="0.25"/>
  <cols>
    <col min="1" max="1" width="9.109375" style="2"/>
    <col min="2" max="11" width="10.33203125" style="3" bestFit="1" customWidth="1"/>
    <col min="12" max="38" width="10.33203125" style="3" customWidth="1"/>
    <col min="39" max="39" width="10.109375" style="6" bestFit="1" customWidth="1"/>
    <col min="40" max="45" width="10.109375" style="3" bestFit="1" customWidth="1"/>
    <col min="46" max="46" width="10.109375" style="11" bestFit="1" customWidth="1"/>
    <col min="47" max="48" width="10.109375" style="3" bestFit="1" customWidth="1"/>
    <col min="49" max="49" width="10.33203125" style="3" customWidth="1"/>
    <col min="50" max="51" width="10.33203125" style="3" bestFit="1" customWidth="1"/>
    <col min="52" max="52" width="12.6640625" style="3" bestFit="1" customWidth="1"/>
    <col min="53" max="53" width="10.33203125" style="3" customWidth="1"/>
    <col min="54" max="55" width="10.33203125" style="3" bestFit="1" customWidth="1"/>
    <col min="56" max="16384" width="9.109375" style="3"/>
  </cols>
  <sheetData>
    <row r="1" spans="1:62" x14ac:dyDescent="0.25">
      <c r="B1" s="96"/>
      <c r="AE1" s="5"/>
      <c r="AF1" s="5"/>
      <c r="AG1" s="5"/>
      <c r="AH1" s="5"/>
      <c r="AI1" s="5"/>
      <c r="AJ1" s="5"/>
      <c r="AK1" s="5"/>
      <c r="AL1" s="5"/>
      <c r="AQ1" s="73"/>
    </row>
    <row r="2" spans="1:62" s="2" customFormat="1" x14ac:dyDescent="0.25">
      <c r="A2" s="2" t="s">
        <v>0</v>
      </c>
      <c r="B2" s="2">
        <v>1961</v>
      </c>
      <c r="C2" s="2">
        <v>1962</v>
      </c>
      <c r="D2" s="2">
        <v>1963</v>
      </c>
      <c r="E2" s="2">
        <v>1964</v>
      </c>
      <c r="F2" s="2">
        <v>1965</v>
      </c>
      <c r="G2" s="2">
        <v>1966</v>
      </c>
      <c r="H2" s="2">
        <v>1967</v>
      </c>
      <c r="I2" s="2">
        <v>1968</v>
      </c>
      <c r="J2" s="2">
        <v>1969</v>
      </c>
      <c r="K2" s="2">
        <v>1970</v>
      </c>
      <c r="L2" s="2">
        <v>1971</v>
      </c>
      <c r="M2" s="2">
        <v>1972</v>
      </c>
      <c r="N2" s="2">
        <v>1973</v>
      </c>
      <c r="O2" s="2">
        <v>1974</v>
      </c>
      <c r="P2" s="2">
        <v>1975</v>
      </c>
      <c r="Q2" s="2">
        <v>1976</v>
      </c>
      <c r="R2" s="2">
        <v>1977</v>
      </c>
      <c r="S2" s="2">
        <v>1978</v>
      </c>
      <c r="T2" s="2">
        <v>1979</v>
      </c>
      <c r="U2" s="2">
        <v>1980</v>
      </c>
      <c r="V2" s="2">
        <v>1981</v>
      </c>
      <c r="W2" s="2">
        <v>1982</v>
      </c>
      <c r="X2" s="2">
        <v>1983</v>
      </c>
      <c r="Y2" s="2">
        <v>1984</v>
      </c>
      <c r="Z2" s="2">
        <v>1985</v>
      </c>
      <c r="AA2" s="2">
        <v>1986</v>
      </c>
      <c r="AB2" s="2">
        <v>1987</v>
      </c>
      <c r="AC2" s="2">
        <v>1988</v>
      </c>
      <c r="AD2" s="2">
        <v>1989</v>
      </c>
      <c r="AE2" s="2">
        <v>1990</v>
      </c>
      <c r="AF2" s="2">
        <v>1991</v>
      </c>
      <c r="AG2" s="2">
        <v>1992</v>
      </c>
      <c r="AH2" s="2">
        <v>1993</v>
      </c>
      <c r="AI2" s="2">
        <v>1994</v>
      </c>
      <c r="AJ2" s="2">
        <v>1995</v>
      </c>
      <c r="AK2" s="2">
        <v>1996</v>
      </c>
      <c r="AL2" s="2">
        <v>1997</v>
      </c>
      <c r="AM2" s="8">
        <v>1998</v>
      </c>
      <c r="AN2" s="2">
        <v>1999</v>
      </c>
      <c r="AO2" s="2">
        <v>2000</v>
      </c>
      <c r="AP2" s="2">
        <v>2001</v>
      </c>
      <c r="AQ2" s="2">
        <v>2002</v>
      </c>
      <c r="AR2" s="2">
        <v>2003</v>
      </c>
      <c r="AS2" s="2">
        <v>2004</v>
      </c>
      <c r="AT2" s="13">
        <v>2005</v>
      </c>
      <c r="AU2" s="13">
        <v>2006</v>
      </c>
      <c r="AV2" s="13">
        <v>2007</v>
      </c>
      <c r="AW2" s="13">
        <v>2008</v>
      </c>
      <c r="AX2" s="13">
        <v>2009</v>
      </c>
      <c r="AY2" s="2">
        <v>2010</v>
      </c>
      <c r="AZ2" s="2">
        <v>2011</v>
      </c>
      <c r="BA2" s="2">
        <v>2012</v>
      </c>
      <c r="BB2" s="2">
        <v>2013</v>
      </c>
      <c r="BC2" s="2">
        <v>2014</v>
      </c>
    </row>
    <row r="3" spans="1:62" s="2" customFormat="1" x14ac:dyDescent="0.25">
      <c r="A3" s="2">
        <v>0</v>
      </c>
      <c r="B3" s="69">
        <v>443580</v>
      </c>
      <c r="C3" s="69">
        <v>461019</v>
      </c>
      <c r="D3" s="69">
        <v>469898</v>
      </c>
      <c r="E3" s="69">
        <v>476294</v>
      </c>
      <c r="F3" s="69">
        <v>478594</v>
      </c>
      <c r="G3" s="69">
        <v>469784</v>
      </c>
      <c r="H3" s="69">
        <v>464387</v>
      </c>
      <c r="I3" s="69">
        <v>454918</v>
      </c>
      <c r="J3" s="69">
        <v>452248</v>
      </c>
      <c r="K3" s="69">
        <v>429622</v>
      </c>
      <c r="L3" s="69">
        <v>437322</v>
      </c>
      <c r="M3" s="69">
        <v>412356</v>
      </c>
      <c r="N3" s="69">
        <v>384373</v>
      </c>
      <c r="O3" s="69">
        <v>357083</v>
      </c>
      <c r="P3" s="69">
        <v>343751</v>
      </c>
      <c r="Q3" s="69">
        <v>329517</v>
      </c>
      <c r="R3" s="69">
        <v>314175</v>
      </c>
      <c r="S3" s="69">
        <v>319654</v>
      </c>
      <c r="T3" s="69">
        <v>345100</v>
      </c>
      <c r="U3" s="69">
        <v>357525</v>
      </c>
      <c r="V3" s="69">
        <v>356253</v>
      </c>
      <c r="W3" s="69">
        <v>347816</v>
      </c>
      <c r="X3" s="69">
        <v>348286</v>
      </c>
      <c r="Y3" s="69">
        <v>347944</v>
      </c>
      <c r="Z3" s="69">
        <v>361759</v>
      </c>
      <c r="AA3" s="69">
        <v>364466</v>
      </c>
      <c r="AB3" s="69">
        <v>369801</v>
      </c>
      <c r="AC3" s="69">
        <v>380086</v>
      </c>
      <c r="AD3" s="69">
        <v>376073</v>
      </c>
      <c r="AE3" s="69">
        <v>378369</v>
      </c>
      <c r="AF3" s="69">
        <v>387121</v>
      </c>
      <c r="AG3" s="69">
        <v>382842</v>
      </c>
      <c r="AH3" s="69">
        <v>369248</v>
      </c>
      <c r="AI3" s="69">
        <v>367833</v>
      </c>
      <c r="AJ3" s="69">
        <v>356589</v>
      </c>
      <c r="AK3" s="69">
        <v>349698</v>
      </c>
      <c r="AL3" s="69">
        <v>357310</v>
      </c>
      <c r="AM3" s="69">
        <v>347609</v>
      </c>
      <c r="AN3" s="69">
        <v>343268</v>
      </c>
      <c r="AO3" s="69">
        <v>332621</v>
      </c>
      <c r="AP3" s="69">
        <v>324219</v>
      </c>
      <c r="AQ3" s="69">
        <v>323174</v>
      </c>
      <c r="AR3" s="69">
        <v>330666</v>
      </c>
      <c r="AS3" s="69">
        <v>342853</v>
      </c>
      <c r="AT3" s="69">
        <v>349507</v>
      </c>
      <c r="AU3" s="69">
        <v>358637</v>
      </c>
      <c r="AV3" s="69">
        <v>369069</v>
      </c>
      <c r="AW3" s="69">
        <v>384803</v>
      </c>
      <c r="AX3" s="69">
        <v>382093</v>
      </c>
      <c r="AY3" s="69">
        <v>386673</v>
      </c>
      <c r="AZ3" s="69">
        <v>390827</v>
      </c>
      <c r="BA3" s="69">
        <v>397904</v>
      </c>
      <c r="BB3" s="69">
        <v>385974</v>
      </c>
      <c r="BC3" s="12">
        <v>379368</v>
      </c>
      <c r="BD3" s="77"/>
      <c r="BE3" s="77"/>
      <c r="BF3" s="77"/>
      <c r="BG3" s="77"/>
      <c r="BH3" s="77"/>
      <c r="BI3" s="77"/>
      <c r="BJ3" s="77"/>
    </row>
    <row r="4" spans="1:62" s="2" customFormat="1" x14ac:dyDescent="0.25">
      <c r="A4" s="2">
        <v>1</v>
      </c>
      <c r="B4" s="69">
        <v>422351</v>
      </c>
      <c r="C4" s="69">
        <v>442351</v>
      </c>
      <c r="D4" s="69">
        <v>459601</v>
      </c>
      <c r="E4" s="69">
        <v>468223</v>
      </c>
      <c r="F4" s="69">
        <v>475632</v>
      </c>
      <c r="G4" s="69">
        <v>476334</v>
      </c>
      <c r="H4" s="69">
        <v>468769</v>
      </c>
      <c r="I4" s="69">
        <v>466491</v>
      </c>
      <c r="J4" s="69">
        <v>453996</v>
      </c>
      <c r="K4" s="69">
        <v>449606</v>
      </c>
      <c r="L4" s="69">
        <v>425706</v>
      </c>
      <c r="M4" s="69">
        <v>435250</v>
      </c>
      <c r="N4" s="69">
        <v>409400</v>
      </c>
      <c r="O4" s="69">
        <v>382231</v>
      </c>
      <c r="P4" s="69">
        <v>355132</v>
      </c>
      <c r="Q4" s="69">
        <v>342195</v>
      </c>
      <c r="R4" s="69">
        <v>327506</v>
      </c>
      <c r="S4" s="69">
        <v>313420</v>
      </c>
      <c r="T4" s="69">
        <v>318705</v>
      </c>
      <c r="U4" s="69">
        <v>343841</v>
      </c>
      <c r="V4" s="69">
        <v>356557</v>
      </c>
      <c r="W4" s="69">
        <v>353641</v>
      </c>
      <c r="X4" s="69">
        <v>346591</v>
      </c>
      <c r="Y4" s="69">
        <v>348269</v>
      </c>
      <c r="Z4" s="69">
        <v>347384</v>
      </c>
      <c r="AA4" s="69">
        <v>362147</v>
      </c>
      <c r="AB4" s="69">
        <v>363785</v>
      </c>
      <c r="AC4" s="69">
        <v>368494</v>
      </c>
      <c r="AD4" s="69">
        <v>379596</v>
      </c>
      <c r="AE4" s="69">
        <v>375325</v>
      </c>
      <c r="AF4" s="69">
        <v>377580</v>
      </c>
      <c r="AG4" s="69">
        <v>386112</v>
      </c>
      <c r="AH4" s="69">
        <v>381687</v>
      </c>
      <c r="AI4" s="69">
        <v>368161</v>
      </c>
      <c r="AJ4" s="69">
        <v>367245</v>
      </c>
      <c r="AK4" s="69">
        <v>355657</v>
      </c>
      <c r="AL4" s="69">
        <v>349698</v>
      </c>
      <c r="AM4" s="69">
        <v>356606</v>
      </c>
      <c r="AN4" s="69">
        <v>347991</v>
      </c>
      <c r="AO4" s="69">
        <v>342236</v>
      </c>
      <c r="AP4" s="69">
        <v>330909</v>
      </c>
      <c r="AQ4" s="69">
        <v>325659</v>
      </c>
      <c r="AR4" s="69">
        <v>323410</v>
      </c>
      <c r="AS4" s="69">
        <v>330154</v>
      </c>
      <c r="AT4" s="69">
        <v>343394</v>
      </c>
      <c r="AU4" s="69">
        <v>349653</v>
      </c>
      <c r="AV4" s="69">
        <v>360360</v>
      </c>
      <c r="AW4" s="69">
        <v>369909</v>
      </c>
      <c r="AX4" s="69">
        <v>384984</v>
      </c>
      <c r="AY4" s="69">
        <v>381637</v>
      </c>
      <c r="AZ4" s="69">
        <v>385277</v>
      </c>
      <c r="BA4" s="69">
        <v>393627</v>
      </c>
      <c r="BB4" s="69">
        <v>400638</v>
      </c>
      <c r="BC4" s="12">
        <v>389551</v>
      </c>
      <c r="BD4" s="77"/>
      <c r="BE4" s="77"/>
      <c r="BF4" s="77"/>
      <c r="BG4" s="77"/>
      <c r="BH4" s="77"/>
      <c r="BI4" s="77"/>
      <c r="BJ4" s="77"/>
    </row>
    <row r="5" spans="1:62" s="2" customFormat="1" x14ac:dyDescent="0.25">
      <c r="A5" s="2">
        <v>2</v>
      </c>
      <c r="B5" s="69">
        <v>415250</v>
      </c>
      <c r="C5" s="69">
        <v>422251</v>
      </c>
      <c r="D5" s="69">
        <v>441887</v>
      </c>
      <c r="E5" s="69">
        <v>458825</v>
      </c>
      <c r="F5" s="69">
        <v>466963</v>
      </c>
      <c r="G5" s="69">
        <v>473494</v>
      </c>
      <c r="H5" s="69">
        <v>475364</v>
      </c>
      <c r="I5" s="69">
        <v>469755</v>
      </c>
      <c r="J5" s="69">
        <v>466434</v>
      </c>
      <c r="K5" s="69">
        <v>452049</v>
      </c>
      <c r="L5" s="69">
        <v>445504</v>
      </c>
      <c r="M5" s="69">
        <v>424248</v>
      </c>
      <c r="N5" s="69">
        <v>433924</v>
      </c>
      <c r="O5" s="69">
        <v>407374</v>
      </c>
      <c r="P5" s="69">
        <v>380427</v>
      </c>
      <c r="Q5" s="69">
        <v>353987</v>
      </c>
      <c r="R5" s="69">
        <v>340238</v>
      </c>
      <c r="S5" s="69">
        <v>327109</v>
      </c>
      <c r="T5" s="69">
        <v>312895</v>
      </c>
      <c r="U5" s="69">
        <v>317847</v>
      </c>
      <c r="V5" s="69">
        <v>342973</v>
      </c>
      <c r="W5" s="69">
        <v>355831</v>
      </c>
      <c r="X5" s="69">
        <v>352990</v>
      </c>
      <c r="Y5" s="69">
        <v>346742</v>
      </c>
      <c r="Z5" s="69">
        <v>348107</v>
      </c>
      <c r="AA5" s="69">
        <v>347527</v>
      </c>
      <c r="AB5" s="69">
        <v>362284</v>
      </c>
      <c r="AC5" s="69">
        <v>363800</v>
      </c>
      <c r="AD5" s="69">
        <v>368853</v>
      </c>
      <c r="AE5" s="69">
        <v>379461</v>
      </c>
      <c r="AF5" s="69">
        <v>375712</v>
      </c>
      <c r="AG5" s="69">
        <v>377531</v>
      </c>
      <c r="AH5" s="69">
        <v>385857</v>
      </c>
      <c r="AI5" s="69">
        <v>381464</v>
      </c>
      <c r="AJ5" s="69">
        <v>368337</v>
      </c>
      <c r="AK5" s="69">
        <v>366616</v>
      </c>
      <c r="AL5" s="69">
        <v>355145</v>
      </c>
      <c r="AM5" s="69">
        <v>350257</v>
      </c>
      <c r="AN5" s="69">
        <v>357035</v>
      </c>
      <c r="AO5" s="69">
        <v>347883</v>
      </c>
      <c r="AP5" s="69">
        <v>340590</v>
      </c>
      <c r="AQ5" s="69">
        <v>332885</v>
      </c>
      <c r="AR5" s="69">
        <v>326926</v>
      </c>
      <c r="AS5" s="69">
        <v>323443</v>
      </c>
      <c r="AT5" s="69">
        <v>331281</v>
      </c>
      <c r="AU5" s="69">
        <v>343541</v>
      </c>
      <c r="AV5" s="69">
        <v>350205</v>
      </c>
      <c r="AW5" s="69">
        <v>362111</v>
      </c>
      <c r="AX5" s="69">
        <v>370839</v>
      </c>
      <c r="AY5" s="69">
        <v>385016</v>
      </c>
      <c r="AZ5" s="69">
        <v>382279</v>
      </c>
      <c r="BA5" s="69">
        <v>387721</v>
      </c>
      <c r="BB5" s="69">
        <v>396070</v>
      </c>
      <c r="BC5" s="12">
        <v>403951</v>
      </c>
      <c r="BD5" s="77"/>
      <c r="BE5" s="77"/>
      <c r="BF5" s="77"/>
      <c r="BG5" s="77"/>
      <c r="BH5" s="77"/>
      <c r="BI5" s="77"/>
      <c r="BJ5" s="77"/>
    </row>
    <row r="6" spans="1:62" s="2" customFormat="1" x14ac:dyDescent="0.25">
      <c r="A6" s="2">
        <v>3</v>
      </c>
      <c r="B6" s="69">
        <v>406944</v>
      </c>
      <c r="C6" s="69">
        <v>415623</v>
      </c>
      <c r="D6" s="69">
        <v>421900</v>
      </c>
      <c r="E6" s="69">
        <v>441393</v>
      </c>
      <c r="F6" s="69">
        <v>457450</v>
      </c>
      <c r="G6" s="69">
        <v>465015</v>
      </c>
      <c r="H6" s="69">
        <v>472706</v>
      </c>
      <c r="I6" s="69">
        <v>476396</v>
      </c>
      <c r="J6" s="69">
        <v>469592</v>
      </c>
      <c r="K6" s="69">
        <v>464838</v>
      </c>
      <c r="L6" s="69">
        <v>447954</v>
      </c>
      <c r="M6" s="69">
        <v>443699</v>
      </c>
      <c r="N6" s="69">
        <v>423342</v>
      </c>
      <c r="O6" s="69">
        <v>432281</v>
      </c>
      <c r="P6" s="69">
        <v>405141</v>
      </c>
      <c r="Q6" s="69">
        <v>379054</v>
      </c>
      <c r="R6" s="69">
        <v>351947</v>
      </c>
      <c r="S6" s="69">
        <v>339692</v>
      </c>
      <c r="T6" s="69">
        <v>326649</v>
      </c>
      <c r="U6" s="69">
        <v>311772</v>
      </c>
      <c r="V6" s="69">
        <v>316723</v>
      </c>
      <c r="W6" s="69">
        <v>342177</v>
      </c>
      <c r="X6" s="69">
        <v>355282</v>
      </c>
      <c r="Y6" s="69">
        <v>353418</v>
      </c>
      <c r="Z6" s="69">
        <v>347550</v>
      </c>
      <c r="AA6" s="69">
        <v>349361</v>
      </c>
      <c r="AB6" s="69">
        <v>348732</v>
      </c>
      <c r="AC6" s="69">
        <v>363208</v>
      </c>
      <c r="AD6" s="69">
        <v>365241</v>
      </c>
      <c r="AE6" s="69">
        <v>370057</v>
      </c>
      <c r="AF6" s="69">
        <v>380941</v>
      </c>
      <c r="AG6" s="69">
        <v>375967</v>
      </c>
      <c r="AH6" s="69">
        <v>377770</v>
      </c>
      <c r="AI6" s="69">
        <v>385987</v>
      </c>
      <c r="AJ6" s="69">
        <v>381288</v>
      </c>
      <c r="AK6" s="69">
        <v>368363</v>
      </c>
      <c r="AL6" s="69">
        <v>366026</v>
      </c>
      <c r="AM6" s="69">
        <v>354921</v>
      </c>
      <c r="AN6" s="69">
        <v>351429</v>
      </c>
      <c r="AO6" s="69">
        <v>356990</v>
      </c>
      <c r="AP6" s="69">
        <v>347071</v>
      </c>
      <c r="AQ6" s="69">
        <v>342856</v>
      </c>
      <c r="AR6" s="69">
        <v>334329</v>
      </c>
      <c r="AS6" s="69">
        <v>327954</v>
      </c>
      <c r="AT6" s="69">
        <v>324614</v>
      </c>
      <c r="AU6" s="69">
        <v>331802</v>
      </c>
      <c r="AV6" s="69">
        <v>344051</v>
      </c>
      <c r="AW6" s="69">
        <v>350565</v>
      </c>
      <c r="AX6" s="69">
        <v>363802</v>
      </c>
      <c r="AY6" s="69">
        <v>371444</v>
      </c>
      <c r="AZ6" s="69">
        <v>385930</v>
      </c>
      <c r="BA6" s="69">
        <v>384329</v>
      </c>
      <c r="BB6" s="69">
        <v>389597</v>
      </c>
      <c r="BC6" s="12">
        <v>398986</v>
      </c>
      <c r="BD6" s="77"/>
      <c r="BE6" s="77"/>
      <c r="BF6" s="77"/>
      <c r="BG6" s="77"/>
      <c r="BH6" s="77"/>
      <c r="BI6" s="77"/>
      <c r="BJ6" s="77"/>
    </row>
    <row r="7" spans="1:62" s="2" customFormat="1" x14ac:dyDescent="0.25">
      <c r="A7" s="2">
        <v>4</v>
      </c>
      <c r="B7" s="69">
        <v>391490</v>
      </c>
      <c r="C7" s="69">
        <v>406960</v>
      </c>
      <c r="D7" s="69">
        <v>415349</v>
      </c>
      <c r="E7" s="69">
        <v>421495</v>
      </c>
      <c r="F7" s="69">
        <v>440176</v>
      </c>
      <c r="G7" s="69">
        <v>455580</v>
      </c>
      <c r="H7" s="69">
        <v>464394</v>
      </c>
      <c r="I7" s="69">
        <v>473817</v>
      </c>
      <c r="J7" s="69">
        <v>476395</v>
      </c>
      <c r="K7" s="69">
        <v>468091</v>
      </c>
      <c r="L7" s="69">
        <v>460275</v>
      </c>
      <c r="M7" s="69">
        <v>446122</v>
      </c>
      <c r="N7" s="69">
        <v>442592</v>
      </c>
      <c r="O7" s="69">
        <v>422320</v>
      </c>
      <c r="P7" s="69">
        <v>430259</v>
      </c>
      <c r="Q7" s="69">
        <v>403659</v>
      </c>
      <c r="R7" s="69">
        <v>377512</v>
      </c>
      <c r="S7" s="69">
        <v>351347</v>
      </c>
      <c r="T7" s="69">
        <v>339222</v>
      </c>
      <c r="U7" s="69">
        <v>326153</v>
      </c>
      <c r="V7" s="69">
        <v>310686</v>
      </c>
      <c r="W7" s="69">
        <v>315796</v>
      </c>
      <c r="X7" s="69">
        <v>341829</v>
      </c>
      <c r="Y7" s="69">
        <v>355584</v>
      </c>
      <c r="Z7" s="69">
        <v>354326</v>
      </c>
      <c r="AA7" s="69">
        <v>349453</v>
      </c>
      <c r="AB7" s="69">
        <v>349872</v>
      </c>
      <c r="AC7" s="69">
        <v>348955</v>
      </c>
      <c r="AD7" s="69">
        <v>363703</v>
      </c>
      <c r="AE7" s="69">
        <v>365840</v>
      </c>
      <c r="AF7" s="69">
        <v>371021</v>
      </c>
      <c r="AG7" s="69">
        <v>380610</v>
      </c>
      <c r="AH7" s="69">
        <v>375699</v>
      </c>
      <c r="AI7" s="69">
        <v>378116</v>
      </c>
      <c r="AJ7" s="69">
        <v>386114</v>
      </c>
      <c r="AK7" s="69">
        <v>381302</v>
      </c>
      <c r="AL7" s="69">
        <v>368293</v>
      </c>
      <c r="AM7" s="69">
        <v>365466</v>
      </c>
      <c r="AN7" s="69">
        <v>355258</v>
      </c>
      <c r="AO7" s="69">
        <v>352338</v>
      </c>
      <c r="AP7" s="69">
        <v>356106</v>
      </c>
      <c r="AQ7" s="69">
        <v>349327</v>
      </c>
      <c r="AR7" s="69">
        <v>344731</v>
      </c>
      <c r="AS7" s="69">
        <v>335655</v>
      </c>
      <c r="AT7" s="69">
        <v>329970</v>
      </c>
      <c r="AU7" s="69">
        <v>325333</v>
      </c>
      <c r="AV7" s="69">
        <v>332490</v>
      </c>
      <c r="AW7" s="69">
        <v>344260</v>
      </c>
      <c r="AX7" s="69">
        <v>350793</v>
      </c>
      <c r="AY7" s="69">
        <v>365104</v>
      </c>
      <c r="AZ7" s="69">
        <v>372956</v>
      </c>
      <c r="BA7" s="69">
        <v>387572</v>
      </c>
      <c r="BB7" s="69">
        <v>386089</v>
      </c>
      <c r="BC7" s="12">
        <v>392241</v>
      </c>
      <c r="BD7" s="77"/>
      <c r="BE7" s="77"/>
      <c r="BF7" s="77"/>
      <c r="BG7" s="77"/>
      <c r="BH7" s="77"/>
      <c r="BI7" s="77"/>
      <c r="BJ7" s="77"/>
    </row>
    <row r="8" spans="1:62" s="2" customFormat="1" x14ac:dyDescent="0.25">
      <c r="A8" s="2">
        <v>5</v>
      </c>
      <c r="B8" s="69">
        <v>378722</v>
      </c>
      <c r="C8" s="69">
        <v>391692</v>
      </c>
      <c r="D8" s="69">
        <v>406812</v>
      </c>
      <c r="E8" s="69">
        <v>414471</v>
      </c>
      <c r="F8" s="69">
        <v>420042</v>
      </c>
      <c r="G8" s="69">
        <v>438451</v>
      </c>
      <c r="H8" s="69">
        <v>454655</v>
      </c>
      <c r="I8" s="69">
        <v>464098</v>
      </c>
      <c r="J8" s="69">
        <v>471736</v>
      </c>
      <c r="K8" s="69">
        <v>471929</v>
      </c>
      <c r="L8" s="69">
        <v>456001</v>
      </c>
      <c r="M8" s="69">
        <v>458855</v>
      </c>
      <c r="N8" s="69">
        <v>444529</v>
      </c>
      <c r="O8" s="69">
        <v>441053</v>
      </c>
      <c r="P8" s="69">
        <v>421207</v>
      </c>
      <c r="Q8" s="69">
        <v>428930</v>
      </c>
      <c r="R8" s="69">
        <v>402185</v>
      </c>
      <c r="S8" s="69">
        <v>376774</v>
      </c>
      <c r="T8" s="69">
        <v>350621</v>
      </c>
      <c r="U8" s="69">
        <v>338586</v>
      </c>
      <c r="V8" s="69">
        <v>325448</v>
      </c>
      <c r="W8" s="69">
        <v>310027</v>
      </c>
      <c r="X8" s="69">
        <v>315487</v>
      </c>
      <c r="Y8" s="69">
        <v>342107</v>
      </c>
      <c r="Z8" s="69">
        <v>356615</v>
      </c>
      <c r="AA8" s="69">
        <v>355668</v>
      </c>
      <c r="AB8" s="69">
        <v>349878</v>
      </c>
      <c r="AC8" s="69">
        <v>349962</v>
      </c>
      <c r="AD8" s="69">
        <v>349259</v>
      </c>
      <c r="AE8" s="69">
        <v>364079</v>
      </c>
      <c r="AF8" s="69">
        <v>366481</v>
      </c>
      <c r="AG8" s="69">
        <v>370790</v>
      </c>
      <c r="AH8" s="69">
        <v>380364</v>
      </c>
      <c r="AI8" s="69">
        <v>375572</v>
      </c>
      <c r="AJ8" s="69">
        <v>377967</v>
      </c>
      <c r="AK8" s="69">
        <v>386044</v>
      </c>
      <c r="AL8" s="69">
        <v>380846</v>
      </c>
      <c r="AM8" s="69">
        <v>368166</v>
      </c>
      <c r="AN8" s="69">
        <v>364964</v>
      </c>
      <c r="AO8" s="69">
        <v>354228</v>
      </c>
      <c r="AP8" s="69">
        <v>352946</v>
      </c>
      <c r="AQ8" s="69">
        <v>357826</v>
      </c>
      <c r="AR8" s="69">
        <v>351357</v>
      </c>
      <c r="AS8" s="69">
        <v>346900</v>
      </c>
      <c r="AT8" s="69">
        <v>336661</v>
      </c>
      <c r="AU8" s="69">
        <v>330887</v>
      </c>
      <c r="AV8" s="69">
        <v>326348</v>
      </c>
      <c r="AW8" s="69">
        <v>332923</v>
      </c>
      <c r="AX8" s="69">
        <v>344721</v>
      </c>
      <c r="AY8" s="69">
        <v>351633</v>
      </c>
      <c r="AZ8" s="69">
        <v>366267</v>
      </c>
      <c r="BA8" s="69">
        <v>374439</v>
      </c>
      <c r="BB8" s="69">
        <v>389225</v>
      </c>
      <c r="BC8" s="12">
        <v>388490</v>
      </c>
      <c r="BD8" s="77"/>
      <c r="BE8" s="77"/>
      <c r="BF8" s="77"/>
      <c r="BG8" s="77"/>
      <c r="BH8" s="77"/>
      <c r="BI8" s="77"/>
      <c r="BJ8" s="77"/>
    </row>
    <row r="9" spans="1:62" s="2" customFormat="1" x14ac:dyDescent="0.25">
      <c r="A9" s="2">
        <v>6</v>
      </c>
      <c r="B9" s="69">
        <v>369750</v>
      </c>
      <c r="C9" s="69">
        <v>378854</v>
      </c>
      <c r="D9" s="69">
        <v>391267</v>
      </c>
      <c r="E9" s="69">
        <v>405832</v>
      </c>
      <c r="F9" s="69">
        <v>413109</v>
      </c>
      <c r="G9" s="69">
        <v>418822</v>
      </c>
      <c r="H9" s="69">
        <v>437464</v>
      </c>
      <c r="I9" s="69">
        <v>454703</v>
      </c>
      <c r="J9" s="69">
        <v>463274</v>
      </c>
      <c r="K9" s="69">
        <v>469527</v>
      </c>
      <c r="L9" s="69">
        <v>465280</v>
      </c>
      <c r="M9" s="69">
        <v>455484</v>
      </c>
      <c r="N9" s="69">
        <v>458009</v>
      </c>
      <c r="O9" s="69">
        <v>442819</v>
      </c>
      <c r="P9" s="69">
        <v>439632</v>
      </c>
      <c r="Q9" s="69">
        <v>420506</v>
      </c>
      <c r="R9" s="69">
        <v>428043</v>
      </c>
      <c r="S9" s="69">
        <v>401230</v>
      </c>
      <c r="T9" s="69">
        <v>376087</v>
      </c>
      <c r="U9" s="69">
        <v>350535</v>
      </c>
      <c r="V9" s="69">
        <v>338133</v>
      </c>
      <c r="W9" s="69">
        <v>324679</v>
      </c>
      <c r="X9" s="69">
        <v>309670</v>
      </c>
      <c r="Y9" s="69">
        <v>315792</v>
      </c>
      <c r="Z9" s="69">
        <v>342846</v>
      </c>
      <c r="AA9" s="69">
        <v>357694</v>
      </c>
      <c r="AB9" s="69">
        <v>356125</v>
      </c>
      <c r="AC9" s="69">
        <v>350049</v>
      </c>
      <c r="AD9" s="69">
        <v>350817</v>
      </c>
      <c r="AE9" s="69">
        <v>350073</v>
      </c>
      <c r="AF9" s="69">
        <v>364926</v>
      </c>
      <c r="AG9" s="69">
        <v>366665</v>
      </c>
      <c r="AH9" s="69">
        <v>371088</v>
      </c>
      <c r="AI9" s="69">
        <v>380536</v>
      </c>
      <c r="AJ9" s="69">
        <v>376092</v>
      </c>
      <c r="AK9" s="69">
        <v>378603</v>
      </c>
      <c r="AL9" s="69">
        <v>386064</v>
      </c>
      <c r="AM9" s="69">
        <v>381046</v>
      </c>
      <c r="AN9" s="69">
        <v>369005</v>
      </c>
      <c r="AO9" s="69">
        <v>364217</v>
      </c>
      <c r="AP9" s="69">
        <v>354436</v>
      </c>
      <c r="AQ9" s="69">
        <v>354366</v>
      </c>
      <c r="AR9" s="69">
        <v>359997</v>
      </c>
      <c r="AS9" s="69">
        <v>353194</v>
      </c>
      <c r="AT9" s="69">
        <v>348117</v>
      </c>
      <c r="AU9" s="69">
        <v>337789</v>
      </c>
      <c r="AV9" s="69">
        <v>332725</v>
      </c>
      <c r="AW9" s="69">
        <v>327022</v>
      </c>
      <c r="AX9" s="69">
        <v>333589</v>
      </c>
      <c r="AY9" s="69">
        <v>345341</v>
      </c>
      <c r="AZ9" s="69">
        <v>351340</v>
      </c>
      <c r="BA9" s="69">
        <v>367470</v>
      </c>
      <c r="BB9" s="69">
        <v>375853</v>
      </c>
      <c r="BC9" s="12">
        <v>391280</v>
      </c>
      <c r="BD9" s="77"/>
      <c r="BE9" s="77"/>
      <c r="BF9" s="77"/>
      <c r="BG9" s="77"/>
      <c r="BH9" s="77"/>
      <c r="BI9" s="77"/>
      <c r="BJ9" s="77"/>
    </row>
    <row r="10" spans="1:62" s="2" customFormat="1" x14ac:dyDescent="0.25">
      <c r="A10" s="2">
        <v>7</v>
      </c>
      <c r="B10" s="69">
        <v>374944</v>
      </c>
      <c r="C10" s="69">
        <v>370065</v>
      </c>
      <c r="D10" s="69">
        <v>378439</v>
      </c>
      <c r="E10" s="69">
        <v>390442</v>
      </c>
      <c r="F10" s="69">
        <v>404681</v>
      </c>
      <c r="G10" s="69">
        <v>411646</v>
      </c>
      <c r="H10" s="69">
        <v>417919</v>
      </c>
      <c r="I10" s="69">
        <v>437656</v>
      </c>
      <c r="J10" s="69">
        <v>453558</v>
      </c>
      <c r="K10" s="69">
        <v>461267</v>
      </c>
      <c r="L10" s="69">
        <v>463220</v>
      </c>
      <c r="M10" s="69">
        <v>465275</v>
      </c>
      <c r="N10" s="69">
        <v>455377</v>
      </c>
      <c r="O10" s="69">
        <v>456351</v>
      </c>
      <c r="P10" s="69">
        <v>441477</v>
      </c>
      <c r="Q10" s="69">
        <v>438539</v>
      </c>
      <c r="R10" s="69">
        <v>420248</v>
      </c>
      <c r="S10" s="69">
        <v>427812</v>
      </c>
      <c r="T10" s="69">
        <v>400458</v>
      </c>
      <c r="U10" s="69">
        <v>375908</v>
      </c>
      <c r="V10" s="69">
        <v>350005</v>
      </c>
      <c r="W10" s="69">
        <v>337526</v>
      </c>
      <c r="X10" s="69">
        <v>324549</v>
      </c>
      <c r="Y10" s="69">
        <v>310058</v>
      </c>
      <c r="Z10" s="69">
        <v>316579</v>
      </c>
      <c r="AA10" s="69">
        <v>343678</v>
      </c>
      <c r="AB10" s="69">
        <v>358391</v>
      </c>
      <c r="AC10" s="69">
        <v>356474</v>
      </c>
      <c r="AD10" s="69">
        <v>350511</v>
      </c>
      <c r="AE10" s="69">
        <v>351170</v>
      </c>
      <c r="AF10" s="69">
        <v>350801</v>
      </c>
      <c r="AG10" s="69">
        <v>365097</v>
      </c>
      <c r="AH10" s="69">
        <v>366524</v>
      </c>
      <c r="AI10" s="69">
        <v>371397</v>
      </c>
      <c r="AJ10" s="69">
        <v>380615</v>
      </c>
      <c r="AK10" s="69">
        <v>376163</v>
      </c>
      <c r="AL10" s="69">
        <v>378634</v>
      </c>
      <c r="AM10" s="69">
        <v>385997</v>
      </c>
      <c r="AN10" s="69">
        <v>381209</v>
      </c>
      <c r="AO10" s="69">
        <v>368486</v>
      </c>
      <c r="AP10" s="69">
        <v>363989</v>
      </c>
      <c r="AQ10" s="69">
        <v>355834</v>
      </c>
      <c r="AR10" s="69">
        <v>356571</v>
      </c>
      <c r="AS10" s="69">
        <v>362204</v>
      </c>
      <c r="AT10" s="69">
        <v>354326</v>
      </c>
      <c r="AU10" s="69">
        <v>349443</v>
      </c>
      <c r="AV10" s="69">
        <v>339895</v>
      </c>
      <c r="AW10" s="69">
        <v>334381</v>
      </c>
      <c r="AX10" s="69">
        <v>327973</v>
      </c>
      <c r="AY10" s="69">
        <v>334476</v>
      </c>
      <c r="AZ10" s="69">
        <v>344955</v>
      </c>
      <c r="BA10" s="69">
        <v>352767</v>
      </c>
      <c r="BB10" s="69">
        <v>368847</v>
      </c>
      <c r="BC10" s="12">
        <v>377729</v>
      </c>
      <c r="BD10" s="77"/>
      <c r="BE10" s="77"/>
      <c r="BF10" s="77"/>
      <c r="BG10" s="77"/>
      <c r="BH10" s="77"/>
      <c r="BI10" s="77"/>
      <c r="BJ10" s="77"/>
    </row>
    <row r="11" spans="1:62" s="2" customFormat="1" x14ac:dyDescent="0.25">
      <c r="A11" s="2">
        <v>8</v>
      </c>
      <c r="B11" s="69">
        <v>370814</v>
      </c>
      <c r="C11" s="69">
        <v>375398</v>
      </c>
      <c r="D11" s="69">
        <v>369763</v>
      </c>
      <c r="E11" s="69">
        <v>377623</v>
      </c>
      <c r="F11" s="69">
        <v>389338</v>
      </c>
      <c r="G11" s="69">
        <v>403125</v>
      </c>
      <c r="H11" s="69">
        <v>410707</v>
      </c>
      <c r="I11" s="69">
        <v>417973</v>
      </c>
      <c r="J11" s="69">
        <v>436744</v>
      </c>
      <c r="K11" s="69">
        <v>451956</v>
      </c>
      <c r="L11" s="69">
        <v>451889</v>
      </c>
      <c r="M11" s="69">
        <v>463129</v>
      </c>
      <c r="N11" s="69">
        <v>465621</v>
      </c>
      <c r="O11" s="69">
        <v>454623</v>
      </c>
      <c r="P11" s="69">
        <v>454560</v>
      </c>
      <c r="Q11" s="69">
        <v>440273</v>
      </c>
      <c r="R11" s="69">
        <v>437986</v>
      </c>
      <c r="S11" s="69">
        <v>420570</v>
      </c>
      <c r="T11" s="69">
        <v>427192</v>
      </c>
      <c r="U11" s="69">
        <v>400032</v>
      </c>
      <c r="V11" s="69">
        <v>375285</v>
      </c>
      <c r="W11" s="69">
        <v>349356</v>
      </c>
      <c r="X11" s="69">
        <v>337418</v>
      </c>
      <c r="Y11" s="69">
        <v>324944</v>
      </c>
      <c r="Z11" s="69">
        <v>310916</v>
      </c>
      <c r="AA11" s="69">
        <v>317390</v>
      </c>
      <c r="AB11" s="69">
        <v>344169</v>
      </c>
      <c r="AC11" s="69">
        <v>358611</v>
      </c>
      <c r="AD11" s="69">
        <v>357422</v>
      </c>
      <c r="AE11" s="69">
        <v>351157</v>
      </c>
      <c r="AF11" s="69">
        <v>351857</v>
      </c>
      <c r="AG11" s="69">
        <v>351130</v>
      </c>
      <c r="AH11" s="69">
        <v>365393</v>
      </c>
      <c r="AI11" s="69">
        <v>366708</v>
      </c>
      <c r="AJ11" s="69">
        <v>371707</v>
      </c>
      <c r="AK11" s="69">
        <v>380641</v>
      </c>
      <c r="AL11" s="69">
        <v>376152</v>
      </c>
      <c r="AM11" s="69">
        <v>378899</v>
      </c>
      <c r="AN11" s="69">
        <v>386498</v>
      </c>
      <c r="AO11" s="69">
        <v>380693</v>
      </c>
      <c r="AP11" s="69">
        <v>368838</v>
      </c>
      <c r="AQ11" s="69">
        <v>365769</v>
      </c>
      <c r="AR11" s="69">
        <v>357896</v>
      </c>
      <c r="AS11" s="69">
        <v>358605</v>
      </c>
      <c r="AT11" s="69">
        <v>363420</v>
      </c>
      <c r="AU11" s="69">
        <v>355536</v>
      </c>
      <c r="AV11" s="69">
        <v>351746</v>
      </c>
      <c r="AW11" s="69">
        <v>341686</v>
      </c>
      <c r="AX11" s="69">
        <v>336114</v>
      </c>
      <c r="AY11" s="69">
        <v>329035</v>
      </c>
      <c r="AZ11" s="69">
        <v>334365</v>
      </c>
      <c r="BA11" s="69">
        <v>346236</v>
      </c>
      <c r="BB11" s="69">
        <v>354147</v>
      </c>
      <c r="BC11" s="12">
        <v>370572</v>
      </c>
      <c r="BD11" s="77"/>
      <c r="BE11" s="77"/>
      <c r="BF11" s="77"/>
      <c r="BG11" s="77"/>
      <c r="BH11" s="77"/>
      <c r="BI11" s="77"/>
      <c r="BJ11" s="77"/>
    </row>
    <row r="12" spans="1:62" s="2" customFormat="1" x14ac:dyDescent="0.25">
      <c r="A12" s="2">
        <v>9</v>
      </c>
      <c r="B12" s="69">
        <v>368360</v>
      </c>
      <c r="C12" s="69">
        <v>371279</v>
      </c>
      <c r="D12" s="69">
        <v>375081</v>
      </c>
      <c r="E12" s="69">
        <v>368964</v>
      </c>
      <c r="F12" s="69">
        <v>376629</v>
      </c>
      <c r="G12" s="69">
        <v>387729</v>
      </c>
      <c r="H12" s="69">
        <v>402295</v>
      </c>
      <c r="I12" s="69">
        <v>411149</v>
      </c>
      <c r="J12" s="69">
        <v>417111</v>
      </c>
      <c r="K12" s="69">
        <v>435378</v>
      </c>
      <c r="L12" s="69">
        <v>446580</v>
      </c>
      <c r="M12" s="69">
        <v>451867</v>
      </c>
      <c r="N12" s="69">
        <v>463644</v>
      </c>
      <c r="O12" s="69">
        <v>464910</v>
      </c>
      <c r="P12" s="69">
        <v>453450</v>
      </c>
      <c r="Q12" s="69">
        <v>452960</v>
      </c>
      <c r="R12" s="69">
        <v>439984</v>
      </c>
      <c r="S12" s="69">
        <v>437575</v>
      </c>
      <c r="T12" s="69">
        <v>420548</v>
      </c>
      <c r="U12" s="69">
        <v>427101</v>
      </c>
      <c r="V12" s="69">
        <v>399622</v>
      </c>
      <c r="W12" s="69">
        <v>374725</v>
      </c>
      <c r="X12" s="69">
        <v>349147</v>
      </c>
      <c r="Y12" s="69">
        <v>337836</v>
      </c>
      <c r="Z12" s="69">
        <v>325695</v>
      </c>
      <c r="AA12" s="69">
        <v>311873</v>
      </c>
      <c r="AB12" s="69">
        <v>317935</v>
      </c>
      <c r="AC12" s="69">
        <v>344451</v>
      </c>
      <c r="AD12" s="69">
        <v>358871</v>
      </c>
      <c r="AE12" s="69">
        <v>357774</v>
      </c>
      <c r="AF12" s="69">
        <v>351956</v>
      </c>
      <c r="AG12" s="69">
        <v>352042</v>
      </c>
      <c r="AH12" s="69">
        <v>351571</v>
      </c>
      <c r="AI12" s="69">
        <v>365973</v>
      </c>
      <c r="AJ12" s="69">
        <v>366808</v>
      </c>
      <c r="AK12" s="69">
        <v>372134</v>
      </c>
      <c r="AL12" s="69">
        <v>380682</v>
      </c>
      <c r="AM12" s="69">
        <v>376411</v>
      </c>
      <c r="AN12" s="69">
        <v>379824</v>
      </c>
      <c r="AO12" s="69">
        <v>386397</v>
      </c>
      <c r="AP12" s="69">
        <v>381163</v>
      </c>
      <c r="AQ12" s="69">
        <v>370161</v>
      </c>
      <c r="AR12" s="69">
        <v>367883</v>
      </c>
      <c r="AS12" s="69">
        <v>359758</v>
      </c>
      <c r="AT12" s="69">
        <v>359794</v>
      </c>
      <c r="AU12" s="69">
        <v>364796</v>
      </c>
      <c r="AV12" s="69">
        <v>357534</v>
      </c>
      <c r="AW12" s="69">
        <v>353652</v>
      </c>
      <c r="AX12" s="69">
        <v>343604</v>
      </c>
      <c r="AY12" s="69">
        <v>337975</v>
      </c>
      <c r="AZ12" s="69">
        <v>329167</v>
      </c>
      <c r="BA12" s="69">
        <v>335857</v>
      </c>
      <c r="BB12" s="69">
        <v>347657</v>
      </c>
      <c r="BC12" s="12">
        <v>355814</v>
      </c>
      <c r="BD12" s="77"/>
      <c r="BE12" s="77"/>
      <c r="BF12" s="77"/>
      <c r="BG12" s="77"/>
      <c r="BH12" s="77"/>
      <c r="BI12" s="77"/>
      <c r="BJ12" s="77"/>
    </row>
    <row r="13" spans="1:62" s="2" customFormat="1" x14ac:dyDescent="0.25">
      <c r="A13" s="2">
        <v>10</v>
      </c>
      <c r="B13" s="69">
        <v>375900</v>
      </c>
      <c r="C13" s="69">
        <v>367988</v>
      </c>
      <c r="D13" s="69">
        <v>371017</v>
      </c>
      <c r="E13" s="69">
        <v>375088</v>
      </c>
      <c r="F13" s="69">
        <v>369594</v>
      </c>
      <c r="G13" s="69">
        <v>375488</v>
      </c>
      <c r="H13" s="69">
        <v>387585</v>
      </c>
      <c r="I13" s="69">
        <v>402346</v>
      </c>
      <c r="J13" s="69">
        <v>409099</v>
      </c>
      <c r="K13" s="69">
        <v>415636</v>
      </c>
      <c r="L13" s="69">
        <v>436662</v>
      </c>
      <c r="M13" s="69">
        <v>446964</v>
      </c>
      <c r="N13" s="69">
        <v>452545</v>
      </c>
      <c r="O13" s="69">
        <v>463599</v>
      </c>
      <c r="P13" s="69">
        <v>464552</v>
      </c>
      <c r="Q13" s="69">
        <v>453307</v>
      </c>
      <c r="R13" s="69">
        <v>452331</v>
      </c>
      <c r="S13" s="69">
        <v>439736</v>
      </c>
      <c r="T13" s="69">
        <v>436928</v>
      </c>
      <c r="U13" s="69">
        <v>420998</v>
      </c>
      <c r="V13" s="69">
        <v>426624</v>
      </c>
      <c r="W13" s="69">
        <v>398884</v>
      </c>
      <c r="X13" s="69">
        <v>374343</v>
      </c>
      <c r="Y13" s="69">
        <v>349360</v>
      </c>
      <c r="Z13" s="69">
        <v>338725</v>
      </c>
      <c r="AA13" s="69">
        <v>326283</v>
      </c>
      <c r="AB13" s="69">
        <v>312175</v>
      </c>
      <c r="AC13" s="69">
        <v>318054</v>
      </c>
      <c r="AD13" s="69">
        <v>344831</v>
      </c>
      <c r="AE13" s="69">
        <v>359759</v>
      </c>
      <c r="AF13" s="69">
        <v>358430</v>
      </c>
      <c r="AG13" s="69">
        <v>351574</v>
      </c>
      <c r="AH13" s="69">
        <v>351867</v>
      </c>
      <c r="AI13" s="69">
        <v>352024</v>
      </c>
      <c r="AJ13" s="69">
        <v>366336</v>
      </c>
      <c r="AK13" s="69">
        <v>366877</v>
      </c>
      <c r="AL13" s="69">
        <v>372111</v>
      </c>
      <c r="AM13" s="69">
        <v>380572</v>
      </c>
      <c r="AN13" s="69">
        <v>376787</v>
      </c>
      <c r="AO13" s="69">
        <v>379373</v>
      </c>
      <c r="AP13" s="69">
        <v>385964</v>
      </c>
      <c r="AQ13" s="69">
        <v>383025</v>
      </c>
      <c r="AR13" s="69">
        <v>371507</v>
      </c>
      <c r="AS13" s="69">
        <v>368643</v>
      </c>
      <c r="AT13" s="69">
        <v>360930</v>
      </c>
      <c r="AU13" s="69">
        <v>361708</v>
      </c>
      <c r="AV13" s="69">
        <v>367321</v>
      </c>
      <c r="AW13" s="69">
        <v>359014</v>
      </c>
      <c r="AX13" s="69">
        <v>354968</v>
      </c>
      <c r="AY13" s="69">
        <v>345544</v>
      </c>
      <c r="AZ13" s="69">
        <v>339048</v>
      </c>
      <c r="BA13" s="69">
        <v>330662</v>
      </c>
      <c r="BB13" s="69">
        <v>337324</v>
      </c>
      <c r="BC13" s="12">
        <v>349411</v>
      </c>
      <c r="BD13" s="77"/>
      <c r="BE13" s="77"/>
      <c r="BF13" s="77"/>
      <c r="BG13" s="77"/>
      <c r="BH13" s="77"/>
      <c r="BI13" s="77"/>
      <c r="BJ13" s="77"/>
    </row>
    <row r="14" spans="1:62" s="2" customFormat="1" x14ac:dyDescent="0.25">
      <c r="A14" s="2">
        <v>11</v>
      </c>
      <c r="B14" s="69">
        <v>390045</v>
      </c>
      <c r="C14" s="69">
        <v>375587</v>
      </c>
      <c r="D14" s="69">
        <v>368808</v>
      </c>
      <c r="E14" s="69">
        <v>371034</v>
      </c>
      <c r="F14" s="69">
        <v>375067</v>
      </c>
      <c r="G14" s="69">
        <v>367995</v>
      </c>
      <c r="H14" s="69">
        <v>374050</v>
      </c>
      <c r="I14" s="69">
        <v>387325</v>
      </c>
      <c r="J14" s="69">
        <v>401106</v>
      </c>
      <c r="K14" s="69">
        <v>409073</v>
      </c>
      <c r="L14" s="69">
        <v>420563</v>
      </c>
      <c r="M14" s="69">
        <v>437443</v>
      </c>
      <c r="N14" s="69">
        <v>447579</v>
      </c>
      <c r="O14" s="69">
        <v>452759</v>
      </c>
      <c r="P14" s="69">
        <v>463794</v>
      </c>
      <c r="Q14" s="69">
        <v>465092</v>
      </c>
      <c r="R14" s="69">
        <v>453835</v>
      </c>
      <c r="S14" s="69">
        <v>451739</v>
      </c>
      <c r="T14" s="69">
        <v>439462</v>
      </c>
      <c r="U14" s="69">
        <v>436799</v>
      </c>
      <c r="V14" s="69">
        <v>421073</v>
      </c>
      <c r="W14" s="69">
        <v>425584</v>
      </c>
      <c r="X14" s="69">
        <v>398510</v>
      </c>
      <c r="Y14" s="69">
        <v>374599</v>
      </c>
      <c r="Z14" s="69">
        <v>350471</v>
      </c>
      <c r="AA14" s="69">
        <v>340073</v>
      </c>
      <c r="AB14" s="69">
        <v>327149</v>
      </c>
      <c r="AC14" s="69">
        <v>312771</v>
      </c>
      <c r="AD14" s="69">
        <v>318996</v>
      </c>
      <c r="AE14" s="69">
        <v>345660</v>
      </c>
      <c r="AF14" s="69">
        <v>360724</v>
      </c>
      <c r="AG14" s="69">
        <v>359150</v>
      </c>
      <c r="AH14" s="69">
        <v>352099</v>
      </c>
      <c r="AI14" s="69">
        <v>352300</v>
      </c>
      <c r="AJ14" s="69">
        <v>352721</v>
      </c>
      <c r="AK14" s="69">
        <v>367083</v>
      </c>
      <c r="AL14" s="69">
        <v>367152</v>
      </c>
      <c r="AM14" s="69">
        <v>372617</v>
      </c>
      <c r="AN14" s="69">
        <v>381388</v>
      </c>
      <c r="AO14" s="69">
        <v>376573</v>
      </c>
      <c r="AP14" s="69">
        <v>379738</v>
      </c>
      <c r="AQ14" s="69">
        <v>387747</v>
      </c>
      <c r="AR14" s="69">
        <v>384475</v>
      </c>
      <c r="AS14" s="69">
        <v>371971</v>
      </c>
      <c r="AT14" s="69">
        <v>370152</v>
      </c>
      <c r="AU14" s="69">
        <v>362857</v>
      </c>
      <c r="AV14" s="69">
        <v>363938</v>
      </c>
      <c r="AW14" s="69">
        <v>368975</v>
      </c>
      <c r="AX14" s="69">
        <v>360323</v>
      </c>
      <c r="AY14" s="69">
        <v>357131</v>
      </c>
      <c r="AZ14" s="69">
        <v>346840</v>
      </c>
      <c r="BA14" s="69">
        <v>340704</v>
      </c>
      <c r="BB14" s="69">
        <v>332257</v>
      </c>
      <c r="BC14" s="12">
        <v>339211</v>
      </c>
      <c r="BD14" s="77"/>
      <c r="BE14" s="77"/>
      <c r="BF14" s="77"/>
      <c r="BG14" s="77"/>
      <c r="BH14" s="77"/>
      <c r="BI14" s="77"/>
      <c r="BJ14" s="77"/>
    </row>
    <row r="15" spans="1:62" s="2" customFormat="1" x14ac:dyDescent="0.25">
      <c r="A15" s="2">
        <v>12</v>
      </c>
      <c r="B15" s="69">
        <v>405894</v>
      </c>
      <c r="C15" s="69">
        <v>389914</v>
      </c>
      <c r="D15" s="69">
        <v>376430</v>
      </c>
      <c r="E15" s="69">
        <v>368800</v>
      </c>
      <c r="F15" s="69">
        <v>370987</v>
      </c>
      <c r="G15" s="69">
        <v>373755</v>
      </c>
      <c r="H15" s="69">
        <v>366977</v>
      </c>
      <c r="I15" s="69">
        <v>373894</v>
      </c>
      <c r="J15" s="69">
        <v>386417</v>
      </c>
      <c r="K15" s="69">
        <v>401394</v>
      </c>
      <c r="L15" s="69">
        <v>410345</v>
      </c>
      <c r="M15" s="69">
        <v>420997</v>
      </c>
      <c r="N15" s="69">
        <v>438499</v>
      </c>
      <c r="O15" s="69">
        <v>447841</v>
      </c>
      <c r="P15" s="69">
        <v>453181</v>
      </c>
      <c r="Q15" s="69">
        <v>463917</v>
      </c>
      <c r="R15" s="69">
        <v>465577</v>
      </c>
      <c r="S15" s="69">
        <v>455124</v>
      </c>
      <c r="T15" s="69">
        <v>451632</v>
      </c>
      <c r="U15" s="69">
        <v>439771</v>
      </c>
      <c r="V15" s="69">
        <v>436471</v>
      </c>
      <c r="W15" s="69">
        <v>420295</v>
      </c>
      <c r="X15" s="69">
        <v>424724</v>
      </c>
      <c r="Y15" s="69">
        <v>398450</v>
      </c>
      <c r="Z15" s="69">
        <v>375189</v>
      </c>
      <c r="AA15" s="69">
        <v>351147</v>
      </c>
      <c r="AB15" s="69">
        <v>340435</v>
      </c>
      <c r="AC15" s="69">
        <v>327501</v>
      </c>
      <c r="AD15" s="69">
        <v>313261</v>
      </c>
      <c r="AE15" s="69">
        <v>319504</v>
      </c>
      <c r="AF15" s="69">
        <v>346334</v>
      </c>
      <c r="AG15" s="69">
        <v>360819</v>
      </c>
      <c r="AH15" s="69">
        <v>359479</v>
      </c>
      <c r="AI15" s="69">
        <v>352357</v>
      </c>
      <c r="AJ15" s="69">
        <v>352456</v>
      </c>
      <c r="AK15" s="69">
        <v>353241</v>
      </c>
      <c r="AL15" s="69">
        <v>367350</v>
      </c>
      <c r="AM15" s="69">
        <v>367204</v>
      </c>
      <c r="AN15" s="69">
        <v>373255</v>
      </c>
      <c r="AO15" s="69">
        <v>380982</v>
      </c>
      <c r="AP15" s="69">
        <v>376352</v>
      </c>
      <c r="AQ15" s="69">
        <v>380014</v>
      </c>
      <c r="AR15" s="69">
        <v>389011</v>
      </c>
      <c r="AS15" s="69">
        <v>384708</v>
      </c>
      <c r="AT15" s="69">
        <v>372913</v>
      </c>
      <c r="AU15" s="69">
        <v>372180</v>
      </c>
      <c r="AV15" s="69">
        <v>365003</v>
      </c>
      <c r="AW15" s="69">
        <v>365394</v>
      </c>
      <c r="AX15" s="69">
        <v>370403</v>
      </c>
      <c r="AY15" s="69">
        <v>362207</v>
      </c>
      <c r="AZ15" s="69">
        <v>358569</v>
      </c>
      <c r="BA15" s="69">
        <v>348492</v>
      </c>
      <c r="BB15" s="69">
        <v>342357</v>
      </c>
      <c r="BC15" s="12">
        <v>334246</v>
      </c>
      <c r="BD15" s="77"/>
      <c r="BE15" s="77"/>
      <c r="BF15" s="77"/>
      <c r="BG15" s="77"/>
      <c r="BH15" s="77"/>
      <c r="BI15" s="77"/>
      <c r="BJ15" s="77"/>
    </row>
    <row r="16" spans="1:62" s="2" customFormat="1" x14ac:dyDescent="0.25">
      <c r="A16" s="2">
        <v>13</v>
      </c>
      <c r="B16" s="69">
        <v>440825</v>
      </c>
      <c r="C16" s="69">
        <v>406334</v>
      </c>
      <c r="D16" s="69">
        <v>390812</v>
      </c>
      <c r="E16" s="69">
        <v>376329</v>
      </c>
      <c r="F16" s="69">
        <v>368941</v>
      </c>
      <c r="G16" s="69">
        <v>369959</v>
      </c>
      <c r="H16" s="69">
        <v>372719</v>
      </c>
      <c r="I16" s="69">
        <v>367245</v>
      </c>
      <c r="J16" s="69">
        <v>373400</v>
      </c>
      <c r="K16" s="69">
        <v>386835</v>
      </c>
      <c r="L16" s="69">
        <v>399776</v>
      </c>
      <c r="M16" s="69">
        <v>410483</v>
      </c>
      <c r="N16" s="69">
        <v>421711</v>
      </c>
      <c r="O16" s="69">
        <v>438866</v>
      </c>
      <c r="P16" s="69">
        <v>448295</v>
      </c>
      <c r="Q16" s="69">
        <v>453371</v>
      </c>
      <c r="R16" s="69">
        <v>464451</v>
      </c>
      <c r="S16" s="69">
        <v>466708</v>
      </c>
      <c r="T16" s="69">
        <v>456066</v>
      </c>
      <c r="U16" s="69">
        <v>451732</v>
      </c>
      <c r="V16" s="69">
        <v>439350</v>
      </c>
      <c r="W16" s="69">
        <v>435946</v>
      </c>
      <c r="X16" s="69">
        <v>419722</v>
      </c>
      <c r="Y16" s="69">
        <v>424366</v>
      </c>
      <c r="Z16" s="69">
        <v>399198</v>
      </c>
      <c r="AA16" s="69">
        <v>375887</v>
      </c>
      <c r="AB16" s="69">
        <v>351776</v>
      </c>
      <c r="AC16" s="69">
        <v>340947</v>
      </c>
      <c r="AD16" s="69">
        <v>328027</v>
      </c>
      <c r="AE16" s="69">
        <v>314055</v>
      </c>
      <c r="AF16" s="69">
        <v>320372</v>
      </c>
      <c r="AG16" s="69">
        <v>346784</v>
      </c>
      <c r="AH16" s="69">
        <v>361184</v>
      </c>
      <c r="AI16" s="69">
        <v>359929</v>
      </c>
      <c r="AJ16" s="69">
        <v>352898</v>
      </c>
      <c r="AK16" s="69">
        <v>353044</v>
      </c>
      <c r="AL16" s="69">
        <v>353734</v>
      </c>
      <c r="AM16" s="69">
        <v>368043</v>
      </c>
      <c r="AN16" s="69">
        <v>368176</v>
      </c>
      <c r="AO16" s="69">
        <v>373416</v>
      </c>
      <c r="AP16" s="69">
        <v>381282</v>
      </c>
      <c r="AQ16" s="69">
        <v>376622</v>
      </c>
      <c r="AR16" s="69">
        <v>380497</v>
      </c>
      <c r="AS16" s="69">
        <v>389082</v>
      </c>
      <c r="AT16" s="69">
        <v>385416</v>
      </c>
      <c r="AU16" s="69">
        <v>374397</v>
      </c>
      <c r="AV16" s="69">
        <v>374467</v>
      </c>
      <c r="AW16" s="69">
        <v>366570</v>
      </c>
      <c r="AX16" s="69">
        <v>366740</v>
      </c>
      <c r="AY16" s="69">
        <v>372491</v>
      </c>
      <c r="AZ16" s="69">
        <v>363614</v>
      </c>
      <c r="BA16" s="69">
        <v>360115</v>
      </c>
      <c r="BB16" s="69">
        <v>349971</v>
      </c>
      <c r="BC16" s="12">
        <v>344292</v>
      </c>
      <c r="BD16" s="77"/>
      <c r="BE16" s="77"/>
      <c r="BF16" s="77"/>
      <c r="BG16" s="77"/>
      <c r="BH16" s="77"/>
      <c r="BI16" s="77"/>
      <c r="BJ16" s="77"/>
    </row>
    <row r="17" spans="1:62" s="2" customFormat="1" x14ac:dyDescent="0.25">
      <c r="A17" s="2">
        <v>14</v>
      </c>
      <c r="B17" s="69">
        <v>469854</v>
      </c>
      <c r="C17" s="69">
        <v>442036</v>
      </c>
      <c r="D17" s="69">
        <v>407023</v>
      </c>
      <c r="E17" s="69">
        <v>390540</v>
      </c>
      <c r="F17" s="69">
        <v>376485</v>
      </c>
      <c r="G17" s="69">
        <v>368101</v>
      </c>
      <c r="H17" s="69">
        <v>369206</v>
      </c>
      <c r="I17" s="69">
        <v>373281</v>
      </c>
      <c r="J17" s="69">
        <v>366863</v>
      </c>
      <c r="K17" s="69">
        <v>374338</v>
      </c>
      <c r="L17" s="69">
        <v>389697</v>
      </c>
      <c r="M17" s="69">
        <v>400411</v>
      </c>
      <c r="N17" s="69">
        <v>411205</v>
      </c>
      <c r="O17" s="69">
        <v>422129</v>
      </c>
      <c r="P17" s="69">
        <v>439010</v>
      </c>
      <c r="Q17" s="69">
        <v>448578</v>
      </c>
      <c r="R17" s="69">
        <v>453998</v>
      </c>
      <c r="S17" s="69">
        <v>465345</v>
      </c>
      <c r="T17" s="69">
        <v>467893</v>
      </c>
      <c r="U17" s="69">
        <v>457112</v>
      </c>
      <c r="V17" s="69">
        <v>451403</v>
      </c>
      <c r="W17" s="69">
        <v>439134</v>
      </c>
      <c r="X17" s="69">
        <v>435817</v>
      </c>
      <c r="Y17" s="69">
        <v>419377</v>
      </c>
      <c r="Z17" s="69">
        <v>424585</v>
      </c>
      <c r="AA17" s="69">
        <v>400020</v>
      </c>
      <c r="AB17" s="69">
        <v>376340</v>
      </c>
      <c r="AC17" s="69">
        <v>352133</v>
      </c>
      <c r="AD17" s="69">
        <v>341334</v>
      </c>
      <c r="AE17" s="69">
        <v>329025</v>
      </c>
      <c r="AF17" s="69">
        <v>314830</v>
      </c>
      <c r="AG17" s="69">
        <v>320776</v>
      </c>
      <c r="AH17" s="69">
        <v>347055</v>
      </c>
      <c r="AI17" s="69">
        <v>361514</v>
      </c>
      <c r="AJ17" s="69">
        <v>360239</v>
      </c>
      <c r="AK17" s="69">
        <v>353151</v>
      </c>
      <c r="AL17" s="69">
        <v>352936</v>
      </c>
      <c r="AM17" s="69">
        <v>354107</v>
      </c>
      <c r="AN17" s="69">
        <v>368708</v>
      </c>
      <c r="AO17" s="69">
        <v>367772</v>
      </c>
      <c r="AP17" s="69">
        <v>373396</v>
      </c>
      <c r="AQ17" s="69">
        <v>381585</v>
      </c>
      <c r="AR17" s="69">
        <v>377462</v>
      </c>
      <c r="AS17" s="69">
        <v>379322</v>
      </c>
      <c r="AT17" s="69">
        <v>389462</v>
      </c>
      <c r="AU17" s="69">
        <v>386873</v>
      </c>
      <c r="AV17" s="69">
        <v>376287</v>
      </c>
      <c r="AW17" s="69">
        <v>376094</v>
      </c>
      <c r="AX17" s="69">
        <v>367828</v>
      </c>
      <c r="AY17" s="69">
        <v>368613</v>
      </c>
      <c r="AZ17" s="69">
        <v>374099</v>
      </c>
      <c r="BA17" s="69">
        <v>365070</v>
      </c>
      <c r="BB17" s="69">
        <v>361611</v>
      </c>
      <c r="BC17" s="12">
        <v>351786</v>
      </c>
      <c r="BD17" s="77"/>
      <c r="BE17" s="77"/>
      <c r="BF17" s="77"/>
      <c r="BG17" s="77"/>
      <c r="BH17" s="77"/>
      <c r="BI17" s="77"/>
      <c r="BJ17" s="77"/>
    </row>
    <row r="18" spans="1:62" s="2" customFormat="1" x14ac:dyDescent="0.25">
      <c r="A18" s="2">
        <v>15</v>
      </c>
      <c r="B18" s="69">
        <v>384043</v>
      </c>
      <c r="C18" s="69">
        <v>471563</v>
      </c>
      <c r="D18" s="69">
        <v>442151</v>
      </c>
      <c r="E18" s="69">
        <v>406568</v>
      </c>
      <c r="F18" s="69">
        <v>390816</v>
      </c>
      <c r="G18" s="69">
        <v>377197</v>
      </c>
      <c r="H18" s="69">
        <v>368654</v>
      </c>
      <c r="I18" s="69">
        <v>373338</v>
      </c>
      <c r="J18" s="69">
        <v>374822</v>
      </c>
      <c r="K18" s="69">
        <v>371376</v>
      </c>
      <c r="L18" s="69">
        <v>381591</v>
      </c>
      <c r="M18" s="69">
        <v>390285</v>
      </c>
      <c r="N18" s="69">
        <v>402084</v>
      </c>
      <c r="O18" s="69">
        <v>412559</v>
      </c>
      <c r="P18" s="69">
        <v>422634</v>
      </c>
      <c r="Q18" s="69">
        <v>439908</v>
      </c>
      <c r="R18" s="69">
        <v>449450</v>
      </c>
      <c r="S18" s="69">
        <v>454957</v>
      </c>
      <c r="T18" s="69">
        <v>466842</v>
      </c>
      <c r="U18" s="69">
        <v>469164</v>
      </c>
      <c r="V18" s="69">
        <v>457417</v>
      </c>
      <c r="W18" s="69">
        <v>451466</v>
      </c>
      <c r="X18" s="69">
        <v>439397</v>
      </c>
      <c r="Y18" s="69">
        <v>436062</v>
      </c>
      <c r="Z18" s="69">
        <v>420001</v>
      </c>
      <c r="AA18" s="69">
        <v>425147</v>
      </c>
      <c r="AB18" s="69">
        <v>400346</v>
      </c>
      <c r="AC18" s="69">
        <v>376705</v>
      </c>
      <c r="AD18" s="69">
        <v>352822</v>
      </c>
      <c r="AE18" s="69">
        <v>342351</v>
      </c>
      <c r="AF18" s="69">
        <v>329900</v>
      </c>
      <c r="AG18" s="69">
        <v>315493</v>
      </c>
      <c r="AH18" s="69">
        <v>321424</v>
      </c>
      <c r="AI18" s="69">
        <v>347721</v>
      </c>
      <c r="AJ18" s="69">
        <v>362395</v>
      </c>
      <c r="AK18" s="69">
        <v>360894</v>
      </c>
      <c r="AL18" s="69">
        <v>353780</v>
      </c>
      <c r="AM18" s="69">
        <v>353176</v>
      </c>
      <c r="AN18" s="69">
        <v>354562</v>
      </c>
      <c r="AO18" s="69">
        <v>367725</v>
      </c>
      <c r="AP18" s="69">
        <v>368665</v>
      </c>
      <c r="AQ18" s="69">
        <v>373354</v>
      </c>
      <c r="AR18" s="69">
        <v>383369</v>
      </c>
      <c r="AS18" s="69">
        <v>378626</v>
      </c>
      <c r="AT18" s="69">
        <v>380700</v>
      </c>
      <c r="AU18" s="69">
        <v>390932</v>
      </c>
      <c r="AV18" s="69">
        <v>389472</v>
      </c>
      <c r="AW18" s="69">
        <v>379195</v>
      </c>
      <c r="AX18" s="69">
        <v>379429</v>
      </c>
      <c r="AY18" s="69">
        <v>370188</v>
      </c>
      <c r="AZ18" s="69">
        <v>371544</v>
      </c>
      <c r="BA18" s="69">
        <v>375418</v>
      </c>
      <c r="BB18" s="69">
        <v>366331</v>
      </c>
      <c r="BC18" s="12">
        <v>363542</v>
      </c>
      <c r="BD18" s="77"/>
      <c r="BE18" s="77"/>
      <c r="BF18" s="77"/>
      <c r="BG18" s="77"/>
      <c r="BH18" s="77"/>
      <c r="BI18" s="77"/>
      <c r="BJ18" s="77"/>
    </row>
    <row r="19" spans="1:62" s="2" customFormat="1" x14ac:dyDescent="0.25">
      <c r="A19" s="2">
        <v>16</v>
      </c>
      <c r="B19" s="69">
        <v>379673</v>
      </c>
      <c r="C19" s="69">
        <v>382141</v>
      </c>
      <c r="D19" s="69">
        <v>472681</v>
      </c>
      <c r="E19" s="69">
        <v>436518</v>
      </c>
      <c r="F19" s="69">
        <v>401262</v>
      </c>
      <c r="G19" s="69">
        <v>389154</v>
      </c>
      <c r="H19" s="69">
        <v>377528</v>
      </c>
      <c r="I19" s="69">
        <v>367617</v>
      </c>
      <c r="J19" s="69">
        <v>373976</v>
      </c>
      <c r="K19" s="69">
        <v>379135</v>
      </c>
      <c r="L19" s="69">
        <v>371055</v>
      </c>
      <c r="M19" s="69">
        <v>381974</v>
      </c>
      <c r="N19" s="69">
        <v>391124</v>
      </c>
      <c r="O19" s="69">
        <v>403157</v>
      </c>
      <c r="P19" s="69">
        <v>412948</v>
      </c>
      <c r="Q19" s="69">
        <v>423604</v>
      </c>
      <c r="R19" s="69">
        <v>440917</v>
      </c>
      <c r="S19" s="69">
        <v>450634</v>
      </c>
      <c r="T19" s="69">
        <v>456534</v>
      </c>
      <c r="U19" s="69">
        <v>468039</v>
      </c>
      <c r="V19" s="69">
        <v>469577</v>
      </c>
      <c r="W19" s="69">
        <v>457869</v>
      </c>
      <c r="X19" s="69">
        <v>452034</v>
      </c>
      <c r="Y19" s="69">
        <v>440204</v>
      </c>
      <c r="Z19" s="69">
        <v>436915</v>
      </c>
      <c r="AA19" s="69">
        <v>420803</v>
      </c>
      <c r="AB19" s="69">
        <v>425372</v>
      </c>
      <c r="AC19" s="69">
        <v>400694</v>
      </c>
      <c r="AD19" s="69">
        <v>377524</v>
      </c>
      <c r="AE19" s="69">
        <v>353704</v>
      </c>
      <c r="AF19" s="69">
        <v>343608</v>
      </c>
      <c r="AG19" s="69">
        <v>330247</v>
      </c>
      <c r="AH19" s="69">
        <v>315937</v>
      </c>
      <c r="AI19" s="69">
        <v>321973</v>
      </c>
      <c r="AJ19" s="69">
        <v>348397</v>
      </c>
      <c r="AK19" s="69">
        <v>362689</v>
      </c>
      <c r="AL19" s="69">
        <v>361379</v>
      </c>
      <c r="AM19" s="69">
        <v>354090</v>
      </c>
      <c r="AN19" s="69">
        <v>353452</v>
      </c>
      <c r="AO19" s="69">
        <v>354234</v>
      </c>
      <c r="AP19" s="69">
        <v>369740</v>
      </c>
      <c r="AQ19" s="69">
        <v>368533</v>
      </c>
      <c r="AR19" s="69">
        <v>375825</v>
      </c>
      <c r="AS19" s="69">
        <v>385444</v>
      </c>
      <c r="AT19" s="69">
        <v>381087</v>
      </c>
      <c r="AU19" s="69">
        <v>381587</v>
      </c>
      <c r="AV19" s="69">
        <v>393877</v>
      </c>
      <c r="AW19" s="69">
        <v>392912</v>
      </c>
      <c r="AX19" s="69">
        <v>382917</v>
      </c>
      <c r="AY19" s="69">
        <v>382358</v>
      </c>
      <c r="AZ19" s="69">
        <v>373732</v>
      </c>
      <c r="BA19" s="69">
        <v>372593</v>
      </c>
      <c r="BB19" s="69">
        <v>376573</v>
      </c>
      <c r="BC19" s="12">
        <v>368365</v>
      </c>
      <c r="BD19" s="77"/>
      <c r="BE19" s="77"/>
      <c r="BF19" s="77"/>
      <c r="BG19" s="77"/>
      <c r="BH19" s="77"/>
      <c r="BI19" s="77"/>
      <c r="BJ19" s="77"/>
    </row>
    <row r="20" spans="1:62" s="2" customFormat="1" x14ac:dyDescent="0.25">
      <c r="A20" s="2">
        <v>17</v>
      </c>
      <c r="B20" s="69">
        <v>379026</v>
      </c>
      <c r="C20" s="69">
        <v>377359</v>
      </c>
      <c r="D20" s="69">
        <v>378834</v>
      </c>
      <c r="E20" s="69">
        <v>473803</v>
      </c>
      <c r="F20" s="69">
        <v>430303</v>
      </c>
      <c r="G20" s="69">
        <v>405652</v>
      </c>
      <c r="H20" s="69">
        <v>390653</v>
      </c>
      <c r="I20" s="69">
        <v>378918</v>
      </c>
      <c r="J20" s="69">
        <v>367236</v>
      </c>
      <c r="K20" s="69">
        <v>376426</v>
      </c>
      <c r="L20" s="69">
        <v>380579</v>
      </c>
      <c r="M20" s="69">
        <v>371345</v>
      </c>
      <c r="N20" s="69">
        <v>382588</v>
      </c>
      <c r="O20" s="69">
        <v>391965</v>
      </c>
      <c r="P20" s="69">
        <v>404051</v>
      </c>
      <c r="Q20" s="69">
        <v>413884</v>
      </c>
      <c r="R20" s="69">
        <v>424708</v>
      </c>
      <c r="S20" s="69">
        <v>442607</v>
      </c>
      <c r="T20" s="69">
        <v>451856</v>
      </c>
      <c r="U20" s="69">
        <v>458174</v>
      </c>
      <c r="V20" s="69">
        <v>468233</v>
      </c>
      <c r="W20" s="69">
        <v>472349</v>
      </c>
      <c r="X20" s="69">
        <v>461352</v>
      </c>
      <c r="Y20" s="69">
        <v>453585</v>
      </c>
      <c r="Z20" s="69">
        <v>442225</v>
      </c>
      <c r="AA20" s="69">
        <v>438571</v>
      </c>
      <c r="AB20" s="69">
        <v>422184</v>
      </c>
      <c r="AC20" s="69">
        <v>426330</v>
      </c>
      <c r="AD20" s="69">
        <v>402494</v>
      </c>
      <c r="AE20" s="69">
        <v>379222</v>
      </c>
      <c r="AF20" s="69">
        <v>355981</v>
      </c>
      <c r="AG20" s="69">
        <v>343827</v>
      </c>
      <c r="AH20" s="69">
        <v>330475</v>
      </c>
      <c r="AI20" s="69">
        <v>316444</v>
      </c>
      <c r="AJ20" s="69">
        <v>322489</v>
      </c>
      <c r="AK20" s="69">
        <v>348673</v>
      </c>
      <c r="AL20" s="69">
        <v>363145</v>
      </c>
      <c r="AM20" s="69">
        <v>361624</v>
      </c>
      <c r="AN20" s="69">
        <v>354535</v>
      </c>
      <c r="AO20" s="69">
        <v>352414</v>
      </c>
      <c r="AP20" s="69">
        <v>356551</v>
      </c>
      <c r="AQ20" s="69">
        <v>369777</v>
      </c>
      <c r="AR20" s="69">
        <v>371100</v>
      </c>
      <c r="AS20" s="69">
        <v>378266</v>
      </c>
      <c r="AT20" s="69">
        <v>388741</v>
      </c>
      <c r="AU20" s="69">
        <v>382358</v>
      </c>
      <c r="AV20" s="69">
        <v>384609</v>
      </c>
      <c r="AW20" s="69">
        <v>398166</v>
      </c>
      <c r="AX20" s="69">
        <v>398756</v>
      </c>
      <c r="AY20" s="69">
        <v>385853</v>
      </c>
      <c r="AZ20" s="69">
        <v>387003</v>
      </c>
      <c r="BA20" s="69">
        <v>375179</v>
      </c>
      <c r="BB20" s="69">
        <v>374068</v>
      </c>
      <c r="BC20" s="12">
        <v>379140</v>
      </c>
      <c r="BD20" s="77"/>
      <c r="BE20" s="77"/>
      <c r="BF20" s="77"/>
      <c r="BG20" s="77"/>
      <c r="BH20" s="77"/>
      <c r="BI20" s="77"/>
      <c r="BJ20" s="77"/>
    </row>
    <row r="21" spans="1:62" s="2" customFormat="1" x14ac:dyDescent="0.25">
      <c r="A21" s="2">
        <v>18</v>
      </c>
      <c r="B21" s="69">
        <v>369344</v>
      </c>
      <c r="C21" s="69">
        <v>379516</v>
      </c>
      <c r="D21" s="69">
        <v>376151</v>
      </c>
      <c r="E21" s="69">
        <v>377687</v>
      </c>
      <c r="F21" s="69">
        <v>474804</v>
      </c>
      <c r="G21" s="69">
        <v>437047</v>
      </c>
      <c r="H21" s="69">
        <v>408116</v>
      </c>
      <c r="I21" s="69">
        <v>393233</v>
      </c>
      <c r="J21" s="69">
        <v>382937</v>
      </c>
      <c r="K21" s="69">
        <v>370593</v>
      </c>
      <c r="L21" s="69">
        <v>378238</v>
      </c>
      <c r="M21" s="69">
        <v>381048</v>
      </c>
      <c r="N21" s="69">
        <v>372196</v>
      </c>
      <c r="O21" s="69">
        <v>383159</v>
      </c>
      <c r="P21" s="69">
        <v>393060</v>
      </c>
      <c r="Q21" s="69">
        <v>405542</v>
      </c>
      <c r="R21" s="69">
        <v>415012</v>
      </c>
      <c r="S21" s="69">
        <v>426277</v>
      </c>
      <c r="T21" s="69">
        <v>443935</v>
      </c>
      <c r="U21" s="69">
        <v>453738</v>
      </c>
      <c r="V21" s="69">
        <v>459506</v>
      </c>
      <c r="W21" s="69">
        <v>469821</v>
      </c>
      <c r="X21" s="69">
        <v>474391</v>
      </c>
      <c r="Y21" s="69">
        <v>461766</v>
      </c>
      <c r="Z21" s="69">
        <v>454857</v>
      </c>
      <c r="AA21" s="69">
        <v>443477</v>
      </c>
      <c r="AB21" s="69">
        <v>439553</v>
      </c>
      <c r="AC21" s="69">
        <v>422170</v>
      </c>
      <c r="AD21" s="69">
        <v>426536</v>
      </c>
      <c r="AE21" s="69">
        <v>402577</v>
      </c>
      <c r="AF21" s="69">
        <v>380345</v>
      </c>
      <c r="AG21" s="69">
        <v>355955</v>
      </c>
      <c r="AH21" s="69">
        <v>343876</v>
      </c>
      <c r="AI21" s="69">
        <v>330595</v>
      </c>
      <c r="AJ21" s="69">
        <v>315918</v>
      </c>
      <c r="AK21" s="69">
        <v>321084</v>
      </c>
      <c r="AL21" s="69">
        <v>346538</v>
      </c>
      <c r="AM21" s="69">
        <v>359950</v>
      </c>
      <c r="AN21" s="69">
        <v>358817</v>
      </c>
      <c r="AO21" s="69">
        <v>348100</v>
      </c>
      <c r="AP21" s="69">
        <v>350912</v>
      </c>
      <c r="AQ21" s="69">
        <v>357864</v>
      </c>
      <c r="AR21" s="69">
        <v>373496</v>
      </c>
      <c r="AS21" s="69">
        <v>375355</v>
      </c>
      <c r="AT21" s="69">
        <v>384836</v>
      </c>
      <c r="AU21" s="69">
        <v>391615</v>
      </c>
      <c r="AV21" s="69">
        <v>387987</v>
      </c>
      <c r="AW21" s="69">
        <v>391053</v>
      </c>
      <c r="AX21" s="69">
        <v>406974</v>
      </c>
      <c r="AY21" s="69">
        <v>404058</v>
      </c>
      <c r="AZ21" s="69">
        <v>393550</v>
      </c>
      <c r="BA21" s="69">
        <v>390720</v>
      </c>
      <c r="BB21" s="69">
        <v>378619</v>
      </c>
      <c r="BC21" s="12">
        <v>378465</v>
      </c>
      <c r="BD21" s="77"/>
      <c r="BE21" s="77"/>
      <c r="BF21" s="77"/>
      <c r="BG21" s="77"/>
      <c r="BH21" s="77"/>
      <c r="BI21" s="77"/>
      <c r="BJ21" s="77"/>
    </row>
    <row r="22" spans="1:62" s="2" customFormat="1" x14ac:dyDescent="0.25">
      <c r="A22" s="2">
        <v>19</v>
      </c>
      <c r="B22" s="69">
        <v>338950</v>
      </c>
      <c r="C22" s="69">
        <v>369272</v>
      </c>
      <c r="D22" s="69">
        <v>379840</v>
      </c>
      <c r="E22" s="69">
        <v>375058</v>
      </c>
      <c r="F22" s="69">
        <v>377270</v>
      </c>
      <c r="G22" s="69">
        <v>476449</v>
      </c>
      <c r="H22" s="69">
        <v>439560</v>
      </c>
      <c r="I22" s="69">
        <v>412187</v>
      </c>
      <c r="J22" s="69">
        <v>397510</v>
      </c>
      <c r="K22" s="69">
        <v>385514</v>
      </c>
      <c r="L22" s="69">
        <v>375364</v>
      </c>
      <c r="M22" s="69">
        <v>378729</v>
      </c>
      <c r="N22" s="69">
        <v>382437</v>
      </c>
      <c r="O22" s="69">
        <v>372992</v>
      </c>
      <c r="P22" s="69">
        <v>384484</v>
      </c>
      <c r="Q22" s="69">
        <v>394742</v>
      </c>
      <c r="R22" s="69">
        <v>406966</v>
      </c>
      <c r="S22" s="69">
        <v>417101</v>
      </c>
      <c r="T22" s="69">
        <v>428128</v>
      </c>
      <c r="U22" s="69">
        <v>446073</v>
      </c>
      <c r="V22" s="69">
        <v>455948</v>
      </c>
      <c r="W22" s="69">
        <v>464511</v>
      </c>
      <c r="X22" s="69">
        <v>475635</v>
      </c>
      <c r="Y22" s="69">
        <v>474624</v>
      </c>
      <c r="Z22" s="69">
        <v>463627</v>
      </c>
      <c r="AA22" s="69">
        <v>456551</v>
      </c>
      <c r="AB22" s="69">
        <v>445008</v>
      </c>
      <c r="AC22" s="69">
        <v>440175</v>
      </c>
      <c r="AD22" s="69">
        <v>423122</v>
      </c>
      <c r="AE22" s="69">
        <v>427092</v>
      </c>
      <c r="AF22" s="69">
        <v>404702</v>
      </c>
      <c r="AG22" s="69">
        <v>383467</v>
      </c>
      <c r="AH22" s="69">
        <v>360334</v>
      </c>
      <c r="AI22" s="69">
        <v>349356</v>
      </c>
      <c r="AJ22" s="69">
        <v>337560</v>
      </c>
      <c r="AK22" s="69">
        <v>322890</v>
      </c>
      <c r="AL22" s="69">
        <v>327446</v>
      </c>
      <c r="AM22" s="69">
        <v>351381</v>
      </c>
      <c r="AN22" s="69">
        <v>364809</v>
      </c>
      <c r="AO22" s="69">
        <v>360479</v>
      </c>
      <c r="AP22" s="69">
        <v>352705</v>
      </c>
      <c r="AQ22" s="69">
        <v>355502</v>
      </c>
      <c r="AR22" s="69">
        <v>364808</v>
      </c>
      <c r="AS22" s="69">
        <v>382325</v>
      </c>
      <c r="AT22" s="69">
        <v>387379</v>
      </c>
      <c r="AU22" s="69">
        <v>390467</v>
      </c>
      <c r="AV22" s="69">
        <v>402175</v>
      </c>
      <c r="AW22" s="69">
        <v>400077</v>
      </c>
      <c r="AX22" s="69">
        <v>402141</v>
      </c>
      <c r="AY22" s="69">
        <v>415255</v>
      </c>
      <c r="AZ22" s="69">
        <v>415610</v>
      </c>
      <c r="BA22" s="69">
        <v>399414</v>
      </c>
      <c r="BB22" s="69">
        <v>395648</v>
      </c>
      <c r="BC22" s="12">
        <v>385249</v>
      </c>
      <c r="BD22" s="77"/>
      <c r="BE22" s="77"/>
      <c r="BF22" s="77"/>
      <c r="BG22" s="77"/>
      <c r="BH22" s="77"/>
      <c r="BI22" s="77"/>
      <c r="BJ22" s="77"/>
    </row>
    <row r="23" spans="1:62" x14ac:dyDescent="0.25">
      <c r="A23" s="2">
        <v>20</v>
      </c>
      <c r="B23" s="69">
        <v>322927</v>
      </c>
      <c r="C23" s="69">
        <v>339450</v>
      </c>
      <c r="D23" s="69">
        <v>368052</v>
      </c>
      <c r="E23" s="69">
        <v>379480</v>
      </c>
      <c r="F23" s="69">
        <v>375118</v>
      </c>
      <c r="G23" s="69">
        <v>380908</v>
      </c>
      <c r="H23" s="69">
        <v>476338</v>
      </c>
      <c r="I23" s="69">
        <v>439787</v>
      </c>
      <c r="J23" s="69">
        <v>411951</v>
      </c>
      <c r="K23" s="69">
        <v>396897</v>
      </c>
      <c r="L23" s="69">
        <v>385769</v>
      </c>
      <c r="M23" s="69">
        <v>375772</v>
      </c>
      <c r="N23" s="69">
        <v>379651</v>
      </c>
      <c r="O23" s="69">
        <v>382439</v>
      </c>
      <c r="P23" s="69">
        <v>373982</v>
      </c>
      <c r="Q23" s="69">
        <v>385764</v>
      </c>
      <c r="R23" s="69">
        <v>396134</v>
      </c>
      <c r="S23" s="69">
        <v>408918</v>
      </c>
      <c r="T23" s="69">
        <v>418430</v>
      </c>
      <c r="U23" s="69">
        <v>430260</v>
      </c>
      <c r="V23" s="69">
        <v>447937</v>
      </c>
      <c r="W23" s="69">
        <v>457884</v>
      </c>
      <c r="X23" s="69">
        <v>468053</v>
      </c>
      <c r="Y23" s="69">
        <v>476050</v>
      </c>
      <c r="Z23" s="69">
        <v>476548</v>
      </c>
      <c r="AA23" s="69">
        <v>465934</v>
      </c>
      <c r="AB23" s="69">
        <v>458249</v>
      </c>
      <c r="AC23" s="69">
        <v>445909</v>
      </c>
      <c r="AD23" s="69">
        <v>441348</v>
      </c>
      <c r="AE23" s="69">
        <v>424102</v>
      </c>
      <c r="AF23" s="69">
        <v>429090</v>
      </c>
      <c r="AG23" s="69">
        <v>406677</v>
      </c>
      <c r="AH23" s="69">
        <v>383755</v>
      </c>
      <c r="AI23" s="69">
        <v>360171</v>
      </c>
      <c r="AJ23" s="69">
        <v>348904</v>
      </c>
      <c r="AK23" s="69">
        <v>337058</v>
      </c>
      <c r="AL23" s="69">
        <v>323954</v>
      </c>
      <c r="AM23" s="69">
        <v>330342</v>
      </c>
      <c r="AN23" s="69">
        <v>351207</v>
      </c>
      <c r="AO23" s="69">
        <v>367254</v>
      </c>
      <c r="AP23" s="69">
        <v>369242</v>
      </c>
      <c r="AQ23" s="69">
        <v>359519</v>
      </c>
      <c r="AR23" s="69">
        <v>361802</v>
      </c>
      <c r="AS23" s="69">
        <v>370804</v>
      </c>
      <c r="AT23" s="69">
        <v>391224</v>
      </c>
      <c r="AU23" s="69">
        <v>396432</v>
      </c>
      <c r="AV23" s="69">
        <v>398243</v>
      </c>
      <c r="AW23" s="69">
        <v>410091</v>
      </c>
      <c r="AX23" s="69">
        <v>403011</v>
      </c>
      <c r="AY23" s="69">
        <v>408654</v>
      </c>
      <c r="AZ23" s="69">
        <v>423891</v>
      </c>
      <c r="BA23" s="69">
        <v>420408</v>
      </c>
      <c r="BB23" s="69">
        <v>404168</v>
      </c>
      <c r="BC23" s="12">
        <v>402761</v>
      </c>
      <c r="BD23" s="77"/>
      <c r="BE23" s="77"/>
      <c r="BF23" s="77"/>
      <c r="BG23" s="77"/>
      <c r="BH23" s="77"/>
      <c r="BI23" s="77"/>
      <c r="BJ23" s="77"/>
    </row>
    <row r="24" spans="1:62" x14ac:dyDescent="0.25">
      <c r="A24" s="2">
        <v>21</v>
      </c>
      <c r="B24" s="69">
        <v>334962</v>
      </c>
      <c r="C24" s="69">
        <v>323301</v>
      </c>
      <c r="D24" s="69">
        <v>339753</v>
      </c>
      <c r="E24" s="69">
        <v>368061</v>
      </c>
      <c r="F24" s="69">
        <v>380733</v>
      </c>
      <c r="G24" s="69">
        <v>378299</v>
      </c>
      <c r="H24" s="69">
        <v>380314</v>
      </c>
      <c r="I24" s="69">
        <v>479752</v>
      </c>
      <c r="J24" s="69">
        <v>439547</v>
      </c>
      <c r="K24" s="69">
        <v>412600</v>
      </c>
      <c r="L24" s="69">
        <v>396735</v>
      </c>
      <c r="M24" s="69">
        <v>386200</v>
      </c>
      <c r="N24" s="69">
        <v>376383</v>
      </c>
      <c r="O24" s="69">
        <v>379779</v>
      </c>
      <c r="P24" s="69">
        <v>382661</v>
      </c>
      <c r="Q24" s="69">
        <v>374954</v>
      </c>
      <c r="R24" s="69">
        <v>386607</v>
      </c>
      <c r="S24" s="69">
        <v>397803</v>
      </c>
      <c r="T24" s="69">
        <v>409970</v>
      </c>
      <c r="U24" s="69">
        <v>420448</v>
      </c>
      <c r="V24" s="69">
        <v>431852</v>
      </c>
      <c r="W24" s="69">
        <v>447568</v>
      </c>
      <c r="X24" s="69">
        <v>459012</v>
      </c>
      <c r="Y24" s="69">
        <v>468526</v>
      </c>
      <c r="Z24" s="69">
        <v>477119</v>
      </c>
      <c r="AA24" s="69">
        <v>477887</v>
      </c>
      <c r="AB24" s="69">
        <v>466917</v>
      </c>
      <c r="AC24" s="69">
        <v>458166</v>
      </c>
      <c r="AD24" s="69">
        <v>446859</v>
      </c>
      <c r="AE24" s="69">
        <v>441904</v>
      </c>
      <c r="AF24" s="69">
        <v>425206</v>
      </c>
      <c r="AG24" s="69">
        <v>430247</v>
      </c>
      <c r="AH24" s="69">
        <v>408734</v>
      </c>
      <c r="AI24" s="69">
        <v>386045</v>
      </c>
      <c r="AJ24" s="69">
        <v>362953</v>
      </c>
      <c r="AK24" s="69">
        <v>351006</v>
      </c>
      <c r="AL24" s="69">
        <v>339619</v>
      </c>
      <c r="AM24" s="69">
        <v>327977</v>
      </c>
      <c r="AN24" s="69">
        <v>333160</v>
      </c>
      <c r="AO24" s="69">
        <v>353921</v>
      </c>
      <c r="AP24" s="69">
        <v>371277</v>
      </c>
      <c r="AQ24" s="69">
        <v>376753</v>
      </c>
      <c r="AR24" s="69">
        <v>367154</v>
      </c>
      <c r="AS24" s="69">
        <v>371163</v>
      </c>
      <c r="AT24" s="69">
        <v>383052</v>
      </c>
      <c r="AU24" s="69">
        <v>402732</v>
      </c>
      <c r="AV24" s="69">
        <v>404503</v>
      </c>
      <c r="AW24" s="69">
        <v>407077</v>
      </c>
      <c r="AX24" s="69">
        <v>414765</v>
      </c>
      <c r="AY24" s="69">
        <v>411403</v>
      </c>
      <c r="AZ24" s="69">
        <v>418453</v>
      </c>
      <c r="BA24" s="69">
        <v>429120</v>
      </c>
      <c r="BB24" s="69">
        <v>424771</v>
      </c>
      <c r="BC24" s="12">
        <v>409355</v>
      </c>
      <c r="BD24" s="77"/>
      <c r="BE24" s="77"/>
      <c r="BF24" s="77"/>
      <c r="BG24" s="77"/>
      <c r="BH24" s="77"/>
      <c r="BI24" s="77"/>
      <c r="BJ24" s="77"/>
    </row>
    <row r="25" spans="1:62" x14ac:dyDescent="0.25">
      <c r="A25" s="2">
        <v>22</v>
      </c>
      <c r="B25" s="69">
        <v>339889</v>
      </c>
      <c r="C25" s="69">
        <v>337108</v>
      </c>
      <c r="D25" s="69">
        <v>322631</v>
      </c>
      <c r="E25" s="69">
        <v>339785</v>
      </c>
      <c r="F25" s="69">
        <v>368652</v>
      </c>
      <c r="G25" s="69">
        <v>381777</v>
      </c>
      <c r="H25" s="69">
        <v>377261</v>
      </c>
      <c r="I25" s="69">
        <v>381128</v>
      </c>
      <c r="J25" s="69">
        <v>481759</v>
      </c>
      <c r="K25" s="69">
        <v>439130</v>
      </c>
      <c r="L25" s="69">
        <v>413971</v>
      </c>
      <c r="M25" s="69">
        <v>397137</v>
      </c>
      <c r="N25" s="69">
        <v>386195</v>
      </c>
      <c r="O25" s="69">
        <v>376640</v>
      </c>
      <c r="P25" s="69">
        <v>380623</v>
      </c>
      <c r="Q25" s="69">
        <v>383458</v>
      </c>
      <c r="R25" s="69">
        <v>375433</v>
      </c>
      <c r="S25" s="69">
        <v>387038</v>
      </c>
      <c r="T25" s="69">
        <v>398383</v>
      </c>
      <c r="U25" s="69">
        <v>411425</v>
      </c>
      <c r="V25" s="69">
        <v>421358</v>
      </c>
      <c r="W25" s="69">
        <v>429982</v>
      </c>
      <c r="X25" s="69">
        <v>447071</v>
      </c>
      <c r="Y25" s="69">
        <v>459501</v>
      </c>
      <c r="Z25" s="69">
        <v>469517</v>
      </c>
      <c r="AA25" s="69">
        <v>478172</v>
      </c>
      <c r="AB25" s="69">
        <v>478468</v>
      </c>
      <c r="AC25" s="69">
        <v>466819</v>
      </c>
      <c r="AD25" s="69">
        <v>458880</v>
      </c>
      <c r="AE25" s="69">
        <v>447307</v>
      </c>
      <c r="AF25" s="69">
        <v>443403</v>
      </c>
      <c r="AG25" s="69">
        <v>426705</v>
      </c>
      <c r="AH25" s="69">
        <v>431416</v>
      </c>
      <c r="AI25" s="69">
        <v>411441</v>
      </c>
      <c r="AJ25" s="69">
        <v>389154</v>
      </c>
      <c r="AK25" s="69">
        <v>365758</v>
      </c>
      <c r="AL25" s="69">
        <v>353664</v>
      </c>
      <c r="AM25" s="69">
        <v>343298</v>
      </c>
      <c r="AN25" s="69">
        <v>333080</v>
      </c>
      <c r="AO25" s="69">
        <v>337549</v>
      </c>
      <c r="AP25" s="69">
        <v>359230</v>
      </c>
      <c r="AQ25" s="69">
        <v>380070</v>
      </c>
      <c r="AR25" s="69">
        <v>384517</v>
      </c>
      <c r="AS25" s="69">
        <v>377901</v>
      </c>
      <c r="AT25" s="69">
        <v>387363</v>
      </c>
      <c r="AU25" s="69">
        <v>396772</v>
      </c>
      <c r="AV25" s="69">
        <v>412746</v>
      </c>
      <c r="AW25" s="69">
        <v>415513</v>
      </c>
      <c r="AX25" s="69">
        <v>413622</v>
      </c>
      <c r="AY25" s="69">
        <v>424691</v>
      </c>
      <c r="AZ25" s="69">
        <v>423010</v>
      </c>
      <c r="BA25" s="69">
        <v>425012</v>
      </c>
      <c r="BB25" s="69">
        <v>434862</v>
      </c>
      <c r="BC25" s="12">
        <v>431579</v>
      </c>
      <c r="BD25" s="77"/>
      <c r="BE25" s="77"/>
      <c r="BF25" s="77"/>
      <c r="BG25" s="77"/>
      <c r="BH25" s="77"/>
      <c r="BI25" s="77"/>
      <c r="BJ25" s="77"/>
    </row>
    <row r="26" spans="1:62" x14ac:dyDescent="0.25">
      <c r="A26" s="2">
        <v>23</v>
      </c>
      <c r="B26" s="69">
        <v>338891</v>
      </c>
      <c r="C26" s="69">
        <v>340627</v>
      </c>
      <c r="D26" s="69">
        <v>338084</v>
      </c>
      <c r="E26" s="69">
        <v>321576</v>
      </c>
      <c r="F26" s="69">
        <v>340393</v>
      </c>
      <c r="G26" s="69">
        <v>370169</v>
      </c>
      <c r="H26" s="69">
        <v>381387</v>
      </c>
      <c r="I26" s="69">
        <v>378033</v>
      </c>
      <c r="J26" s="69">
        <v>380746</v>
      </c>
      <c r="K26" s="69">
        <v>482663</v>
      </c>
      <c r="L26" s="69">
        <v>443224</v>
      </c>
      <c r="M26" s="69">
        <v>413403</v>
      </c>
      <c r="N26" s="69">
        <v>398080</v>
      </c>
      <c r="O26" s="69">
        <v>386183</v>
      </c>
      <c r="P26" s="69">
        <v>376822</v>
      </c>
      <c r="Q26" s="69">
        <v>381269</v>
      </c>
      <c r="R26" s="69">
        <v>384264</v>
      </c>
      <c r="S26" s="69">
        <v>375877</v>
      </c>
      <c r="T26" s="69">
        <v>386823</v>
      </c>
      <c r="U26" s="69">
        <v>399465</v>
      </c>
      <c r="V26" s="69">
        <v>411669</v>
      </c>
      <c r="W26" s="69">
        <v>418698</v>
      </c>
      <c r="X26" s="69">
        <v>428232</v>
      </c>
      <c r="Y26" s="69">
        <v>447379</v>
      </c>
      <c r="Z26" s="69">
        <v>460008</v>
      </c>
      <c r="AA26" s="69">
        <v>470196</v>
      </c>
      <c r="AB26" s="69">
        <v>478028</v>
      </c>
      <c r="AC26" s="69">
        <v>477592</v>
      </c>
      <c r="AD26" s="69">
        <v>467251</v>
      </c>
      <c r="AE26" s="69">
        <v>459015</v>
      </c>
      <c r="AF26" s="69">
        <v>448646</v>
      </c>
      <c r="AG26" s="69">
        <v>444505</v>
      </c>
      <c r="AH26" s="69">
        <v>428099</v>
      </c>
      <c r="AI26" s="69">
        <v>433370</v>
      </c>
      <c r="AJ26" s="69">
        <v>414749</v>
      </c>
      <c r="AK26" s="69">
        <v>391899</v>
      </c>
      <c r="AL26" s="69">
        <v>368381</v>
      </c>
      <c r="AM26" s="69">
        <v>356112</v>
      </c>
      <c r="AN26" s="69">
        <v>348204</v>
      </c>
      <c r="AO26" s="69">
        <v>338841</v>
      </c>
      <c r="AP26" s="69">
        <v>344491</v>
      </c>
      <c r="AQ26" s="69">
        <v>367187</v>
      </c>
      <c r="AR26" s="69">
        <v>387314</v>
      </c>
      <c r="AS26" s="69">
        <v>393983</v>
      </c>
      <c r="AT26" s="69">
        <v>392452</v>
      </c>
      <c r="AU26" s="69">
        <v>401684</v>
      </c>
      <c r="AV26" s="69">
        <v>407017</v>
      </c>
      <c r="AW26" s="69">
        <v>422241</v>
      </c>
      <c r="AX26" s="69">
        <v>420480</v>
      </c>
      <c r="AY26" s="69">
        <v>421609</v>
      </c>
      <c r="AZ26" s="69">
        <v>434139</v>
      </c>
      <c r="BA26" s="69">
        <v>428668</v>
      </c>
      <c r="BB26" s="69">
        <v>430306</v>
      </c>
      <c r="BC26" s="12">
        <v>440935</v>
      </c>
      <c r="BD26" s="77"/>
      <c r="BE26" s="77"/>
      <c r="BF26" s="77"/>
      <c r="BG26" s="77"/>
      <c r="BH26" s="77"/>
      <c r="BI26" s="77"/>
      <c r="BJ26" s="77"/>
    </row>
    <row r="27" spans="1:62" x14ac:dyDescent="0.25">
      <c r="A27" s="2">
        <v>24</v>
      </c>
      <c r="B27" s="69">
        <v>331408</v>
      </c>
      <c r="C27" s="69">
        <v>339419</v>
      </c>
      <c r="D27" s="69">
        <v>341243</v>
      </c>
      <c r="E27" s="69">
        <v>338095</v>
      </c>
      <c r="F27" s="69">
        <v>321517</v>
      </c>
      <c r="G27" s="69">
        <v>341239</v>
      </c>
      <c r="H27" s="69">
        <v>369080</v>
      </c>
      <c r="I27" s="69">
        <v>382007</v>
      </c>
      <c r="J27" s="69">
        <v>377627</v>
      </c>
      <c r="K27" s="69">
        <v>381106</v>
      </c>
      <c r="L27" s="69">
        <v>481265</v>
      </c>
      <c r="M27" s="69">
        <v>442421</v>
      </c>
      <c r="N27" s="69">
        <v>412663</v>
      </c>
      <c r="O27" s="69">
        <v>398110</v>
      </c>
      <c r="P27" s="69">
        <v>385483</v>
      </c>
      <c r="Q27" s="69">
        <v>377091</v>
      </c>
      <c r="R27" s="69">
        <v>381720</v>
      </c>
      <c r="S27" s="69">
        <v>384957</v>
      </c>
      <c r="T27" s="69">
        <v>375537</v>
      </c>
      <c r="U27" s="69">
        <v>386974</v>
      </c>
      <c r="V27" s="69">
        <v>399641</v>
      </c>
      <c r="W27" s="69">
        <v>408354</v>
      </c>
      <c r="X27" s="69">
        <v>416994</v>
      </c>
      <c r="Y27" s="69">
        <v>428489</v>
      </c>
      <c r="Z27" s="69">
        <v>447866</v>
      </c>
      <c r="AA27" s="69">
        <v>460802</v>
      </c>
      <c r="AB27" s="69">
        <v>469844</v>
      </c>
      <c r="AC27" s="69">
        <v>477037</v>
      </c>
      <c r="AD27" s="69">
        <v>477580</v>
      </c>
      <c r="AE27" s="69">
        <v>467361</v>
      </c>
      <c r="AF27" s="69">
        <v>460272</v>
      </c>
      <c r="AG27" s="69">
        <v>449304</v>
      </c>
      <c r="AH27" s="69">
        <v>445085</v>
      </c>
      <c r="AI27" s="69">
        <v>429848</v>
      </c>
      <c r="AJ27" s="69">
        <v>435033</v>
      </c>
      <c r="AK27" s="69">
        <v>416930</v>
      </c>
      <c r="AL27" s="69">
        <v>394059</v>
      </c>
      <c r="AM27" s="69">
        <v>370857</v>
      </c>
      <c r="AN27" s="69">
        <v>360927</v>
      </c>
      <c r="AO27" s="69">
        <v>352670</v>
      </c>
      <c r="AP27" s="69">
        <v>345593</v>
      </c>
      <c r="AQ27" s="69">
        <v>351258</v>
      </c>
      <c r="AR27" s="69">
        <v>374286</v>
      </c>
      <c r="AS27" s="69">
        <v>397039</v>
      </c>
      <c r="AT27" s="69">
        <v>407742</v>
      </c>
      <c r="AU27" s="69">
        <v>406713</v>
      </c>
      <c r="AV27" s="69">
        <v>413433</v>
      </c>
      <c r="AW27" s="69">
        <v>416673</v>
      </c>
      <c r="AX27" s="69">
        <v>427027</v>
      </c>
      <c r="AY27" s="69">
        <v>427360</v>
      </c>
      <c r="AZ27" s="69">
        <v>429936</v>
      </c>
      <c r="BA27" s="69">
        <v>437485</v>
      </c>
      <c r="BB27" s="69">
        <v>431945</v>
      </c>
      <c r="BC27" s="12">
        <v>434269</v>
      </c>
      <c r="BD27" s="77"/>
      <c r="BE27" s="77"/>
      <c r="BF27" s="77"/>
      <c r="BG27" s="77"/>
      <c r="BH27" s="77"/>
      <c r="BI27" s="77"/>
      <c r="BJ27" s="77"/>
    </row>
    <row r="28" spans="1:62" x14ac:dyDescent="0.25">
      <c r="A28" s="2">
        <v>25</v>
      </c>
      <c r="B28" s="69">
        <v>327684</v>
      </c>
      <c r="C28" s="69">
        <v>332901</v>
      </c>
      <c r="D28" s="69">
        <v>337726</v>
      </c>
      <c r="E28" s="69">
        <v>338932</v>
      </c>
      <c r="F28" s="69">
        <v>336489</v>
      </c>
      <c r="G28" s="69">
        <v>321611</v>
      </c>
      <c r="H28" s="69">
        <v>338940</v>
      </c>
      <c r="I28" s="69">
        <v>367036</v>
      </c>
      <c r="J28" s="69">
        <v>380557</v>
      </c>
      <c r="K28" s="69">
        <v>374893</v>
      </c>
      <c r="L28" s="69">
        <v>381246</v>
      </c>
      <c r="M28" s="69">
        <v>479864</v>
      </c>
      <c r="N28" s="69">
        <v>441517</v>
      </c>
      <c r="O28" s="69">
        <v>410592</v>
      </c>
      <c r="P28" s="69">
        <v>395682</v>
      </c>
      <c r="Q28" s="69">
        <v>384441</v>
      </c>
      <c r="R28" s="69">
        <v>376802</v>
      </c>
      <c r="S28" s="69">
        <v>381783</v>
      </c>
      <c r="T28" s="69">
        <v>384013</v>
      </c>
      <c r="U28" s="69">
        <v>375183</v>
      </c>
      <c r="V28" s="69">
        <v>387563</v>
      </c>
      <c r="W28" s="69">
        <v>396389</v>
      </c>
      <c r="X28" s="69">
        <v>406694</v>
      </c>
      <c r="Y28" s="69">
        <v>417583</v>
      </c>
      <c r="Z28" s="69">
        <v>428879</v>
      </c>
      <c r="AA28" s="69">
        <v>448525</v>
      </c>
      <c r="AB28" s="69">
        <v>460530</v>
      </c>
      <c r="AC28" s="69">
        <v>468854</v>
      </c>
      <c r="AD28" s="69">
        <v>477063</v>
      </c>
      <c r="AE28" s="69">
        <v>477729</v>
      </c>
      <c r="AF28" s="69">
        <v>468960</v>
      </c>
      <c r="AG28" s="69">
        <v>460985</v>
      </c>
      <c r="AH28" s="69">
        <v>450053</v>
      </c>
      <c r="AI28" s="69">
        <v>446595</v>
      </c>
      <c r="AJ28" s="69">
        <v>431804</v>
      </c>
      <c r="AK28" s="69">
        <v>436614</v>
      </c>
      <c r="AL28" s="69">
        <v>419340</v>
      </c>
      <c r="AM28" s="69">
        <v>396893</v>
      </c>
      <c r="AN28" s="69">
        <v>376146</v>
      </c>
      <c r="AO28" s="69">
        <v>367986</v>
      </c>
      <c r="AP28" s="69">
        <v>357524</v>
      </c>
      <c r="AQ28" s="69">
        <v>349879</v>
      </c>
      <c r="AR28" s="69">
        <v>356463</v>
      </c>
      <c r="AS28" s="69">
        <v>382066</v>
      </c>
      <c r="AT28" s="69">
        <v>408562</v>
      </c>
      <c r="AU28" s="69">
        <v>414187</v>
      </c>
      <c r="AV28" s="69">
        <v>415765</v>
      </c>
      <c r="AW28" s="69">
        <v>418624</v>
      </c>
      <c r="AX28" s="69">
        <v>419500</v>
      </c>
      <c r="AY28" s="69">
        <v>431184</v>
      </c>
      <c r="AZ28" s="69">
        <v>430890</v>
      </c>
      <c r="BA28" s="69">
        <v>432400</v>
      </c>
      <c r="BB28" s="69">
        <v>439989</v>
      </c>
      <c r="BC28" s="12">
        <v>435179</v>
      </c>
      <c r="BD28" s="77"/>
      <c r="BE28" s="77"/>
      <c r="BF28" s="77"/>
      <c r="BG28" s="77"/>
      <c r="BH28" s="77"/>
      <c r="BI28" s="77"/>
      <c r="BJ28" s="77"/>
    </row>
    <row r="29" spans="1:62" x14ac:dyDescent="0.25">
      <c r="A29" s="2">
        <v>26</v>
      </c>
      <c r="B29" s="69">
        <v>321625</v>
      </c>
      <c r="C29" s="69">
        <v>328412</v>
      </c>
      <c r="D29" s="69">
        <v>332279</v>
      </c>
      <c r="E29" s="69">
        <v>336381</v>
      </c>
      <c r="F29" s="69">
        <v>338725</v>
      </c>
      <c r="G29" s="69">
        <v>335725</v>
      </c>
      <c r="H29" s="69">
        <v>319797</v>
      </c>
      <c r="I29" s="69">
        <v>336481</v>
      </c>
      <c r="J29" s="69">
        <v>363383</v>
      </c>
      <c r="K29" s="69">
        <v>379321</v>
      </c>
      <c r="L29" s="69">
        <v>374688</v>
      </c>
      <c r="M29" s="69">
        <v>379593</v>
      </c>
      <c r="N29" s="69">
        <v>479034</v>
      </c>
      <c r="O29" s="69">
        <v>438915</v>
      </c>
      <c r="P29" s="69">
        <v>408027</v>
      </c>
      <c r="Q29" s="69">
        <v>394744</v>
      </c>
      <c r="R29" s="69">
        <v>384106</v>
      </c>
      <c r="S29" s="69">
        <v>376232</v>
      </c>
      <c r="T29" s="69">
        <v>380770</v>
      </c>
      <c r="U29" s="69">
        <v>383758</v>
      </c>
      <c r="V29" s="69">
        <v>375719</v>
      </c>
      <c r="W29" s="69">
        <v>384291</v>
      </c>
      <c r="X29" s="69">
        <v>394562</v>
      </c>
      <c r="Y29" s="69">
        <v>407354</v>
      </c>
      <c r="Z29" s="69">
        <v>418486</v>
      </c>
      <c r="AA29" s="69">
        <v>429601</v>
      </c>
      <c r="AB29" s="69">
        <v>448385</v>
      </c>
      <c r="AC29" s="69">
        <v>459315</v>
      </c>
      <c r="AD29" s="69">
        <v>468842</v>
      </c>
      <c r="AE29" s="69">
        <v>477033</v>
      </c>
      <c r="AF29" s="69">
        <v>478825</v>
      </c>
      <c r="AG29" s="69">
        <v>469079</v>
      </c>
      <c r="AH29" s="69">
        <v>461823</v>
      </c>
      <c r="AI29" s="69">
        <v>451954</v>
      </c>
      <c r="AJ29" s="69">
        <v>448310</v>
      </c>
      <c r="AK29" s="69">
        <v>433515</v>
      </c>
      <c r="AL29" s="69">
        <v>438431</v>
      </c>
      <c r="AM29" s="69">
        <v>422460</v>
      </c>
      <c r="AN29" s="69">
        <v>401765</v>
      </c>
      <c r="AO29" s="69">
        <v>382736</v>
      </c>
      <c r="AP29" s="69">
        <v>372191</v>
      </c>
      <c r="AQ29" s="69">
        <v>361717</v>
      </c>
      <c r="AR29" s="69">
        <v>355046</v>
      </c>
      <c r="AS29" s="69">
        <v>362729</v>
      </c>
      <c r="AT29" s="69">
        <v>392815</v>
      </c>
      <c r="AU29" s="69">
        <v>415227</v>
      </c>
      <c r="AV29" s="69">
        <v>422475</v>
      </c>
      <c r="AW29" s="69">
        <v>420976</v>
      </c>
      <c r="AX29" s="69">
        <v>423259</v>
      </c>
      <c r="AY29" s="69">
        <v>423853</v>
      </c>
      <c r="AZ29" s="69">
        <v>434445</v>
      </c>
      <c r="BA29" s="69">
        <v>433020</v>
      </c>
      <c r="BB29" s="69">
        <v>434826</v>
      </c>
      <c r="BC29" s="12">
        <v>443113</v>
      </c>
      <c r="BD29" s="77"/>
      <c r="BE29" s="77"/>
      <c r="BF29" s="77"/>
      <c r="BG29" s="77"/>
      <c r="BH29" s="77"/>
      <c r="BI29" s="77"/>
      <c r="BJ29" s="77"/>
    </row>
    <row r="30" spans="1:62" x14ac:dyDescent="0.25">
      <c r="A30" s="2">
        <v>27</v>
      </c>
      <c r="B30" s="69">
        <v>314854</v>
      </c>
      <c r="C30" s="69">
        <v>322279</v>
      </c>
      <c r="D30" s="69">
        <v>327935</v>
      </c>
      <c r="E30" s="69">
        <v>331344</v>
      </c>
      <c r="F30" s="69">
        <v>335910</v>
      </c>
      <c r="G30" s="69">
        <v>338537</v>
      </c>
      <c r="H30" s="69">
        <v>334346</v>
      </c>
      <c r="I30" s="69">
        <v>316053</v>
      </c>
      <c r="J30" s="69">
        <v>332852</v>
      </c>
      <c r="K30" s="69">
        <v>362142</v>
      </c>
      <c r="L30" s="69">
        <v>376319</v>
      </c>
      <c r="M30" s="69">
        <v>373129</v>
      </c>
      <c r="N30" s="69">
        <v>378230</v>
      </c>
      <c r="O30" s="69">
        <v>476457</v>
      </c>
      <c r="P30" s="69">
        <v>436258</v>
      </c>
      <c r="Q30" s="69">
        <v>407317</v>
      </c>
      <c r="R30" s="69">
        <v>394263</v>
      </c>
      <c r="S30" s="69">
        <v>383367</v>
      </c>
      <c r="T30" s="69">
        <v>375085</v>
      </c>
      <c r="U30" s="69">
        <v>380310</v>
      </c>
      <c r="V30" s="69">
        <v>381338</v>
      </c>
      <c r="W30" s="69">
        <v>372323</v>
      </c>
      <c r="X30" s="69">
        <v>382176</v>
      </c>
      <c r="Y30" s="69">
        <v>394902</v>
      </c>
      <c r="Z30" s="69">
        <v>408208</v>
      </c>
      <c r="AA30" s="69">
        <v>419583</v>
      </c>
      <c r="AB30" s="69">
        <v>429467</v>
      </c>
      <c r="AC30" s="69">
        <v>447422</v>
      </c>
      <c r="AD30" s="69">
        <v>459466</v>
      </c>
      <c r="AE30" s="69">
        <v>468652</v>
      </c>
      <c r="AF30" s="69">
        <v>477660</v>
      </c>
      <c r="AG30" s="69">
        <v>478006</v>
      </c>
      <c r="AH30" s="69">
        <v>469318</v>
      </c>
      <c r="AI30" s="69">
        <v>463889</v>
      </c>
      <c r="AJ30" s="69">
        <v>453782</v>
      </c>
      <c r="AK30" s="69">
        <v>449758</v>
      </c>
      <c r="AL30" s="69">
        <v>435513</v>
      </c>
      <c r="AM30" s="69">
        <v>440597</v>
      </c>
      <c r="AN30" s="69">
        <v>427116</v>
      </c>
      <c r="AO30" s="69">
        <v>407703</v>
      </c>
      <c r="AP30" s="69">
        <v>386802</v>
      </c>
      <c r="AQ30" s="69">
        <v>375782</v>
      </c>
      <c r="AR30" s="69">
        <v>366423</v>
      </c>
      <c r="AS30" s="69">
        <v>361056</v>
      </c>
      <c r="AT30" s="69">
        <v>371455</v>
      </c>
      <c r="AU30" s="69">
        <v>398984</v>
      </c>
      <c r="AV30" s="69">
        <v>423379</v>
      </c>
      <c r="AW30" s="69">
        <v>426983</v>
      </c>
      <c r="AX30" s="69">
        <v>425419</v>
      </c>
      <c r="AY30" s="69">
        <v>429033</v>
      </c>
      <c r="AZ30" s="69">
        <v>427294</v>
      </c>
      <c r="BA30" s="69">
        <v>436165</v>
      </c>
      <c r="BB30" s="69">
        <v>435245</v>
      </c>
      <c r="BC30" s="12">
        <v>437852</v>
      </c>
      <c r="BD30" s="77"/>
      <c r="BE30" s="77"/>
      <c r="BF30" s="77"/>
      <c r="BG30" s="77"/>
      <c r="BH30" s="77"/>
      <c r="BI30" s="77"/>
      <c r="BJ30" s="77"/>
    </row>
    <row r="31" spans="1:62" x14ac:dyDescent="0.25">
      <c r="A31" s="2">
        <v>28</v>
      </c>
      <c r="B31" s="69">
        <v>320638</v>
      </c>
      <c r="C31" s="69">
        <v>316017</v>
      </c>
      <c r="D31" s="69">
        <v>321824</v>
      </c>
      <c r="E31" s="69">
        <v>326945</v>
      </c>
      <c r="F31" s="69">
        <v>331279</v>
      </c>
      <c r="G31" s="69">
        <v>336184</v>
      </c>
      <c r="H31" s="69">
        <v>336807</v>
      </c>
      <c r="I31" s="69">
        <v>331958</v>
      </c>
      <c r="J31" s="69">
        <v>312567</v>
      </c>
      <c r="K31" s="69">
        <v>329283</v>
      </c>
      <c r="L31" s="69">
        <v>360926</v>
      </c>
      <c r="M31" s="69">
        <v>375267</v>
      </c>
      <c r="N31" s="69">
        <v>372118</v>
      </c>
      <c r="O31" s="69">
        <v>375498</v>
      </c>
      <c r="P31" s="69">
        <v>473867</v>
      </c>
      <c r="Q31" s="69">
        <v>435508</v>
      </c>
      <c r="R31" s="69">
        <v>407051</v>
      </c>
      <c r="S31" s="69">
        <v>393568</v>
      </c>
      <c r="T31" s="69">
        <v>382440</v>
      </c>
      <c r="U31" s="69">
        <v>374268</v>
      </c>
      <c r="V31" s="69">
        <v>379534</v>
      </c>
      <c r="W31" s="69">
        <v>378067</v>
      </c>
      <c r="X31" s="69">
        <v>370059</v>
      </c>
      <c r="Y31" s="69">
        <v>382043</v>
      </c>
      <c r="Z31" s="69">
        <v>395551</v>
      </c>
      <c r="AA31" s="69">
        <v>409406</v>
      </c>
      <c r="AB31" s="69">
        <v>419586</v>
      </c>
      <c r="AC31" s="69">
        <v>428349</v>
      </c>
      <c r="AD31" s="69">
        <v>447240</v>
      </c>
      <c r="AE31" s="69">
        <v>458795</v>
      </c>
      <c r="AF31" s="69">
        <v>469120</v>
      </c>
      <c r="AG31" s="69">
        <v>476393</v>
      </c>
      <c r="AH31" s="69">
        <v>477139</v>
      </c>
      <c r="AI31" s="69">
        <v>470392</v>
      </c>
      <c r="AJ31" s="69">
        <v>464997</v>
      </c>
      <c r="AK31" s="69">
        <v>455336</v>
      </c>
      <c r="AL31" s="69">
        <v>451084</v>
      </c>
      <c r="AM31" s="69">
        <v>437489</v>
      </c>
      <c r="AN31" s="69">
        <v>443757</v>
      </c>
      <c r="AO31" s="69">
        <v>433061</v>
      </c>
      <c r="AP31" s="69">
        <v>411401</v>
      </c>
      <c r="AQ31" s="69">
        <v>389965</v>
      </c>
      <c r="AR31" s="69">
        <v>380148</v>
      </c>
      <c r="AS31" s="69">
        <v>372063</v>
      </c>
      <c r="AT31" s="69">
        <v>369332</v>
      </c>
      <c r="AU31" s="69">
        <v>376335</v>
      </c>
      <c r="AV31" s="69">
        <v>406555</v>
      </c>
      <c r="AW31" s="69">
        <v>428085</v>
      </c>
      <c r="AX31" s="69">
        <v>431072</v>
      </c>
      <c r="AY31" s="69">
        <v>431238</v>
      </c>
      <c r="AZ31" s="69">
        <v>433973</v>
      </c>
      <c r="BA31" s="69">
        <v>428914</v>
      </c>
      <c r="BB31" s="69">
        <v>437799</v>
      </c>
      <c r="BC31" s="12">
        <v>437743</v>
      </c>
      <c r="BD31" s="77"/>
      <c r="BE31" s="77"/>
      <c r="BF31" s="77"/>
      <c r="BG31" s="77"/>
      <c r="BH31" s="77"/>
      <c r="BI31" s="77"/>
      <c r="BJ31" s="77"/>
    </row>
    <row r="32" spans="1:62" x14ac:dyDescent="0.25">
      <c r="A32" s="2">
        <v>29</v>
      </c>
      <c r="B32" s="69">
        <v>329289</v>
      </c>
      <c r="C32" s="69">
        <v>320730</v>
      </c>
      <c r="D32" s="69">
        <v>315596</v>
      </c>
      <c r="E32" s="69">
        <v>320564</v>
      </c>
      <c r="F32" s="69">
        <v>326817</v>
      </c>
      <c r="G32" s="69">
        <v>331147</v>
      </c>
      <c r="H32" s="69">
        <v>334607</v>
      </c>
      <c r="I32" s="69">
        <v>333844</v>
      </c>
      <c r="J32" s="69">
        <v>329517</v>
      </c>
      <c r="K32" s="69">
        <v>309144</v>
      </c>
      <c r="L32" s="69">
        <v>330575</v>
      </c>
      <c r="M32" s="69">
        <v>359844</v>
      </c>
      <c r="N32" s="69">
        <v>374321</v>
      </c>
      <c r="O32" s="69">
        <v>369581</v>
      </c>
      <c r="P32" s="69">
        <v>373750</v>
      </c>
      <c r="Q32" s="69">
        <v>473345</v>
      </c>
      <c r="R32" s="69">
        <v>434981</v>
      </c>
      <c r="S32" s="69">
        <v>406492</v>
      </c>
      <c r="T32" s="69">
        <v>392594</v>
      </c>
      <c r="U32" s="69">
        <v>381798</v>
      </c>
      <c r="V32" s="69">
        <v>372798</v>
      </c>
      <c r="W32" s="69">
        <v>376033</v>
      </c>
      <c r="X32" s="69">
        <v>375773</v>
      </c>
      <c r="Y32" s="69">
        <v>369931</v>
      </c>
      <c r="Z32" s="69">
        <v>382202</v>
      </c>
      <c r="AA32" s="69">
        <v>396337</v>
      </c>
      <c r="AB32" s="69">
        <v>409512</v>
      </c>
      <c r="AC32" s="69">
        <v>418826</v>
      </c>
      <c r="AD32" s="69">
        <v>428008</v>
      </c>
      <c r="AE32" s="69">
        <v>446389</v>
      </c>
      <c r="AF32" s="69">
        <v>458941</v>
      </c>
      <c r="AG32" s="69">
        <v>468276</v>
      </c>
      <c r="AH32" s="69">
        <v>475373</v>
      </c>
      <c r="AI32" s="69">
        <v>477733</v>
      </c>
      <c r="AJ32" s="69">
        <v>470939</v>
      </c>
      <c r="AK32" s="69">
        <v>466349</v>
      </c>
      <c r="AL32" s="69">
        <v>456932</v>
      </c>
      <c r="AM32" s="69">
        <v>452686</v>
      </c>
      <c r="AN32" s="69">
        <v>440390</v>
      </c>
      <c r="AO32" s="69">
        <v>447755</v>
      </c>
      <c r="AP32" s="69">
        <v>436287</v>
      </c>
      <c r="AQ32" s="69">
        <v>414000</v>
      </c>
      <c r="AR32" s="69">
        <v>393764</v>
      </c>
      <c r="AS32" s="69">
        <v>385293</v>
      </c>
      <c r="AT32" s="69">
        <v>379660</v>
      </c>
      <c r="AU32" s="69">
        <v>373756</v>
      </c>
      <c r="AV32" s="69">
        <v>382045</v>
      </c>
      <c r="AW32" s="69">
        <v>411012</v>
      </c>
      <c r="AX32" s="69">
        <v>432199</v>
      </c>
      <c r="AY32" s="69">
        <v>436054</v>
      </c>
      <c r="AZ32" s="69">
        <v>436106</v>
      </c>
      <c r="BA32" s="69">
        <v>435261</v>
      </c>
      <c r="BB32" s="69">
        <v>430716</v>
      </c>
      <c r="BC32" s="12">
        <v>440382</v>
      </c>
      <c r="BD32" s="77"/>
      <c r="BE32" s="77"/>
      <c r="BF32" s="77"/>
      <c r="BG32" s="77"/>
      <c r="BH32" s="77"/>
      <c r="BI32" s="77"/>
      <c r="BJ32" s="77"/>
    </row>
    <row r="33" spans="1:62" x14ac:dyDescent="0.25">
      <c r="A33" s="2">
        <v>30</v>
      </c>
      <c r="B33" s="69">
        <v>339010</v>
      </c>
      <c r="C33" s="69">
        <v>330648</v>
      </c>
      <c r="D33" s="69">
        <v>319114</v>
      </c>
      <c r="E33" s="69">
        <v>312924</v>
      </c>
      <c r="F33" s="69">
        <v>318931</v>
      </c>
      <c r="G33" s="69">
        <v>325911</v>
      </c>
      <c r="H33" s="69">
        <v>328850</v>
      </c>
      <c r="I33" s="69">
        <v>330263</v>
      </c>
      <c r="J33" s="69">
        <v>330638</v>
      </c>
      <c r="K33" s="69">
        <v>327101</v>
      </c>
      <c r="L33" s="69">
        <v>309586</v>
      </c>
      <c r="M33" s="69">
        <v>329343</v>
      </c>
      <c r="N33" s="69">
        <v>358727</v>
      </c>
      <c r="O33" s="69">
        <v>372220</v>
      </c>
      <c r="P33" s="69">
        <v>367351</v>
      </c>
      <c r="Q33" s="69">
        <v>373564</v>
      </c>
      <c r="R33" s="69">
        <v>472750</v>
      </c>
      <c r="S33" s="69">
        <v>434096</v>
      </c>
      <c r="T33" s="69">
        <v>405402</v>
      </c>
      <c r="U33" s="69">
        <v>391687</v>
      </c>
      <c r="V33" s="69">
        <v>379141</v>
      </c>
      <c r="W33" s="69">
        <v>370041</v>
      </c>
      <c r="X33" s="69">
        <v>374464</v>
      </c>
      <c r="Y33" s="69">
        <v>375775</v>
      </c>
      <c r="Z33" s="69">
        <v>370465</v>
      </c>
      <c r="AA33" s="69">
        <v>383348</v>
      </c>
      <c r="AB33" s="69">
        <v>397211</v>
      </c>
      <c r="AC33" s="69">
        <v>409877</v>
      </c>
      <c r="AD33" s="69">
        <v>419322</v>
      </c>
      <c r="AE33" s="69">
        <v>428074</v>
      </c>
      <c r="AF33" s="69">
        <v>447437</v>
      </c>
      <c r="AG33" s="69">
        <v>457446</v>
      </c>
      <c r="AH33" s="69">
        <v>467244</v>
      </c>
      <c r="AI33" s="69">
        <v>475552</v>
      </c>
      <c r="AJ33" s="69">
        <v>477510</v>
      </c>
      <c r="AK33" s="69">
        <v>471625</v>
      </c>
      <c r="AL33" s="69">
        <v>467840</v>
      </c>
      <c r="AM33" s="69">
        <v>458331</v>
      </c>
      <c r="AN33" s="69">
        <v>455427</v>
      </c>
      <c r="AO33" s="69">
        <v>444453</v>
      </c>
      <c r="AP33" s="69">
        <v>450321</v>
      </c>
      <c r="AQ33" s="69">
        <v>438452</v>
      </c>
      <c r="AR33" s="69">
        <v>416466</v>
      </c>
      <c r="AS33" s="69">
        <v>395385</v>
      </c>
      <c r="AT33" s="69">
        <v>391313</v>
      </c>
      <c r="AU33" s="69">
        <v>385165</v>
      </c>
      <c r="AV33" s="69">
        <v>375748</v>
      </c>
      <c r="AW33" s="69">
        <v>386877</v>
      </c>
      <c r="AX33" s="69">
        <v>413623</v>
      </c>
      <c r="AY33" s="69">
        <v>436087</v>
      </c>
      <c r="AZ33" s="69">
        <v>439051</v>
      </c>
      <c r="BA33" s="69">
        <v>437088</v>
      </c>
      <c r="BB33" s="69">
        <v>436620</v>
      </c>
      <c r="BC33" s="12">
        <v>432642</v>
      </c>
      <c r="BD33" s="77"/>
      <c r="BE33" s="77"/>
      <c r="BF33" s="77"/>
      <c r="BG33" s="77"/>
      <c r="BH33" s="77"/>
      <c r="BI33" s="77"/>
      <c r="BJ33" s="77"/>
    </row>
    <row r="34" spans="1:62" x14ac:dyDescent="0.25">
      <c r="A34" s="2">
        <v>31</v>
      </c>
      <c r="B34" s="69">
        <v>336654</v>
      </c>
      <c r="C34" s="69">
        <v>340262</v>
      </c>
      <c r="D34" s="69">
        <v>329281</v>
      </c>
      <c r="E34" s="69">
        <v>316481</v>
      </c>
      <c r="F34" s="69">
        <v>312457</v>
      </c>
      <c r="G34" s="69">
        <v>319696</v>
      </c>
      <c r="H34" s="69">
        <v>324892</v>
      </c>
      <c r="I34" s="69">
        <v>326631</v>
      </c>
      <c r="J34" s="69">
        <v>328395</v>
      </c>
      <c r="K34" s="69">
        <v>329033</v>
      </c>
      <c r="L34" s="69">
        <v>328340</v>
      </c>
      <c r="M34" s="69">
        <v>308532</v>
      </c>
      <c r="N34" s="69">
        <v>328792</v>
      </c>
      <c r="O34" s="69">
        <v>357299</v>
      </c>
      <c r="P34" s="69">
        <v>370535</v>
      </c>
      <c r="Q34" s="69">
        <v>367150</v>
      </c>
      <c r="R34" s="69">
        <v>373349</v>
      </c>
      <c r="S34" s="69">
        <v>471920</v>
      </c>
      <c r="T34" s="69">
        <v>433126</v>
      </c>
      <c r="U34" s="69">
        <v>405147</v>
      </c>
      <c r="V34" s="69">
        <v>391013</v>
      </c>
      <c r="W34" s="69">
        <v>377035</v>
      </c>
      <c r="X34" s="69">
        <v>368967</v>
      </c>
      <c r="Y34" s="69">
        <v>374604</v>
      </c>
      <c r="Z34" s="69">
        <v>376471</v>
      </c>
      <c r="AA34" s="69">
        <v>371543</v>
      </c>
      <c r="AB34" s="69">
        <v>383647</v>
      </c>
      <c r="AC34" s="69">
        <v>397210</v>
      </c>
      <c r="AD34" s="69">
        <v>410305</v>
      </c>
      <c r="AE34" s="69">
        <v>420043</v>
      </c>
      <c r="AF34" s="69">
        <v>428919</v>
      </c>
      <c r="AG34" s="69">
        <v>446813</v>
      </c>
      <c r="AH34" s="69">
        <v>456763</v>
      </c>
      <c r="AI34" s="69">
        <v>467856</v>
      </c>
      <c r="AJ34" s="69">
        <v>475201</v>
      </c>
      <c r="AK34" s="69">
        <v>477627</v>
      </c>
      <c r="AL34" s="69">
        <v>472447</v>
      </c>
      <c r="AM34" s="69">
        <v>468855</v>
      </c>
      <c r="AN34" s="69">
        <v>460367</v>
      </c>
      <c r="AO34" s="69">
        <v>458180</v>
      </c>
      <c r="AP34" s="69">
        <v>446395</v>
      </c>
      <c r="AQ34" s="69">
        <v>452606</v>
      </c>
      <c r="AR34" s="69">
        <v>440107</v>
      </c>
      <c r="AS34" s="69">
        <v>417841</v>
      </c>
      <c r="AT34" s="69">
        <v>400326</v>
      </c>
      <c r="AU34" s="69">
        <v>395926</v>
      </c>
      <c r="AV34" s="69">
        <v>387000</v>
      </c>
      <c r="AW34" s="69">
        <v>380013</v>
      </c>
      <c r="AX34" s="69">
        <v>388352</v>
      </c>
      <c r="AY34" s="69">
        <v>417291</v>
      </c>
      <c r="AZ34" s="69">
        <v>439370</v>
      </c>
      <c r="BA34" s="69">
        <v>439906</v>
      </c>
      <c r="BB34" s="69">
        <v>438135</v>
      </c>
      <c r="BC34" s="12">
        <v>437664</v>
      </c>
      <c r="BD34" s="77"/>
      <c r="BE34" s="77"/>
      <c r="BF34" s="77"/>
      <c r="BG34" s="77"/>
      <c r="BH34" s="77"/>
      <c r="BI34" s="77"/>
      <c r="BJ34" s="77"/>
    </row>
    <row r="35" spans="1:62" x14ac:dyDescent="0.25">
      <c r="A35" s="2">
        <v>32</v>
      </c>
      <c r="B35" s="69">
        <v>336606</v>
      </c>
      <c r="C35" s="69">
        <v>338912</v>
      </c>
      <c r="D35" s="69">
        <v>339456</v>
      </c>
      <c r="E35" s="69">
        <v>327274</v>
      </c>
      <c r="F35" s="69">
        <v>315755</v>
      </c>
      <c r="G35" s="69">
        <v>312844</v>
      </c>
      <c r="H35" s="69">
        <v>318612</v>
      </c>
      <c r="I35" s="69">
        <v>323007</v>
      </c>
      <c r="J35" s="69">
        <v>324918</v>
      </c>
      <c r="K35" s="69">
        <v>326815</v>
      </c>
      <c r="L35" s="69">
        <v>329063</v>
      </c>
      <c r="M35" s="69">
        <v>327698</v>
      </c>
      <c r="N35" s="69">
        <v>308047</v>
      </c>
      <c r="O35" s="69">
        <v>327251</v>
      </c>
      <c r="P35" s="69">
        <v>355679</v>
      </c>
      <c r="Q35" s="69">
        <v>370392</v>
      </c>
      <c r="R35" s="69">
        <v>366877</v>
      </c>
      <c r="S35" s="69">
        <v>372341</v>
      </c>
      <c r="T35" s="69">
        <v>471121</v>
      </c>
      <c r="U35" s="69">
        <v>432940</v>
      </c>
      <c r="V35" s="69">
        <v>404299</v>
      </c>
      <c r="W35" s="69">
        <v>389429</v>
      </c>
      <c r="X35" s="69">
        <v>376253</v>
      </c>
      <c r="Y35" s="69">
        <v>369218</v>
      </c>
      <c r="Z35" s="69">
        <v>375564</v>
      </c>
      <c r="AA35" s="69">
        <v>377741</v>
      </c>
      <c r="AB35" s="69">
        <v>372081</v>
      </c>
      <c r="AC35" s="69">
        <v>383767</v>
      </c>
      <c r="AD35" s="69">
        <v>397952</v>
      </c>
      <c r="AE35" s="69">
        <v>411638</v>
      </c>
      <c r="AF35" s="69">
        <v>421525</v>
      </c>
      <c r="AG35" s="69">
        <v>428634</v>
      </c>
      <c r="AH35" s="69">
        <v>446177</v>
      </c>
      <c r="AI35" s="69">
        <v>457363</v>
      </c>
      <c r="AJ35" s="69">
        <v>467653</v>
      </c>
      <c r="AK35" s="69">
        <v>475385</v>
      </c>
      <c r="AL35" s="69">
        <v>478050</v>
      </c>
      <c r="AM35" s="69">
        <v>472924</v>
      </c>
      <c r="AN35" s="69">
        <v>470525</v>
      </c>
      <c r="AO35" s="69">
        <v>463037</v>
      </c>
      <c r="AP35" s="69">
        <v>460038</v>
      </c>
      <c r="AQ35" s="69">
        <v>448305</v>
      </c>
      <c r="AR35" s="69">
        <v>455014</v>
      </c>
      <c r="AS35" s="69">
        <v>440886</v>
      </c>
      <c r="AT35" s="69">
        <v>422322</v>
      </c>
      <c r="AU35" s="69">
        <v>404412</v>
      </c>
      <c r="AV35" s="69">
        <v>397614</v>
      </c>
      <c r="AW35" s="69">
        <v>391233</v>
      </c>
      <c r="AX35" s="69">
        <v>381643</v>
      </c>
      <c r="AY35" s="69">
        <v>390768</v>
      </c>
      <c r="AZ35" s="69">
        <v>420458</v>
      </c>
      <c r="BA35" s="69">
        <v>440233</v>
      </c>
      <c r="BB35" s="69">
        <v>440833</v>
      </c>
      <c r="BC35" s="12">
        <v>439217</v>
      </c>
      <c r="BD35" s="77"/>
      <c r="BE35" s="77"/>
      <c r="BF35" s="77"/>
      <c r="BG35" s="77"/>
      <c r="BH35" s="77"/>
      <c r="BI35" s="77"/>
      <c r="BJ35" s="77"/>
    </row>
    <row r="36" spans="1:62" x14ac:dyDescent="0.25">
      <c r="A36" s="2">
        <v>33</v>
      </c>
      <c r="B36" s="69">
        <v>335754</v>
      </c>
      <c r="C36" s="69">
        <v>338585</v>
      </c>
      <c r="D36" s="69">
        <v>338961</v>
      </c>
      <c r="E36" s="69">
        <v>337681</v>
      </c>
      <c r="F36" s="69">
        <v>326862</v>
      </c>
      <c r="G36" s="69">
        <v>316908</v>
      </c>
      <c r="H36" s="69">
        <v>311785</v>
      </c>
      <c r="I36" s="69">
        <v>316641</v>
      </c>
      <c r="J36" s="69">
        <v>321835</v>
      </c>
      <c r="K36" s="69">
        <v>323905</v>
      </c>
      <c r="L36" s="69">
        <v>326540</v>
      </c>
      <c r="M36" s="69">
        <v>328477</v>
      </c>
      <c r="N36" s="69">
        <v>327170</v>
      </c>
      <c r="O36" s="69">
        <v>305967</v>
      </c>
      <c r="P36" s="69">
        <v>326433</v>
      </c>
      <c r="Q36" s="69">
        <v>355135</v>
      </c>
      <c r="R36" s="69">
        <v>370340</v>
      </c>
      <c r="S36" s="69">
        <v>366179</v>
      </c>
      <c r="T36" s="69">
        <v>371974</v>
      </c>
      <c r="U36" s="69">
        <v>470805</v>
      </c>
      <c r="V36" s="69">
        <v>432633</v>
      </c>
      <c r="W36" s="69">
        <v>403185</v>
      </c>
      <c r="X36" s="69">
        <v>388959</v>
      </c>
      <c r="Y36" s="69">
        <v>376586</v>
      </c>
      <c r="Z36" s="69">
        <v>370234</v>
      </c>
      <c r="AA36" s="69">
        <v>376835</v>
      </c>
      <c r="AB36" s="69">
        <v>378251</v>
      </c>
      <c r="AC36" s="69">
        <v>372341</v>
      </c>
      <c r="AD36" s="69">
        <v>384162</v>
      </c>
      <c r="AE36" s="69">
        <v>399299</v>
      </c>
      <c r="AF36" s="69">
        <v>413297</v>
      </c>
      <c r="AG36" s="69">
        <v>421315</v>
      </c>
      <c r="AH36" s="69">
        <v>428378</v>
      </c>
      <c r="AI36" s="69">
        <v>446740</v>
      </c>
      <c r="AJ36" s="69">
        <v>456966</v>
      </c>
      <c r="AK36" s="69">
        <v>467757</v>
      </c>
      <c r="AL36" s="69">
        <v>475491</v>
      </c>
      <c r="AM36" s="69">
        <v>478174</v>
      </c>
      <c r="AN36" s="69">
        <v>473973</v>
      </c>
      <c r="AO36" s="69">
        <v>472736</v>
      </c>
      <c r="AP36" s="69">
        <v>464613</v>
      </c>
      <c r="AQ36" s="69">
        <v>461683</v>
      </c>
      <c r="AR36" s="69">
        <v>449870</v>
      </c>
      <c r="AS36" s="69">
        <v>456095</v>
      </c>
      <c r="AT36" s="69">
        <v>444151</v>
      </c>
      <c r="AU36" s="69">
        <v>425471</v>
      </c>
      <c r="AV36" s="69">
        <v>405603</v>
      </c>
      <c r="AW36" s="69">
        <v>401115</v>
      </c>
      <c r="AX36" s="69">
        <v>392864</v>
      </c>
      <c r="AY36" s="69">
        <v>383934</v>
      </c>
      <c r="AZ36" s="69">
        <v>392630</v>
      </c>
      <c r="BA36" s="69">
        <v>420825</v>
      </c>
      <c r="BB36" s="69">
        <v>440921</v>
      </c>
      <c r="BC36" s="12">
        <v>441807</v>
      </c>
      <c r="BD36" s="77"/>
      <c r="BE36" s="77"/>
      <c r="BF36" s="77"/>
      <c r="BG36" s="77"/>
      <c r="BH36" s="77"/>
      <c r="BI36" s="77"/>
      <c r="BJ36" s="77"/>
    </row>
    <row r="37" spans="1:62" x14ac:dyDescent="0.25">
      <c r="A37" s="2">
        <v>34</v>
      </c>
      <c r="B37" s="69">
        <v>343731</v>
      </c>
      <c r="C37" s="69">
        <v>337444</v>
      </c>
      <c r="D37" s="69">
        <v>338290</v>
      </c>
      <c r="E37" s="69">
        <v>337839</v>
      </c>
      <c r="F37" s="69">
        <v>337810</v>
      </c>
      <c r="G37" s="69">
        <v>326791</v>
      </c>
      <c r="H37" s="69">
        <v>315890</v>
      </c>
      <c r="I37" s="69">
        <v>310351</v>
      </c>
      <c r="J37" s="69">
        <v>315387</v>
      </c>
      <c r="K37" s="69">
        <v>320637</v>
      </c>
      <c r="L37" s="69">
        <v>323709</v>
      </c>
      <c r="M37" s="69">
        <v>325855</v>
      </c>
      <c r="N37" s="69">
        <v>328050</v>
      </c>
      <c r="O37" s="69">
        <v>325124</v>
      </c>
      <c r="P37" s="69">
        <v>304461</v>
      </c>
      <c r="Q37" s="69">
        <v>325893</v>
      </c>
      <c r="R37" s="69">
        <v>354730</v>
      </c>
      <c r="S37" s="69">
        <v>369642</v>
      </c>
      <c r="T37" s="69">
        <v>365955</v>
      </c>
      <c r="U37" s="69">
        <v>371622</v>
      </c>
      <c r="V37" s="69">
        <v>470712</v>
      </c>
      <c r="W37" s="69">
        <v>431999</v>
      </c>
      <c r="X37" s="69">
        <v>403327</v>
      </c>
      <c r="Y37" s="69">
        <v>389514</v>
      </c>
      <c r="Z37" s="69">
        <v>377901</v>
      </c>
      <c r="AA37" s="69">
        <v>371682</v>
      </c>
      <c r="AB37" s="69">
        <v>377596</v>
      </c>
      <c r="AC37" s="69">
        <v>378801</v>
      </c>
      <c r="AD37" s="69">
        <v>372762</v>
      </c>
      <c r="AE37" s="69">
        <v>385529</v>
      </c>
      <c r="AF37" s="69">
        <v>401096</v>
      </c>
      <c r="AG37" s="69">
        <v>413325</v>
      </c>
      <c r="AH37" s="69">
        <v>420921</v>
      </c>
      <c r="AI37" s="69">
        <v>428993</v>
      </c>
      <c r="AJ37" s="69">
        <v>446250</v>
      </c>
      <c r="AK37" s="69">
        <v>456830</v>
      </c>
      <c r="AL37" s="69">
        <v>467812</v>
      </c>
      <c r="AM37" s="69">
        <v>475295</v>
      </c>
      <c r="AN37" s="69">
        <v>478592</v>
      </c>
      <c r="AO37" s="69">
        <v>475680</v>
      </c>
      <c r="AP37" s="69">
        <v>474120</v>
      </c>
      <c r="AQ37" s="69">
        <v>466084</v>
      </c>
      <c r="AR37" s="69">
        <v>463045</v>
      </c>
      <c r="AS37" s="69">
        <v>450470</v>
      </c>
      <c r="AT37" s="69">
        <v>459627</v>
      </c>
      <c r="AU37" s="69">
        <v>446694</v>
      </c>
      <c r="AV37" s="69">
        <v>426441</v>
      </c>
      <c r="AW37" s="69">
        <v>408755</v>
      </c>
      <c r="AX37" s="69">
        <v>402638</v>
      </c>
      <c r="AY37" s="69">
        <v>395310</v>
      </c>
      <c r="AZ37" s="69">
        <v>386014</v>
      </c>
      <c r="BA37" s="69">
        <v>392687</v>
      </c>
      <c r="BB37" s="69">
        <v>421455</v>
      </c>
      <c r="BC37" s="12">
        <v>441724</v>
      </c>
      <c r="BD37" s="77"/>
      <c r="BE37" s="77"/>
      <c r="BF37" s="77"/>
      <c r="BG37" s="77"/>
      <c r="BH37" s="77"/>
      <c r="BI37" s="77"/>
      <c r="BJ37" s="77"/>
    </row>
    <row r="38" spans="1:62" x14ac:dyDescent="0.25">
      <c r="A38" s="2">
        <v>35</v>
      </c>
      <c r="B38" s="69">
        <v>353534</v>
      </c>
      <c r="C38" s="69">
        <v>345349</v>
      </c>
      <c r="D38" s="69">
        <v>337166</v>
      </c>
      <c r="E38" s="69">
        <v>337582</v>
      </c>
      <c r="F38" s="69">
        <v>338323</v>
      </c>
      <c r="G38" s="69">
        <v>336782</v>
      </c>
      <c r="H38" s="69">
        <v>325462</v>
      </c>
      <c r="I38" s="69">
        <v>313882</v>
      </c>
      <c r="J38" s="69">
        <v>308340</v>
      </c>
      <c r="K38" s="69">
        <v>313015</v>
      </c>
      <c r="L38" s="69">
        <v>319679</v>
      </c>
      <c r="M38" s="69">
        <v>323077</v>
      </c>
      <c r="N38" s="69">
        <v>325316</v>
      </c>
      <c r="O38" s="69">
        <v>326728</v>
      </c>
      <c r="P38" s="69">
        <v>322896</v>
      </c>
      <c r="Q38" s="69">
        <v>303909</v>
      </c>
      <c r="R38" s="69">
        <v>325738</v>
      </c>
      <c r="S38" s="69">
        <v>354091</v>
      </c>
      <c r="T38" s="69">
        <v>369192</v>
      </c>
      <c r="U38" s="69">
        <v>365644</v>
      </c>
      <c r="V38" s="69">
        <v>371176</v>
      </c>
      <c r="W38" s="69">
        <v>470500</v>
      </c>
      <c r="X38" s="69">
        <v>432490</v>
      </c>
      <c r="Y38" s="69">
        <v>404002</v>
      </c>
      <c r="Z38" s="69">
        <v>390829</v>
      </c>
      <c r="AA38" s="69">
        <v>378527</v>
      </c>
      <c r="AB38" s="69">
        <v>372199</v>
      </c>
      <c r="AC38" s="69">
        <v>377896</v>
      </c>
      <c r="AD38" s="69">
        <v>379377</v>
      </c>
      <c r="AE38" s="69">
        <v>374120</v>
      </c>
      <c r="AF38" s="69">
        <v>386580</v>
      </c>
      <c r="AG38" s="69">
        <v>400665</v>
      </c>
      <c r="AH38" s="69">
        <v>412936</v>
      </c>
      <c r="AI38" s="69">
        <v>421051</v>
      </c>
      <c r="AJ38" s="69">
        <v>428011</v>
      </c>
      <c r="AK38" s="69">
        <v>445538</v>
      </c>
      <c r="AL38" s="69">
        <v>456272</v>
      </c>
      <c r="AM38" s="69">
        <v>467367</v>
      </c>
      <c r="AN38" s="69">
        <v>475486</v>
      </c>
      <c r="AO38" s="69">
        <v>479312</v>
      </c>
      <c r="AP38" s="69">
        <v>476154</v>
      </c>
      <c r="AQ38" s="69">
        <v>475090</v>
      </c>
      <c r="AR38" s="69">
        <v>465793</v>
      </c>
      <c r="AS38" s="69">
        <v>464508</v>
      </c>
      <c r="AT38" s="69">
        <v>451861</v>
      </c>
      <c r="AU38" s="69">
        <v>461586</v>
      </c>
      <c r="AV38" s="69">
        <v>448115</v>
      </c>
      <c r="AW38" s="69">
        <v>428223</v>
      </c>
      <c r="AX38" s="69">
        <v>411120</v>
      </c>
      <c r="AY38" s="69">
        <v>403666</v>
      </c>
      <c r="AZ38" s="69">
        <v>395571</v>
      </c>
      <c r="BA38" s="69">
        <v>385946</v>
      </c>
      <c r="BB38" s="69">
        <v>393082</v>
      </c>
      <c r="BC38" s="12">
        <v>422382</v>
      </c>
      <c r="BD38" s="77"/>
      <c r="BE38" s="77"/>
      <c r="BF38" s="77"/>
      <c r="BG38" s="77"/>
      <c r="BH38" s="77"/>
      <c r="BI38" s="77"/>
      <c r="BJ38" s="77"/>
    </row>
    <row r="39" spans="1:62" x14ac:dyDescent="0.25">
      <c r="A39" s="2">
        <v>36</v>
      </c>
      <c r="B39" s="69">
        <v>355817</v>
      </c>
      <c r="C39" s="69">
        <v>353857</v>
      </c>
      <c r="D39" s="69">
        <v>345522</v>
      </c>
      <c r="E39" s="69">
        <v>336151</v>
      </c>
      <c r="F39" s="69">
        <v>337833</v>
      </c>
      <c r="G39" s="69">
        <v>336597</v>
      </c>
      <c r="H39" s="69">
        <v>335429</v>
      </c>
      <c r="I39" s="69">
        <v>324506</v>
      </c>
      <c r="J39" s="69">
        <v>312806</v>
      </c>
      <c r="K39" s="69">
        <v>307660</v>
      </c>
      <c r="L39" s="69">
        <v>315235</v>
      </c>
      <c r="M39" s="69">
        <v>319245</v>
      </c>
      <c r="N39" s="69">
        <v>322340</v>
      </c>
      <c r="O39" s="69">
        <v>324149</v>
      </c>
      <c r="P39" s="69">
        <v>325515</v>
      </c>
      <c r="Q39" s="69">
        <v>322302</v>
      </c>
      <c r="R39" s="69">
        <v>303400</v>
      </c>
      <c r="S39" s="69">
        <v>325138</v>
      </c>
      <c r="T39" s="69">
        <v>353787</v>
      </c>
      <c r="U39" s="69">
        <v>368852</v>
      </c>
      <c r="V39" s="69">
        <v>365240</v>
      </c>
      <c r="W39" s="69">
        <v>370643</v>
      </c>
      <c r="X39" s="69">
        <v>470502</v>
      </c>
      <c r="Y39" s="69">
        <v>432678</v>
      </c>
      <c r="Z39" s="69">
        <v>404884</v>
      </c>
      <c r="AA39" s="69">
        <v>391576</v>
      </c>
      <c r="AB39" s="69">
        <v>379440</v>
      </c>
      <c r="AC39" s="69">
        <v>372589</v>
      </c>
      <c r="AD39" s="69">
        <v>378305</v>
      </c>
      <c r="AE39" s="69">
        <v>380303</v>
      </c>
      <c r="AF39" s="69">
        <v>375151</v>
      </c>
      <c r="AG39" s="69">
        <v>386910</v>
      </c>
      <c r="AH39" s="69">
        <v>400743</v>
      </c>
      <c r="AI39" s="69">
        <v>413850</v>
      </c>
      <c r="AJ39" s="69">
        <v>420710</v>
      </c>
      <c r="AK39" s="69">
        <v>427973</v>
      </c>
      <c r="AL39" s="69">
        <v>445657</v>
      </c>
      <c r="AM39" s="69">
        <v>456247</v>
      </c>
      <c r="AN39" s="69">
        <v>468165</v>
      </c>
      <c r="AO39" s="69">
        <v>476509</v>
      </c>
      <c r="AP39" s="69">
        <v>479485</v>
      </c>
      <c r="AQ39" s="69">
        <v>477227</v>
      </c>
      <c r="AR39" s="69">
        <v>474411</v>
      </c>
      <c r="AS39" s="69">
        <v>467068</v>
      </c>
      <c r="AT39" s="69">
        <v>465644</v>
      </c>
      <c r="AU39" s="69">
        <v>453086</v>
      </c>
      <c r="AV39" s="69">
        <v>463389</v>
      </c>
      <c r="AW39" s="69">
        <v>449189</v>
      </c>
      <c r="AX39" s="69">
        <v>430122</v>
      </c>
      <c r="AY39" s="69">
        <v>411814</v>
      </c>
      <c r="AZ39" s="69">
        <v>403845</v>
      </c>
      <c r="BA39" s="69">
        <v>395702</v>
      </c>
      <c r="BB39" s="69">
        <v>386489</v>
      </c>
      <c r="BC39" s="12">
        <v>394082</v>
      </c>
      <c r="BD39" s="77"/>
      <c r="BE39" s="77"/>
      <c r="BF39" s="77"/>
      <c r="BG39" s="77"/>
      <c r="BH39" s="77"/>
      <c r="BI39" s="77"/>
      <c r="BJ39" s="77"/>
    </row>
    <row r="40" spans="1:62" x14ac:dyDescent="0.25">
      <c r="A40" s="2">
        <v>37</v>
      </c>
      <c r="B40" s="69">
        <v>363022</v>
      </c>
      <c r="C40" s="69">
        <v>356384</v>
      </c>
      <c r="D40" s="69">
        <v>353143</v>
      </c>
      <c r="E40" s="69">
        <v>344930</v>
      </c>
      <c r="F40" s="69">
        <v>335781</v>
      </c>
      <c r="G40" s="69">
        <v>336089</v>
      </c>
      <c r="H40" s="69">
        <v>335280</v>
      </c>
      <c r="I40" s="69">
        <v>334826</v>
      </c>
      <c r="J40" s="69">
        <v>323943</v>
      </c>
      <c r="K40" s="69">
        <v>311929</v>
      </c>
      <c r="L40" s="69">
        <v>307197</v>
      </c>
      <c r="M40" s="69">
        <v>314406</v>
      </c>
      <c r="N40" s="69">
        <v>318718</v>
      </c>
      <c r="O40" s="69">
        <v>320987</v>
      </c>
      <c r="P40" s="69">
        <v>323172</v>
      </c>
      <c r="Q40" s="69">
        <v>324908</v>
      </c>
      <c r="R40" s="69">
        <v>321608</v>
      </c>
      <c r="S40" s="69">
        <v>302759</v>
      </c>
      <c r="T40" s="69">
        <v>324801</v>
      </c>
      <c r="U40" s="69">
        <v>353211</v>
      </c>
      <c r="V40" s="69">
        <v>368278</v>
      </c>
      <c r="W40" s="69">
        <v>364722</v>
      </c>
      <c r="X40" s="69">
        <v>370042</v>
      </c>
      <c r="Y40" s="69">
        <v>470550</v>
      </c>
      <c r="Z40" s="69">
        <v>433147</v>
      </c>
      <c r="AA40" s="69">
        <v>405159</v>
      </c>
      <c r="AB40" s="69">
        <v>391724</v>
      </c>
      <c r="AC40" s="69">
        <v>379382</v>
      </c>
      <c r="AD40" s="69">
        <v>372530</v>
      </c>
      <c r="AE40" s="69">
        <v>378882</v>
      </c>
      <c r="AF40" s="69">
        <v>380883</v>
      </c>
      <c r="AG40" s="69">
        <v>375760</v>
      </c>
      <c r="AH40" s="69">
        <v>387003</v>
      </c>
      <c r="AI40" s="69">
        <v>401359</v>
      </c>
      <c r="AJ40" s="69">
        <v>413429</v>
      </c>
      <c r="AK40" s="69">
        <v>420317</v>
      </c>
      <c r="AL40" s="69">
        <v>427677</v>
      </c>
      <c r="AM40" s="69">
        <v>445162</v>
      </c>
      <c r="AN40" s="69">
        <v>456245</v>
      </c>
      <c r="AO40" s="69">
        <v>468446</v>
      </c>
      <c r="AP40" s="69">
        <v>476076</v>
      </c>
      <c r="AQ40" s="69">
        <v>480667</v>
      </c>
      <c r="AR40" s="69">
        <v>476889</v>
      </c>
      <c r="AS40" s="69">
        <v>475202</v>
      </c>
      <c r="AT40" s="69">
        <v>468103</v>
      </c>
      <c r="AU40" s="69">
        <v>466697</v>
      </c>
      <c r="AV40" s="69">
        <v>454242</v>
      </c>
      <c r="AW40" s="69">
        <v>464985</v>
      </c>
      <c r="AX40" s="69">
        <v>450584</v>
      </c>
      <c r="AY40" s="69">
        <v>430626</v>
      </c>
      <c r="AZ40" s="69">
        <v>411842</v>
      </c>
      <c r="BA40" s="69">
        <v>403737</v>
      </c>
      <c r="BB40" s="69">
        <v>395928</v>
      </c>
      <c r="BC40" s="12">
        <v>387352</v>
      </c>
      <c r="BD40" s="77"/>
      <c r="BE40" s="77"/>
      <c r="BF40" s="77"/>
      <c r="BG40" s="77"/>
      <c r="BH40" s="77"/>
      <c r="BI40" s="77"/>
      <c r="BJ40" s="77"/>
    </row>
    <row r="41" spans="1:62" x14ac:dyDescent="0.25">
      <c r="A41" s="8">
        <v>38</v>
      </c>
      <c r="B41" s="69">
        <v>368919</v>
      </c>
      <c r="C41" s="69">
        <v>362975</v>
      </c>
      <c r="D41" s="69">
        <v>355604</v>
      </c>
      <c r="E41" s="69">
        <v>351964</v>
      </c>
      <c r="F41" s="69">
        <v>344877</v>
      </c>
      <c r="G41" s="69">
        <v>334344</v>
      </c>
      <c r="H41" s="69">
        <v>334963</v>
      </c>
      <c r="I41" s="69">
        <v>335593</v>
      </c>
      <c r="J41" s="69">
        <v>334434</v>
      </c>
      <c r="K41" s="69">
        <v>322978</v>
      </c>
      <c r="L41" s="69">
        <v>311161</v>
      </c>
      <c r="M41" s="69">
        <v>306425</v>
      </c>
      <c r="N41" s="69">
        <v>313799</v>
      </c>
      <c r="O41" s="69">
        <v>317423</v>
      </c>
      <c r="P41" s="69">
        <v>320191</v>
      </c>
      <c r="Q41" s="69">
        <v>322546</v>
      </c>
      <c r="R41" s="69">
        <v>324045</v>
      </c>
      <c r="S41" s="69">
        <v>320934</v>
      </c>
      <c r="T41" s="69">
        <v>302630</v>
      </c>
      <c r="U41" s="69">
        <v>324300</v>
      </c>
      <c r="V41" s="69">
        <v>352927</v>
      </c>
      <c r="W41" s="69">
        <v>367203</v>
      </c>
      <c r="X41" s="69">
        <v>363902</v>
      </c>
      <c r="Y41" s="69">
        <v>369417</v>
      </c>
      <c r="Z41" s="69">
        <v>470501</v>
      </c>
      <c r="AA41" s="69">
        <v>432832</v>
      </c>
      <c r="AB41" s="69">
        <v>404624</v>
      </c>
      <c r="AC41" s="69">
        <v>391276</v>
      </c>
      <c r="AD41" s="69">
        <v>378630</v>
      </c>
      <c r="AE41" s="69">
        <v>372631</v>
      </c>
      <c r="AF41" s="69">
        <v>378976</v>
      </c>
      <c r="AG41" s="69">
        <v>380855</v>
      </c>
      <c r="AH41" s="69">
        <v>376121</v>
      </c>
      <c r="AI41" s="69">
        <v>387726</v>
      </c>
      <c r="AJ41" s="69">
        <v>400997</v>
      </c>
      <c r="AK41" s="69">
        <v>413499</v>
      </c>
      <c r="AL41" s="69">
        <v>420078</v>
      </c>
      <c r="AM41" s="69">
        <v>427571</v>
      </c>
      <c r="AN41" s="69">
        <v>445314</v>
      </c>
      <c r="AO41" s="69">
        <v>456710</v>
      </c>
      <c r="AP41" s="69">
        <v>468290</v>
      </c>
      <c r="AQ41" s="69">
        <v>477229</v>
      </c>
      <c r="AR41" s="69">
        <v>480547</v>
      </c>
      <c r="AS41" s="69">
        <v>477822</v>
      </c>
      <c r="AT41" s="69">
        <v>475605</v>
      </c>
      <c r="AU41" s="69">
        <v>469098</v>
      </c>
      <c r="AV41" s="69">
        <v>467825</v>
      </c>
      <c r="AW41" s="69">
        <v>455327</v>
      </c>
      <c r="AX41" s="69">
        <v>466928</v>
      </c>
      <c r="AY41" s="69">
        <v>450501</v>
      </c>
      <c r="AZ41" s="69">
        <v>430362</v>
      </c>
      <c r="BA41" s="69">
        <v>411961</v>
      </c>
      <c r="BB41" s="69">
        <v>404110</v>
      </c>
      <c r="BC41" s="12">
        <v>396798</v>
      </c>
      <c r="BD41" s="77"/>
      <c r="BE41" s="77"/>
      <c r="BF41" s="77"/>
      <c r="BG41" s="77"/>
      <c r="BH41" s="77"/>
      <c r="BI41" s="77"/>
      <c r="BJ41" s="77"/>
    </row>
    <row r="42" spans="1:62" x14ac:dyDescent="0.25">
      <c r="A42" s="2">
        <v>39</v>
      </c>
      <c r="B42" s="69">
        <v>391736</v>
      </c>
      <c r="C42" s="69">
        <v>369175</v>
      </c>
      <c r="D42" s="69">
        <v>361617</v>
      </c>
      <c r="E42" s="69">
        <v>354380</v>
      </c>
      <c r="F42" s="69">
        <v>351234</v>
      </c>
      <c r="G42" s="69">
        <v>342439</v>
      </c>
      <c r="H42" s="69">
        <v>333524</v>
      </c>
      <c r="I42" s="69">
        <v>334643</v>
      </c>
      <c r="J42" s="69">
        <v>335583</v>
      </c>
      <c r="K42" s="69">
        <v>333742</v>
      </c>
      <c r="L42" s="69">
        <v>321572</v>
      </c>
      <c r="M42" s="69">
        <v>310104</v>
      </c>
      <c r="N42" s="69">
        <v>305779</v>
      </c>
      <c r="O42" s="69">
        <v>312492</v>
      </c>
      <c r="P42" s="69">
        <v>316345</v>
      </c>
      <c r="Q42" s="69">
        <v>319531</v>
      </c>
      <c r="R42" s="69">
        <v>321919</v>
      </c>
      <c r="S42" s="69">
        <v>323401</v>
      </c>
      <c r="T42" s="69">
        <v>320601</v>
      </c>
      <c r="U42" s="69">
        <v>302408</v>
      </c>
      <c r="V42" s="69">
        <v>324131</v>
      </c>
      <c r="W42" s="69">
        <v>351742</v>
      </c>
      <c r="X42" s="69">
        <v>366477</v>
      </c>
      <c r="Y42" s="69">
        <v>363512</v>
      </c>
      <c r="Z42" s="69">
        <v>369257</v>
      </c>
      <c r="AA42" s="69">
        <v>470254</v>
      </c>
      <c r="AB42" s="69">
        <v>432461</v>
      </c>
      <c r="AC42" s="69">
        <v>404305</v>
      </c>
      <c r="AD42" s="69">
        <v>390529</v>
      </c>
      <c r="AE42" s="69">
        <v>379108</v>
      </c>
      <c r="AF42" s="69">
        <v>372810</v>
      </c>
      <c r="AG42" s="69">
        <v>378996</v>
      </c>
      <c r="AH42" s="69">
        <v>381052</v>
      </c>
      <c r="AI42" s="69">
        <v>377077</v>
      </c>
      <c r="AJ42" s="69">
        <v>387629</v>
      </c>
      <c r="AK42" s="69">
        <v>401199</v>
      </c>
      <c r="AL42" s="69">
        <v>413691</v>
      </c>
      <c r="AM42" s="69">
        <v>420085</v>
      </c>
      <c r="AN42" s="69">
        <v>427922</v>
      </c>
      <c r="AO42" s="69">
        <v>446024</v>
      </c>
      <c r="AP42" s="69">
        <v>456720</v>
      </c>
      <c r="AQ42" s="69">
        <v>468981</v>
      </c>
      <c r="AR42" s="69">
        <v>477059</v>
      </c>
      <c r="AS42" s="69">
        <v>481568</v>
      </c>
      <c r="AT42" s="69">
        <v>478212</v>
      </c>
      <c r="AU42" s="69">
        <v>476046</v>
      </c>
      <c r="AV42" s="69">
        <v>469967</v>
      </c>
      <c r="AW42" s="69">
        <v>468528</v>
      </c>
      <c r="AX42" s="69">
        <v>456501</v>
      </c>
      <c r="AY42" s="69">
        <v>467502</v>
      </c>
      <c r="AZ42" s="69">
        <v>449741</v>
      </c>
      <c r="BA42" s="69">
        <v>430330</v>
      </c>
      <c r="BB42" s="69">
        <v>412160</v>
      </c>
      <c r="BC42" s="12">
        <v>404756</v>
      </c>
      <c r="BD42" s="77"/>
      <c r="BE42" s="77"/>
      <c r="BF42" s="77"/>
      <c r="BG42" s="77"/>
      <c r="BH42" s="77"/>
      <c r="BI42" s="77"/>
      <c r="BJ42" s="77"/>
    </row>
    <row r="43" spans="1:62" x14ac:dyDescent="0.25">
      <c r="A43" s="2">
        <v>40</v>
      </c>
      <c r="B43" s="69">
        <v>417425</v>
      </c>
      <c r="C43" s="69">
        <v>391234</v>
      </c>
      <c r="D43" s="69">
        <v>367503</v>
      </c>
      <c r="E43" s="69">
        <v>359464</v>
      </c>
      <c r="F43" s="69">
        <v>353069</v>
      </c>
      <c r="G43" s="69">
        <v>350311</v>
      </c>
      <c r="H43" s="69">
        <v>342176</v>
      </c>
      <c r="I43" s="69">
        <v>333152</v>
      </c>
      <c r="J43" s="69">
        <v>334662</v>
      </c>
      <c r="K43" s="69">
        <v>335288</v>
      </c>
      <c r="L43" s="69">
        <v>330442</v>
      </c>
      <c r="M43" s="69">
        <v>321060</v>
      </c>
      <c r="N43" s="69">
        <v>309513</v>
      </c>
      <c r="O43" s="69">
        <v>304897</v>
      </c>
      <c r="P43" s="69">
        <v>311033</v>
      </c>
      <c r="Q43" s="69">
        <v>315791</v>
      </c>
      <c r="R43" s="69">
        <v>318888</v>
      </c>
      <c r="S43" s="69">
        <v>321704</v>
      </c>
      <c r="T43" s="69">
        <v>323160</v>
      </c>
      <c r="U43" s="69">
        <v>320293</v>
      </c>
      <c r="V43" s="69">
        <v>301933</v>
      </c>
      <c r="W43" s="69">
        <v>322998</v>
      </c>
      <c r="X43" s="69">
        <v>350790</v>
      </c>
      <c r="Y43" s="69">
        <v>366092</v>
      </c>
      <c r="Z43" s="69">
        <v>363531</v>
      </c>
      <c r="AA43" s="69">
        <v>369166</v>
      </c>
      <c r="AB43" s="69">
        <v>469682</v>
      </c>
      <c r="AC43" s="69">
        <v>431580</v>
      </c>
      <c r="AD43" s="69">
        <v>403426</v>
      </c>
      <c r="AE43" s="69">
        <v>390565</v>
      </c>
      <c r="AF43" s="69">
        <v>378911</v>
      </c>
      <c r="AG43" s="69">
        <v>372850</v>
      </c>
      <c r="AH43" s="69">
        <v>378466</v>
      </c>
      <c r="AI43" s="69">
        <v>381395</v>
      </c>
      <c r="AJ43" s="69">
        <v>377065</v>
      </c>
      <c r="AK43" s="69">
        <v>387668</v>
      </c>
      <c r="AL43" s="69">
        <v>401027</v>
      </c>
      <c r="AM43" s="69">
        <v>413468</v>
      </c>
      <c r="AN43" s="69">
        <v>419872</v>
      </c>
      <c r="AO43" s="69">
        <v>428401</v>
      </c>
      <c r="AP43" s="69">
        <v>445137</v>
      </c>
      <c r="AQ43" s="69">
        <v>457387</v>
      </c>
      <c r="AR43" s="69">
        <v>469003</v>
      </c>
      <c r="AS43" s="69">
        <v>477572</v>
      </c>
      <c r="AT43" s="69">
        <v>482057</v>
      </c>
      <c r="AU43" s="69">
        <v>477790</v>
      </c>
      <c r="AV43" s="69">
        <v>477034</v>
      </c>
      <c r="AW43" s="69">
        <v>468838</v>
      </c>
      <c r="AX43" s="69">
        <v>469214</v>
      </c>
      <c r="AY43" s="69">
        <v>457006</v>
      </c>
      <c r="AZ43" s="69">
        <v>468191</v>
      </c>
      <c r="BA43" s="69">
        <v>449819</v>
      </c>
      <c r="BB43" s="69">
        <v>430579</v>
      </c>
      <c r="BC43" s="12">
        <v>412848</v>
      </c>
      <c r="BD43" s="77"/>
      <c r="BE43" s="77"/>
      <c r="BF43" s="77"/>
      <c r="BG43" s="77"/>
      <c r="BH43" s="77"/>
      <c r="BI43" s="77"/>
      <c r="BJ43" s="77"/>
    </row>
    <row r="44" spans="1:62" x14ac:dyDescent="0.25">
      <c r="A44" s="2">
        <v>41</v>
      </c>
      <c r="B44" s="69">
        <v>405831</v>
      </c>
      <c r="C44" s="69">
        <v>415986</v>
      </c>
      <c r="D44" s="69">
        <v>389984</v>
      </c>
      <c r="E44" s="69">
        <v>366525</v>
      </c>
      <c r="F44" s="69">
        <v>358917</v>
      </c>
      <c r="G44" s="69">
        <v>353630</v>
      </c>
      <c r="H44" s="69">
        <v>350119</v>
      </c>
      <c r="I44" s="69">
        <v>342405</v>
      </c>
      <c r="J44" s="69">
        <v>332095</v>
      </c>
      <c r="K44" s="69">
        <v>333785</v>
      </c>
      <c r="L44" s="69">
        <v>334731</v>
      </c>
      <c r="M44" s="69">
        <v>329656</v>
      </c>
      <c r="N44" s="69">
        <v>320576</v>
      </c>
      <c r="O44" s="69">
        <v>308503</v>
      </c>
      <c r="P44" s="69">
        <v>303408</v>
      </c>
      <c r="Q44" s="69">
        <v>310691</v>
      </c>
      <c r="R44" s="69">
        <v>315104</v>
      </c>
      <c r="S44" s="69">
        <v>318580</v>
      </c>
      <c r="T44" s="69">
        <v>321596</v>
      </c>
      <c r="U44" s="69">
        <v>323086</v>
      </c>
      <c r="V44" s="69">
        <v>319967</v>
      </c>
      <c r="W44" s="69">
        <v>300822</v>
      </c>
      <c r="X44" s="69">
        <v>322026</v>
      </c>
      <c r="Y44" s="69">
        <v>350212</v>
      </c>
      <c r="Z44" s="69">
        <v>366027</v>
      </c>
      <c r="AA44" s="69">
        <v>363340</v>
      </c>
      <c r="AB44" s="69">
        <v>368615</v>
      </c>
      <c r="AC44" s="69">
        <v>469298</v>
      </c>
      <c r="AD44" s="69">
        <v>431236</v>
      </c>
      <c r="AE44" s="69">
        <v>403651</v>
      </c>
      <c r="AF44" s="69">
        <v>390835</v>
      </c>
      <c r="AG44" s="69">
        <v>378808</v>
      </c>
      <c r="AH44" s="69">
        <v>372881</v>
      </c>
      <c r="AI44" s="69">
        <v>378501</v>
      </c>
      <c r="AJ44" s="69">
        <v>381109</v>
      </c>
      <c r="AK44" s="69">
        <v>377202</v>
      </c>
      <c r="AL44" s="69">
        <v>387636</v>
      </c>
      <c r="AM44" s="69">
        <v>400866</v>
      </c>
      <c r="AN44" s="69">
        <v>413747</v>
      </c>
      <c r="AO44" s="69">
        <v>420421</v>
      </c>
      <c r="AP44" s="69">
        <v>427816</v>
      </c>
      <c r="AQ44" s="69">
        <v>445342</v>
      </c>
      <c r="AR44" s="69">
        <v>457434</v>
      </c>
      <c r="AS44" s="69">
        <v>469086</v>
      </c>
      <c r="AT44" s="69">
        <v>478094</v>
      </c>
      <c r="AU44" s="69">
        <v>481700</v>
      </c>
      <c r="AV44" s="69">
        <v>478897</v>
      </c>
      <c r="AW44" s="69">
        <v>475382</v>
      </c>
      <c r="AX44" s="69">
        <v>469367</v>
      </c>
      <c r="AY44" s="69">
        <v>469574</v>
      </c>
      <c r="AZ44" s="69">
        <v>456966</v>
      </c>
      <c r="BA44" s="69">
        <v>468101</v>
      </c>
      <c r="BB44" s="69">
        <v>449882</v>
      </c>
      <c r="BC44" s="12">
        <v>430838</v>
      </c>
      <c r="BD44" s="77"/>
      <c r="BE44" s="77"/>
      <c r="BF44" s="77"/>
      <c r="BG44" s="77"/>
      <c r="BH44" s="77"/>
      <c r="BI44" s="77"/>
      <c r="BJ44" s="77"/>
    </row>
    <row r="45" spans="1:62" x14ac:dyDescent="0.25">
      <c r="A45" s="2">
        <v>42</v>
      </c>
      <c r="B45" s="69">
        <v>317085</v>
      </c>
      <c r="C45" s="69">
        <v>414058</v>
      </c>
      <c r="D45" s="69">
        <v>413433</v>
      </c>
      <c r="E45" s="69">
        <v>388916</v>
      </c>
      <c r="F45" s="69">
        <v>366022</v>
      </c>
      <c r="G45" s="69">
        <v>359715</v>
      </c>
      <c r="H45" s="69">
        <v>353277</v>
      </c>
      <c r="I45" s="69">
        <v>349572</v>
      </c>
      <c r="J45" s="69">
        <v>341147</v>
      </c>
      <c r="K45" s="69">
        <v>331103</v>
      </c>
      <c r="L45" s="69">
        <v>332013</v>
      </c>
      <c r="M45" s="69">
        <v>334003</v>
      </c>
      <c r="N45" s="69">
        <v>328953</v>
      </c>
      <c r="O45" s="69">
        <v>319468</v>
      </c>
      <c r="P45" s="69">
        <v>307711</v>
      </c>
      <c r="Q45" s="69">
        <v>302964</v>
      </c>
      <c r="R45" s="69">
        <v>310107</v>
      </c>
      <c r="S45" s="69">
        <v>314755</v>
      </c>
      <c r="T45" s="69">
        <v>318182</v>
      </c>
      <c r="U45" s="69">
        <v>321411</v>
      </c>
      <c r="V45" s="69">
        <v>322830</v>
      </c>
      <c r="W45" s="69">
        <v>318767</v>
      </c>
      <c r="X45" s="69">
        <v>299923</v>
      </c>
      <c r="Y45" s="69">
        <v>321431</v>
      </c>
      <c r="Z45" s="69">
        <v>349934</v>
      </c>
      <c r="AA45" s="69">
        <v>365759</v>
      </c>
      <c r="AB45" s="69">
        <v>362947</v>
      </c>
      <c r="AC45" s="69">
        <v>368034</v>
      </c>
      <c r="AD45" s="69">
        <v>469393</v>
      </c>
      <c r="AE45" s="69">
        <v>431358</v>
      </c>
      <c r="AF45" s="69">
        <v>403787</v>
      </c>
      <c r="AG45" s="69">
        <v>390559</v>
      </c>
      <c r="AH45" s="69">
        <v>378491</v>
      </c>
      <c r="AI45" s="69">
        <v>373053</v>
      </c>
      <c r="AJ45" s="69">
        <v>378026</v>
      </c>
      <c r="AK45" s="69">
        <v>380942</v>
      </c>
      <c r="AL45" s="69">
        <v>377190</v>
      </c>
      <c r="AM45" s="69">
        <v>387549</v>
      </c>
      <c r="AN45" s="69">
        <v>401067</v>
      </c>
      <c r="AO45" s="69">
        <v>414387</v>
      </c>
      <c r="AP45" s="69">
        <v>420004</v>
      </c>
      <c r="AQ45" s="69">
        <v>428040</v>
      </c>
      <c r="AR45" s="69">
        <v>445002</v>
      </c>
      <c r="AS45" s="69">
        <v>457630</v>
      </c>
      <c r="AT45" s="69">
        <v>469142</v>
      </c>
      <c r="AU45" s="69">
        <v>477747</v>
      </c>
      <c r="AV45" s="69">
        <v>482873</v>
      </c>
      <c r="AW45" s="69">
        <v>477503</v>
      </c>
      <c r="AX45" s="69">
        <v>475338</v>
      </c>
      <c r="AY45" s="69">
        <v>469605</v>
      </c>
      <c r="AZ45" s="69">
        <v>469434</v>
      </c>
      <c r="BA45" s="69">
        <v>457131</v>
      </c>
      <c r="BB45" s="69">
        <v>468232</v>
      </c>
      <c r="BC45" s="12">
        <v>450342</v>
      </c>
      <c r="BD45" s="77"/>
      <c r="BE45" s="77"/>
      <c r="BF45" s="77"/>
      <c r="BG45" s="77"/>
      <c r="BH45" s="77"/>
      <c r="BI45" s="77"/>
      <c r="BJ45" s="77"/>
    </row>
    <row r="46" spans="1:62" x14ac:dyDescent="0.25">
      <c r="A46" s="2">
        <v>43</v>
      </c>
      <c r="B46" s="69">
        <v>297611</v>
      </c>
      <c r="C46" s="69">
        <v>310095</v>
      </c>
      <c r="D46" s="69">
        <v>420765</v>
      </c>
      <c r="E46" s="69">
        <v>411525</v>
      </c>
      <c r="F46" s="69">
        <v>388565</v>
      </c>
      <c r="G46" s="69">
        <v>366042</v>
      </c>
      <c r="H46" s="69">
        <v>359082</v>
      </c>
      <c r="I46" s="69">
        <v>352351</v>
      </c>
      <c r="J46" s="69">
        <v>348053</v>
      </c>
      <c r="K46" s="69">
        <v>340261</v>
      </c>
      <c r="L46" s="69">
        <v>331418</v>
      </c>
      <c r="M46" s="69">
        <v>330872</v>
      </c>
      <c r="N46" s="69">
        <v>333509</v>
      </c>
      <c r="O46" s="69">
        <v>327891</v>
      </c>
      <c r="P46" s="69">
        <v>318123</v>
      </c>
      <c r="Q46" s="69">
        <v>307131</v>
      </c>
      <c r="R46" s="69">
        <v>302274</v>
      </c>
      <c r="S46" s="69">
        <v>309583</v>
      </c>
      <c r="T46" s="69">
        <v>314428</v>
      </c>
      <c r="U46" s="69">
        <v>317709</v>
      </c>
      <c r="V46" s="69">
        <v>321111</v>
      </c>
      <c r="W46" s="69">
        <v>321749</v>
      </c>
      <c r="X46" s="69">
        <v>317862</v>
      </c>
      <c r="Y46" s="69">
        <v>299220</v>
      </c>
      <c r="Z46" s="69">
        <v>321156</v>
      </c>
      <c r="AA46" s="69">
        <v>349504</v>
      </c>
      <c r="AB46" s="69">
        <v>365342</v>
      </c>
      <c r="AC46" s="69">
        <v>362648</v>
      </c>
      <c r="AD46" s="69">
        <v>367689</v>
      </c>
      <c r="AE46" s="69">
        <v>469000</v>
      </c>
      <c r="AF46" s="69">
        <v>431339</v>
      </c>
      <c r="AG46" s="69">
        <v>403461</v>
      </c>
      <c r="AH46" s="69">
        <v>390173</v>
      </c>
      <c r="AI46" s="69">
        <v>378290</v>
      </c>
      <c r="AJ46" s="69">
        <v>372868</v>
      </c>
      <c r="AK46" s="69">
        <v>377658</v>
      </c>
      <c r="AL46" s="69">
        <v>380780</v>
      </c>
      <c r="AM46" s="69">
        <v>377261</v>
      </c>
      <c r="AN46" s="69">
        <v>387747</v>
      </c>
      <c r="AO46" s="69">
        <v>401531</v>
      </c>
      <c r="AP46" s="69">
        <v>413943</v>
      </c>
      <c r="AQ46" s="69">
        <v>420247</v>
      </c>
      <c r="AR46" s="69">
        <v>427863</v>
      </c>
      <c r="AS46" s="69">
        <v>444738</v>
      </c>
      <c r="AT46" s="69">
        <v>457844</v>
      </c>
      <c r="AU46" s="69">
        <v>468492</v>
      </c>
      <c r="AV46" s="69">
        <v>478760</v>
      </c>
      <c r="AW46" s="69">
        <v>481706</v>
      </c>
      <c r="AX46" s="69">
        <v>477527</v>
      </c>
      <c r="AY46" s="69">
        <v>474995</v>
      </c>
      <c r="AZ46" s="69">
        <v>469357</v>
      </c>
      <c r="BA46" s="69">
        <v>469245</v>
      </c>
      <c r="BB46" s="69">
        <v>456987</v>
      </c>
      <c r="BC46" s="12">
        <v>468294</v>
      </c>
      <c r="BD46" s="77"/>
      <c r="BE46" s="77"/>
      <c r="BF46" s="77"/>
      <c r="BG46" s="77"/>
      <c r="BH46" s="77"/>
      <c r="BI46" s="77"/>
      <c r="BJ46" s="77"/>
    </row>
    <row r="47" spans="1:62" x14ac:dyDescent="0.25">
      <c r="A47" s="2">
        <v>44</v>
      </c>
      <c r="B47" s="69">
        <v>329556</v>
      </c>
      <c r="C47" s="69">
        <v>294392</v>
      </c>
      <c r="D47" s="69">
        <v>304230</v>
      </c>
      <c r="E47" s="69">
        <v>424527</v>
      </c>
      <c r="F47" s="69">
        <v>410190</v>
      </c>
      <c r="G47" s="69">
        <v>388097</v>
      </c>
      <c r="H47" s="69">
        <v>365250</v>
      </c>
      <c r="I47" s="69">
        <v>357865</v>
      </c>
      <c r="J47" s="69">
        <v>350542</v>
      </c>
      <c r="K47" s="69">
        <v>346622</v>
      </c>
      <c r="L47" s="69">
        <v>337914</v>
      </c>
      <c r="M47" s="69">
        <v>330257</v>
      </c>
      <c r="N47" s="69">
        <v>329985</v>
      </c>
      <c r="O47" s="69">
        <v>332486</v>
      </c>
      <c r="P47" s="69">
        <v>326926</v>
      </c>
      <c r="Q47" s="69">
        <v>317441</v>
      </c>
      <c r="R47" s="69">
        <v>306320</v>
      </c>
      <c r="S47" s="69">
        <v>301948</v>
      </c>
      <c r="T47" s="69">
        <v>309424</v>
      </c>
      <c r="U47" s="69">
        <v>314102</v>
      </c>
      <c r="V47" s="69">
        <v>317106</v>
      </c>
      <c r="W47" s="69">
        <v>320098</v>
      </c>
      <c r="X47" s="69">
        <v>321026</v>
      </c>
      <c r="Y47" s="69">
        <v>317051</v>
      </c>
      <c r="Z47" s="69">
        <v>298866</v>
      </c>
      <c r="AA47" s="69">
        <v>320646</v>
      </c>
      <c r="AB47" s="69">
        <v>348979</v>
      </c>
      <c r="AC47" s="69">
        <v>364896</v>
      </c>
      <c r="AD47" s="69">
        <v>362676</v>
      </c>
      <c r="AE47" s="69">
        <v>367269</v>
      </c>
      <c r="AF47" s="69">
        <v>468801</v>
      </c>
      <c r="AG47" s="69">
        <v>431389</v>
      </c>
      <c r="AH47" s="69">
        <v>402880</v>
      </c>
      <c r="AI47" s="69">
        <v>390103</v>
      </c>
      <c r="AJ47" s="69">
        <v>377776</v>
      </c>
      <c r="AK47" s="69">
        <v>372820</v>
      </c>
      <c r="AL47" s="69">
        <v>377441</v>
      </c>
      <c r="AM47" s="69">
        <v>380681</v>
      </c>
      <c r="AN47" s="69">
        <v>377886</v>
      </c>
      <c r="AO47" s="69">
        <v>388438</v>
      </c>
      <c r="AP47" s="69">
        <v>401097</v>
      </c>
      <c r="AQ47" s="69">
        <v>413912</v>
      </c>
      <c r="AR47" s="69">
        <v>420134</v>
      </c>
      <c r="AS47" s="69">
        <v>427650</v>
      </c>
      <c r="AT47" s="69">
        <v>444556</v>
      </c>
      <c r="AU47" s="69">
        <v>457338</v>
      </c>
      <c r="AV47" s="69">
        <v>468977</v>
      </c>
      <c r="AW47" s="69">
        <v>477748</v>
      </c>
      <c r="AX47" s="69">
        <v>481862</v>
      </c>
      <c r="AY47" s="69">
        <v>477312</v>
      </c>
      <c r="AZ47" s="69">
        <v>474193</v>
      </c>
      <c r="BA47" s="69">
        <v>469337</v>
      </c>
      <c r="BB47" s="69">
        <v>469158</v>
      </c>
      <c r="BC47" s="12">
        <v>456973</v>
      </c>
      <c r="BD47" s="77"/>
      <c r="BE47" s="77"/>
      <c r="BF47" s="77"/>
      <c r="BG47" s="77"/>
      <c r="BH47" s="77"/>
      <c r="BI47" s="77"/>
      <c r="BJ47" s="77"/>
    </row>
    <row r="48" spans="1:62" x14ac:dyDescent="0.25">
      <c r="A48" s="2">
        <v>45</v>
      </c>
      <c r="B48" s="69">
        <v>347444</v>
      </c>
      <c r="C48" s="69">
        <v>327012</v>
      </c>
      <c r="D48" s="69">
        <v>292080</v>
      </c>
      <c r="E48" s="69">
        <v>301082</v>
      </c>
      <c r="F48" s="69">
        <v>428251</v>
      </c>
      <c r="G48" s="69">
        <v>409650</v>
      </c>
      <c r="H48" s="69">
        <v>386937</v>
      </c>
      <c r="I48" s="69">
        <v>363125</v>
      </c>
      <c r="J48" s="69">
        <v>354762</v>
      </c>
      <c r="K48" s="69">
        <v>348293</v>
      </c>
      <c r="L48" s="69">
        <v>345904</v>
      </c>
      <c r="M48" s="69">
        <v>336893</v>
      </c>
      <c r="N48" s="69">
        <v>329200</v>
      </c>
      <c r="O48" s="69">
        <v>328781</v>
      </c>
      <c r="P48" s="69">
        <v>331148</v>
      </c>
      <c r="Q48" s="69">
        <v>326101</v>
      </c>
      <c r="R48" s="69">
        <v>316753</v>
      </c>
      <c r="S48" s="69">
        <v>305746</v>
      </c>
      <c r="T48" s="69">
        <v>301574</v>
      </c>
      <c r="U48" s="69">
        <v>309040</v>
      </c>
      <c r="V48" s="69">
        <v>313653</v>
      </c>
      <c r="W48" s="69">
        <v>315991</v>
      </c>
      <c r="X48" s="69">
        <v>319319</v>
      </c>
      <c r="Y48" s="69">
        <v>320472</v>
      </c>
      <c r="Z48" s="69">
        <v>316425</v>
      </c>
      <c r="AA48" s="69">
        <v>298165</v>
      </c>
      <c r="AB48" s="69">
        <v>319944</v>
      </c>
      <c r="AC48" s="69">
        <v>348104</v>
      </c>
      <c r="AD48" s="69">
        <v>364427</v>
      </c>
      <c r="AE48" s="69">
        <v>362073</v>
      </c>
      <c r="AF48" s="69">
        <v>366795</v>
      </c>
      <c r="AG48" s="69">
        <v>466280</v>
      </c>
      <c r="AH48" s="69">
        <v>430683</v>
      </c>
      <c r="AI48" s="69">
        <v>402264</v>
      </c>
      <c r="AJ48" s="69">
        <v>389232</v>
      </c>
      <c r="AK48" s="69">
        <v>377155</v>
      </c>
      <c r="AL48" s="69">
        <v>372481</v>
      </c>
      <c r="AM48" s="69">
        <v>376671</v>
      </c>
      <c r="AN48" s="69">
        <v>380599</v>
      </c>
      <c r="AO48" s="69">
        <v>378432</v>
      </c>
      <c r="AP48" s="69">
        <v>387634</v>
      </c>
      <c r="AQ48" s="69">
        <v>400011</v>
      </c>
      <c r="AR48" s="69">
        <v>413299</v>
      </c>
      <c r="AS48" s="69">
        <v>419239</v>
      </c>
      <c r="AT48" s="69">
        <v>427228</v>
      </c>
      <c r="AU48" s="69">
        <v>443727</v>
      </c>
      <c r="AV48" s="69">
        <v>457306</v>
      </c>
      <c r="AW48" s="69">
        <v>468845</v>
      </c>
      <c r="AX48" s="69">
        <v>477504</v>
      </c>
      <c r="AY48" s="69">
        <v>481194</v>
      </c>
      <c r="AZ48" s="69">
        <v>476570</v>
      </c>
      <c r="BA48" s="69">
        <v>474151</v>
      </c>
      <c r="BB48" s="69">
        <v>469380</v>
      </c>
      <c r="BC48" s="12">
        <v>469255</v>
      </c>
      <c r="BD48" s="77"/>
      <c r="BE48" s="77"/>
      <c r="BF48" s="77"/>
      <c r="BG48" s="77"/>
      <c r="BH48" s="77"/>
      <c r="BI48" s="77"/>
      <c r="BJ48" s="77"/>
    </row>
    <row r="49" spans="1:62" x14ac:dyDescent="0.25">
      <c r="A49" s="2">
        <v>46</v>
      </c>
      <c r="B49" s="69">
        <v>379401</v>
      </c>
      <c r="C49" s="69">
        <v>345502</v>
      </c>
      <c r="D49" s="69">
        <v>324807</v>
      </c>
      <c r="E49" s="69">
        <v>290874</v>
      </c>
      <c r="F49" s="69">
        <v>299036</v>
      </c>
      <c r="G49" s="69">
        <v>417606</v>
      </c>
      <c r="H49" s="69">
        <v>407812</v>
      </c>
      <c r="I49" s="69">
        <v>385192</v>
      </c>
      <c r="J49" s="69">
        <v>361336</v>
      </c>
      <c r="K49" s="69">
        <v>353697</v>
      </c>
      <c r="L49" s="69">
        <v>347221</v>
      </c>
      <c r="M49" s="69">
        <v>344798</v>
      </c>
      <c r="N49" s="69">
        <v>335878</v>
      </c>
      <c r="O49" s="69">
        <v>327919</v>
      </c>
      <c r="P49" s="69">
        <v>327276</v>
      </c>
      <c r="Q49" s="69">
        <v>329894</v>
      </c>
      <c r="R49" s="69">
        <v>325213</v>
      </c>
      <c r="S49" s="69">
        <v>316288</v>
      </c>
      <c r="T49" s="69">
        <v>305011</v>
      </c>
      <c r="U49" s="69">
        <v>301267</v>
      </c>
      <c r="V49" s="69">
        <v>308534</v>
      </c>
      <c r="W49" s="69">
        <v>312641</v>
      </c>
      <c r="X49" s="69">
        <v>315071</v>
      </c>
      <c r="Y49" s="69">
        <v>318676</v>
      </c>
      <c r="Z49" s="69">
        <v>320051</v>
      </c>
      <c r="AA49" s="69">
        <v>315724</v>
      </c>
      <c r="AB49" s="69">
        <v>297509</v>
      </c>
      <c r="AC49" s="69">
        <v>319318</v>
      </c>
      <c r="AD49" s="69">
        <v>347798</v>
      </c>
      <c r="AE49" s="69">
        <v>364111</v>
      </c>
      <c r="AF49" s="69">
        <v>361936</v>
      </c>
      <c r="AG49" s="69">
        <v>366888</v>
      </c>
      <c r="AH49" s="69">
        <v>464582</v>
      </c>
      <c r="AI49" s="69">
        <v>430413</v>
      </c>
      <c r="AJ49" s="69">
        <v>401454</v>
      </c>
      <c r="AK49" s="69">
        <v>388744</v>
      </c>
      <c r="AL49" s="69">
        <v>376668</v>
      </c>
      <c r="AM49" s="69">
        <v>372178</v>
      </c>
      <c r="AN49" s="69">
        <v>376543</v>
      </c>
      <c r="AO49" s="69">
        <v>380760</v>
      </c>
      <c r="AP49" s="69">
        <v>377685</v>
      </c>
      <c r="AQ49" s="69">
        <v>386776</v>
      </c>
      <c r="AR49" s="69">
        <v>399485</v>
      </c>
      <c r="AS49" s="69">
        <v>412191</v>
      </c>
      <c r="AT49" s="69">
        <v>418903</v>
      </c>
      <c r="AU49" s="69">
        <v>426532</v>
      </c>
      <c r="AV49" s="69">
        <v>443320</v>
      </c>
      <c r="AW49" s="69">
        <v>457296</v>
      </c>
      <c r="AX49" s="69">
        <v>468253</v>
      </c>
      <c r="AY49" s="69">
        <v>476875</v>
      </c>
      <c r="AZ49" s="69">
        <v>480677</v>
      </c>
      <c r="BA49" s="69">
        <v>476344</v>
      </c>
      <c r="BB49" s="69">
        <v>474086</v>
      </c>
      <c r="BC49" s="12">
        <v>469484</v>
      </c>
      <c r="BD49" s="77"/>
      <c r="BE49" s="77"/>
      <c r="BF49" s="77"/>
      <c r="BG49" s="77"/>
      <c r="BH49" s="77"/>
      <c r="BI49" s="77"/>
      <c r="BJ49" s="77"/>
    </row>
    <row r="50" spans="1:62" x14ac:dyDescent="0.25">
      <c r="A50" s="2">
        <v>47</v>
      </c>
      <c r="B50" s="69">
        <v>385431</v>
      </c>
      <c r="C50" s="69">
        <v>378502</v>
      </c>
      <c r="D50" s="69">
        <v>343739</v>
      </c>
      <c r="E50" s="69">
        <v>323513</v>
      </c>
      <c r="F50" s="69">
        <v>289166</v>
      </c>
      <c r="G50" s="69">
        <v>299398</v>
      </c>
      <c r="H50" s="69">
        <v>418463</v>
      </c>
      <c r="I50" s="69">
        <v>404755</v>
      </c>
      <c r="J50" s="69">
        <v>383304</v>
      </c>
      <c r="K50" s="69">
        <v>360327</v>
      </c>
      <c r="L50" s="69">
        <v>354791</v>
      </c>
      <c r="M50" s="69">
        <v>346015</v>
      </c>
      <c r="N50" s="69">
        <v>343630</v>
      </c>
      <c r="O50" s="69">
        <v>334415</v>
      </c>
      <c r="P50" s="69">
        <v>326398</v>
      </c>
      <c r="Q50" s="69">
        <v>326149</v>
      </c>
      <c r="R50" s="69">
        <v>328917</v>
      </c>
      <c r="S50" s="69">
        <v>324515</v>
      </c>
      <c r="T50" s="69">
        <v>315544</v>
      </c>
      <c r="U50" s="69">
        <v>304495</v>
      </c>
      <c r="V50" s="69">
        <v>300650</v>
      </c>
      <c r="W50" s="69">
        <v>307544</v>
      </c>
      <c r="X50" s="69">
        <v>311835</v>
      </c>
      <c r="Y50" s="69">
        <v>314342</v>
      </c>
      <c r="Z50" s="69">
        <v>318263</v>
      </c>
      <c r="AA50" s="69">
        <v>319487</v>
      </c>
      <c r="AB50" s="69">
        <v>314904</v>
      </c>
      <c r="AC50" s="69">
        <v>296766</v>
      </c>
      <c r="AD50" s="69">
        <v>318901</v>
      </c>
      <c r="AE50" s="69">
        <v>347257</v>
      </c>
      <c r="AF50" s="69">
        <v>363957</v>
      </c>
      <c r="AG50" s="69">
        <v>361797</v>
      </c>
      <c r="AH50" s="69">
        <v>367078</v>
      </c>
      <c r="AI50" s="69">
        <v>462403</v>
      </c>
      <c r="AJ50" s="69">
        <v>429480</v>
      </c>
      <c r="AK50" s="69">
        <v>400718</v>
      </c>
      <c r="AL50" s="69">
        <v>387892</v>
      </c>
      <c r="AM50" s="69">
        <v>375909</v>
      </c>
      <c r="AN50" s="69">
        <v>372013</v>
      </c>
      <c r="AO50" s="69">
        <v>376554</v>
      </c>
      <c r="AP50" s="69">
        <v>379929</v>
      </c>
      <c r="AQ50" s="69">
        <v>376545</v>
      </c>
      <c r="AR50" s="69">
        <v>386335</v>
      </c>
      <c r="AS50" s="69">
        <v>398574</v>
      </c>
      <c r="AT50" s="69">
        <v>411498</v>
      </c>
      <c r="AU50" s="69">
        <v>418220</v>
      </c>
      <c r="AV50" s="69">
        <v>426132</v>
      </c>
      <c r="AW50" s="69">
        <v>442843</v>
      </c>
      <c r="AX50" s="69">
        <v>456950</v>
      </c>
      <c r="AY50" s="69">
        <v>467296</v>
      </c>
      <c r="AZ50" s="69">
        <v>476378</v>
      </c>
      <c r="BA50" s="69">
        <v>480395</v>
      </c>
      <c r="BB50" s="69">
        <v>476320</v>
      </c>
      <c r="BC50" s="12">
        <v>474129</v>
      </c>
      <c r="BD50" s="77"/>
      <c r="BE50" s="77"/>
      <c r="BF50" s="77"/>
      <c r="BG50" s="77"/>
      <c r="BH50" s="77"/>
      <c r="BI50" s="77"/>
      <c r="BJ50" s="77"/>
    </row>
    <row r="51" spans="1:62" x14ac:dyDescent="0.25">
      <c r="A51" s="2">
        <v>48</v>
      </c>
      <c r="B51" s="69">
        <v>378976</v>
      </c>
      <c r="C51" s="69">
        <v>383115</v>
      </c>
      <c r="D51" s="69">
        <v>377474</v>
      </c>
      <c r="E51" s="69">
        <v>342375</v>
      </c>
      <c r="F51" s="69">
        <v>321559</v>
      </c>
      <c r="G51" s="69">
        <v>288430</v>
      </c>
      <c r="H51" s="69">
        <v>297850</v>
      </c>
      <c r="I51" s="69">
        <v>420018</v>
      </c>
      <c r="J51" s="69">
        <v>401969</v>
      </c>
      <c r="K51" s="69">
        <v>382303</v>
      </c>
      <c r="L51" s="69">
        <v>358283</v>
      </c>
      <c r="M51" s="69">
        <v>353293</v>
      </c>
      <c r="N51" s="69">
        <v>344729</v>
      </c>
      <c r="O51" s="69">
        <v>342055</v>
      </c>
      <c r="P51" s="69">
        <v>332875</v>
      </c>
      <c r="Q51" s="69">
        <v>325110</v>
      </c>
      <c r="R51" s="69">
        <v>325099</v>
      </c>
      <c r="S51" s="69">
        <v>328196</v>
      </c>
      <c r="T51" s="69">
        <v>323458</v>
      </c>
      <c r="U51" s="69">
        <v>315188</v>
      </c>
      <c r="V51" s="69">
        <v>303855</v>
      </c>
      <c r="W51" s="69">
        <v>299642</v>
      </c>
      <c r="X51" s="69">
        <v>306562</v>
      </c>
      <c r="Y51" s="69">
        <v>310951</v>
      </c>
      <c r="Z51" s="69">
        <v>313608</v>
      </c>
      <c r="AA51" s="69">
        <v>317454</v>
      </c>
      <c r="AB51" s="69">
        <v>318634</v>
      </c>
      <c r="AC51" s="69">
        <v>313968</v>
      </c>
      <c r="AD51" s="69">
        <v>296003</v>
      </c>
      <c r="AE51" s="69">
        <v>318229</v>
      </c>
      <c r="AF51" s="69">
        <v>346743</v>
      </c>
      <c r="AG51" s="69">
        <v>362797</v>
      </c>
      <c r="AH51" s="69">
        <v>361635</v>
      </c>
      <c r="AI51" s="69">
        <v>367287</v>
      </c>
      <c r="AJ51" s="69">
        <v>460339</v>
      </c>
      <c r="AK51" s="69">
        <v>428901</v>
      </c>
      <c r="AL51" s="69">
        <v>399928</v>
      </c>
      <c r="AM51" s="69">
        <v>387202</v>
      </c>
      <c r="AN51" s="69">
        <v>375407</v>
      </c>
      <c r="AO51" s="69">
        <v>372125</v>
      </c>
      <c r="AP51" s="69">
        <v>375598</v>
      </c>
      <c r="AQ51" s="69">
        <v>378709</v>
      </c>
      <c r="AR51" s="69">
        <v>375753</v>
      </c>
      <c r="AS51" s="69">
        <v>385423</v>
      </c>
      <c r="AT51" s="69">
        <v>398016</v>
      </c>
      <c r="AU51" s="69">
        <v>410552</v>
      </c>
      <c r="AV51" s="69">
        <v>417781</v>
      </c>
      <c r="AW51" s="69">
        <v>425828</v>
      </c>
      <c r="AX51" s="69">
        <v>442076</v>
      </c>
      <c r="AY51" s="69">
        <v>456219</v>
      </c>
      <c r="AZ51" s="69">
        <v>466410</v>
      </c>
      <c r="BA51" s="69">
        <v>476074</v>
      </c>
      <c r="BB51" s="69">
        <v>480312</v>
      </c>
      <c r="BC51" s="12">
        <v>476499</v>
      </c>
      <c r="BD51" s="77"/>
      <c r="BE51" s="77"/>
      <c r="BF51" s="77"/>
      <c r="BG51" s="77"/>
      <c r="BH51" s="77"/>
      <c r="BI51" s="77"/>
      <c r="BJ51" s="77"/>
    </row>
    <row r="52" spans="1:62" x14ac:dyDescent="0.25">
      <c r="A52" s="2">
        <v>49</v>
      </c>
      <c r="B52" s="69">
        <v>373604</v>
      </c>
      <c r="C52" s="69">
        <v>377238</v>
      </c>
      <c r="D52" s="69">
        <v>379922</v>
      </c>
      <c r="E52" s="69">
        <v>376637</v>
      </c>
      <c r="F52" s="69">
        <v>340425</v>
      </c>
      <c r="G52" s="69">
        <v>320910</v>
      </c>
      <c r="H52" s="69">
        <v>286915</v>
      </c>
      <c r="I52" s="69">
        <v>302991</v>
      </c>
      <c r="J52" s="69">
        <v>421788</v>
      </c>
      <c r="K52" s="69">
        <v>400615</v>
      </c>
      <c r="L52" s="69">
        <v>379170</v>
      </c>
      <c r="M52" s="69">
        <v>356750</v>
      </c>
      <c r="N52" s="69">
        <v>351395</v>
      </c>
      <c r="O52" s="69">
        <v>342930</v>
      </c>
      <c r="P52" s="69">
        <v>340264</v>
      </c>
      <c r="Q52" s="69">
        <v>331364</v>
      </c>
      <c r="R52" s="69">
        <v>323888</v>
      </c>
      <c r="S52" s="69">
        <v>324221</v>
      </c>
      <c r="T52" s="69">
        <v>327130</v>
      </c>
      <c r="U52" s="69">
        <v>322683</v>
      </c>
      <c r="V52" s="69">
        <v>314067</v>
      </c>
      <c r="W52" s="69">
        <v>302696</v>
      </c>
      <c r="X52" s="69">
        <v>298712</v>
      </c>
      <c r="Y52" s="69">
        <v>305620</v>
      </c>
      <c r="Z52" s="69">
        <v>310160</v>
      </c>
      <c r="AA52" s="69">
        <v>312584</v>
      </c>
      <c r="AB52" s="69">
        <v>316557</v>
      </c>
      <c r="AC52" s="69">
        <v>317811</v>
      </c>
      <c r="AD52" s="69">
        <v>313171</v>
      </c>
      <c r="AE52" s="69">
        <v>295227</v>
      </c>
      <c r="AF52" s="69">
        <v>317667</v>
      </c>
      <c r="AG52" s="69">
        <v>346190</v>
      </c>
      <c r="AH52" s="69">
        <v>361766</v>
      </c>
      <c r="AI52" s="69">
        <v>361563</v>
      </c>
      <c r="AJ52" s="69">
        <v>366996</v>
      </c>
      <c r="AK52" s="69">
        <v>458644</v>
      </c>
      <c r="AL52" s="69">
        <v>428205</v>
      </c>
      <c r="AM52" s="69">
        <v>399090</v>
      </c>
      <c r="AN52" s="69">
        <v>386669</v>
      </c>
      <c r="AO52" s="69">
        <v>375099</v>
      </c>
      <c r="AP52" s="69">
        <v>371345</v>
      </c>
      <c r="AQ52" s="69">
        <v>374667</v>
      </c>
      <c r="AR52" s="69">
        <v>377950</v>
      </c>
      <c r="AS52" s="69">
        <v>374573</v>
      </c>
      <c r="AT52" s="69">
        <v>384849</v>
      </c>
      <c r="AU52" s="69">
        <v>397112</v>
      </c>
      <c r="AV52" s="69">
        <v>409863</v>
      </c>
      <c r="AW52" s="69">
        <v>417459</v>
      </c>
      <c r="AX52" s="69">
        <v>425096</v>
      </c>
      <c r="AY52" s="69">
        <v>440998</v>
      </c>
      <c r="AZ52" s="69">
        <v>455551</v>
      </c>
      <c r="BA52" s="69">
        <v>465935</v>
      </c>
      <c r="BB52" s="69">
        <v>475830</v>
      </c>
      <c r="BC52" s="12">
        <v>480520</v>
      </c>
      <c r="BD52" s="77"/>
      <c r="BE52" s="77"/>
      <c r="BF52" s="77"/>
      <c r="BG52" s="77"/>
      <c r="BH52" s="77"/>
      <c r="BI52" s="77"/>
      <c r="BJ52" s="77"/>
    </row>
    <row r="53" spans="1:62" x14ac:dyDescent="0.25">
      <c r="A53" s="2">
        <v>50</v>
      </c>
      <c r="B53" s="69">
        <v>376159</v>
      </c>
      <c r="C53" s="69">
        <v>370434</v>
      </c>
      <c r="D53" s="69">
        <v>375500</v>
      </c>
      <c r="E53" s="69">
        <v>377243</v>
      </c>
      <c r="F53" s="69">
        <v>373857</v>
      </c>
      <c r="G53" s="69">
        <v>338640</v>
      </c>
      <c r="H53" s="69">
        <v>318988</v>
      </c>
      <c r="I53" s="69">
        <v>284601</v>
      </c>
      <c r="J53" s="69">
        <v>290319</v>
      </c>
      <c r="K53" s="69">
        <v>424606</v>
      </c>
      <c r="L53" s="69">
        <v>398881</v>
      </c>
      <c r="M53" s="69">
        <v>377075</v>
      </c>
      <c r="N53" s="69">
        <v>354945</v>
      </c>
      <c r="O53" s="69">
        <v>349538</v>
      </c>
      <c r="P53" s="69">
        <v>340654</v>
      </c>
      <c r="Q53" s="69">
        <v>338428</v>
      </c>
      <c r="R53" s="69">
        <v>329912</v>
      </c>
      <c r="S53" s="69">
        <v>322730</v>
      </c>
      <c r="T53" s="69">
        <v>323191</v>
      </c>
      <c r="U53" s="69">
        <v>326176</v>
      </c>
      <c r="V53" s="69">
        <v>321190</v>
      </c>
      <c r="W53" s="69">
        <v>312704</v>
      </c>
      <c r="X53" s="69">
        <v>301516</v>
      </c>
      <c r="Y53" s="69">
        <v>297696</v>
      </c>
      <c r="Z53" s="69">
        <v>304626</v>
      </c>
      <c r="AA53" s="69">
        <v>309037</v>
      </c>
      <c r="AB53" s="69">
        <v>311270</v>
      </c>
      <c r="AC53" s="69">
        <v>315362</v>
      </c>
      <c r="AD53" s="69">
        <v>316784</v>
      </c>
      <c r="AE53" s="69">
        <v>312099</v>
      </c>
      <c r="AF53" s="69">
        <v>294363</v>
      </c>
      <c r="AG53" s="69">
        <v>316796</v>
      </c>
      <c r="AH53" s="69">
        <v>345402</v>
      </c>
      <c r="AI53" s="69">
        <v>360599</v>
      </c>
      <c r="AJ53" s="69">
        <v>360933</v>
      </c>
      <c r="AK53" s="69">
        <v>366864</v>
      </c>
      <c r="AL53" s="69">
        <v>456685</v>
      </c>
      <c r="AM53" s="69">
        <v>427365</v>
      </c>
      <c r="AN53" s="69">
        <v>398235</v>
      </c>
      <c r="AO53" s="69">
        <v>386342</v>
      </c>
      <c r="AP53" s="69">
        <v>374125</v>
      </c>
      <c r="AQ53" s="69">
        <v>370394</v>
      </c>
      <c r="AR53" s="69">
        <v>373302</v>
      </c>
      <c r="AS53" s="69">
        <v>376422</v>
      </c>
      <c r="AT53" s="69">
        <v>373244</v>
      </c>
      <c r="AU53" s="69">
        <v>383841</v>
      </c>
      <c r="AV53" s="69">
        <v>395882</v>
      </c>
      <c r="AW53" s="69">
        <v>409125</v>
      </c>
      <c r="AX53" s="69">
        <v>416516</v>
      </c>
      <c r="AY53" s="69">
        <v>424058</v>
      </c>
      <c r="AZ53" s="69">
        <v>440842</v>
      </c>
      <c r="BA53" s="69">
        <v>454920</v>
      </c>
      <c r="BB53" s="69">
        <v>465472</v>
      </c>
      <c r="BC53" s="12">
        <v>475802</v>
      </c>
      <c r="BD53" s="77"/>
      <c r="BE53" s="77"/>
      <c r="BF53" s="77"/>
      <c r="BG53" s="77"/>
      <c r="BH53" s="77"/>
      <c r="BI53" s="77"/>
      <c r="BJ53" s="77"/>
    </row>
    <row r="54" spans="1:62" x14ac:dyDescent="0.25">
      <c r="A54" s="2">
        <v>51</v>
      </c>
      <c r="B54" s="69">
        <v>373909</v>
      </c>
      <c r="C54" s="69">
        <v>374152</v>
      </c>
      <c r="D54" s="69">
        <v>367677</v>
      </c>
      <c r="E54" s="69">
        <v>373564</v>
      </c>
      <c r="F54" s="69">
        <v>374394</v>
      </c>
      <c r="G54" s="69">
        <v>372096</v>
      </c>
      <c r="H54" s="69">
        <v>336616</v>
      </c>
      <c r="I54" s="69">
        <v>316698</v>
      </c>
      <c r="J54" s="69">
        <v>283065</v>
      </c>
      <c r="K54" s="69">
        <v>287119</v>
      </c>
      <c r="L54" s="69">
        <v>418097</v>
      </c>
      <c r="M54" s="69">
        <v>396799</v>
      </c>
      <c r="N54" s="69">
        <v>375179</v>
      </c>
      <c r="O54" s="69">
        <v>352865</v>
      </c>
      <c r="P54" s="69">
        <v>347266</v>
      </c>
      <c r="Q54" s="69">
        <v>338883</v>
      </c>
      <c r="R54" s="69">
        <v>336767</v>
      </c>
      <c r="S54" s="69">
        <v>328227</v>
      </c>
      <c r="T54" s="69">
        <v>321486</v>
      </c>
      <c r="U54" s="69">
        <v>321942</v>
      </c>
      <c r="V54" s="69">
        <v>324856</v>
      </c>
      <c r="W54" s="69">
        <v>319934</v>
      </c>
      <c r="X54" s="69">
        <v>311289</v>
      </c>
      <c r="Y54" s="69">
        <v>300380</v>
      </c>
      <c r="Z54" s="69">
        <v>296821</v>
      </c>
      <c r="AA54" s="69">
        <v>303491</v>
      </c>
      <c r="AB54" s="69">
        <v>307791</v>
      </c>
      <c r="AC54" s="69">
        <v>310130</v>
      </c>
      <c r="AD54" s="69">
        <v>314425</v>
      </c>
      <c r="AE54" s="69">
        <v>315909</v>
      </c>
      <c r="AF54" s="69">
        <v>311059</v>
      </c>
      <c r="AG54" s="69">
        <v>294360</v>
      </c>
      <c r="AH54" s="69">
        <v>316028</v>
      </c>
      <c r="AI54" s="69">
        <v>344854</v>
      </c>
      <c r="AJ54" s="69">
        <v>359343</v>
      </c>
      <c r="AK54" s="69">
        <v>360433</v>
      </c>
      <c r="AL54" s="69">
        <v>366451</v>
      </c>
      <c r="AM54" s="69">
        <v>454843</v>
      </c>
      <c r="AN54" s="69">
        <v>426429</v>
      </c>
      <c r="AO54" s="69">
        <v>397825</v>
      </c>
      <c r="AP54" s="69">
        <v>385345</v>
      </c>
      <c r="AQ54" s="69">
        <v>373365</v>
      </c>
      <c r="AR54" s="69">
        <v>368560</v>
      </c>
      <c r="AS54" s="69">
        <v>371985</v>
      </c>
      <c r="AT54" s="69">
        <v>375185</v>
      </c>
      <c r="AU54" s="69">
        <v>372112</v>
      </c>
      <c r="AV54" s="69">
        <v>382663</v>
      </c>
      <c r="AW54" s="69">
        <v>395167</v>
      </c>
      <c r="AX54" s="69">
        <v>408037</v>
      </c>
      <c r="AY54" s="69">
        <v>415516</v>
      </c>
      <c r="AZ54" s="69">
        <v>423843</v>
      </c>
      <c r="BA54" s="69">
        <v>440105</v>
      </c>
      <c r="BB54" s="69">
        <v>454380</v>
      </c>
      <c r="BC54" s="12">
        <v>465288</v>
      </c>
      <c r="BD54" s="77"/>
      <c r="BE54" s="77"/>
      <c r="BF54" s="77"/>
      <c r="BG54" s="77"/>
      <c r="BH54" s="77"/>
      <c r="BI54" s="77"/>
      <c r="BJ54" s="77"/>
    </row>
    <row r="55" spans="1:62" x14ac:dyDescent="0.25">
      <c r="A55" s="2">
        <v>52</v>
      </c>
      <c r="B55" s="69">
        <v>375314</v>
      </c>
      <c r="C55" s="69">
        <v>372578</v>
      </c>
      <c r="D55" s="69">
        <v>372917</v>
      </c>
      <c r="E55" s="69">
        <v>365197</v>
      </c>
      <c r="F55" s="69">
        <v>371048</v>
      </c>
      <c r="G55" s="69">
        <v>374492</v>
      </c>
      <c r="H55" s="69">
        <v>369847</v>
      </c>
      <c r="I55" s="69">
        <v>334469</v>
      </c>
      <c r="J55" s="69">
        <v>315009</v>
      </c>
      <c r="K55" s="69">
        <v>281060</v>
      </c>
      <c r="L55" s="69">
        <v>289555</v>
      </c>
      <c r="M55" s="69">
        <v>415614</v>
      </c>
      <c r="N55" s="69">
        <v>394570</v>
      </c>
      <c r="O55" s="69">
        <v>372966</v>
      </c>
      <c r="P55" s="69">
        <v>350656</v>
      </c>
      <c r="Q55" s="69">
        <v>345184</v>
      </c>
      <c r="R55" s="69">
        <v>337096</v>
      </c>
      <c r="S55" s="69">
        <v>334782</v>
      </c>
      <c r="T55" s="69">
        <v>326611</v>
      </c>
      <c r="U55" s="69">
        <v>319848</v>
      </c>
      <c r="V55" s="69">
        <v>320446</v>
      </c>
      <c r="W55" s="69">
        <v>323333</v>
      </c>
      <c r="X55" s="69">
        <v>318575</v>
      </c>
      <c r="Y55" s="69">
        <v>309928</v>
      </c>
      <c r="Z55" s="69">
        <v>299230</v>
      </c>
      <c r="AA55" s="69">
        <v>295738</v>
      </c>
      <c r="AB55" s="69">
        <v>302054</v>
      </c>
      <c r="AC55" s="69">
        <v>306592</v>
      </c>
      <c r="AD55" s="69">
        <v>309015</v>
      </c>
      <c r="AE55" s="69">
        <v>313352</v>
      </c>
      <c r="AF55" s="69">
        <v>314982</v>
      </c>
      <c r="AG55" s="69">
        <v>310429</v>
      </c>
      <c r="AH55" s="69">
        <v>294183</v>
      </c>
      <c r="AI55" s="69">
        <v>315034</v>
      </c>
      <c r="AJ55" s="69">
        <v>343784</v>
      </c>
      <c r="AK55" s="69">
        <v>358028</v>
      </c>
      <c r="AL55" s="69">
        <v>359781</v>
      </c>
      <c r="AM55" s="69">
        <v>366091</v>
      </c>
      <c r="AN55" s="69">
        <v>452710</v>
      </c>
      <c r="AO55" s="69">
        <v>425918</v>
      </c>
      <c r="AP55" s="69">
        <v>396480</v>
      </c>
      <c r="AQ55" s="69">
        <v>384382</v>
      </c>
      <c r="AR55" s="69">
        <v>371600</v>
      </c>
      <c r="AS55" s="69">
        <v>366662</v>
      </c>
      <c r="AT55" s="69">
        <v>370915</v>
      </c>
      <c r="AU55" s="69">
        <v>373943</v>
      </c>
      <c r="AV55" s="69">
        <v>370610</v>
      </c>
      <c r="AW55" s="69">
        <v>382073</v>
      </c>
      <c r="AX55" s="69">
        <v>394077</v>
      </c>
      <c r="AY55" s="69">
        <v>406685</v>
      </c>
      <c r="AZ55" s="69">
        <v>415362</v>
      </c>
      <c r="BA55" s="69">
        <v>423067</v>
      </c>
      <c r="BB55" s="69">
        <v>439385</v>
      </c>
      <c r="BC55" s="12">
        <v>454042</v>
      </c>
      <c r="BD55" s="77"/>
      <c r="BE55" s="77"/>
      <c r="BF55" s="77"/>
      <c r="BG55" s="77"/>
      <c r="BH55" s="77"/>
      <c r="BI55" s="77"/>
      <c r="BJ55" s="77"/>
    </row>
    <row r="56" spans="1:62" x14ac:dyDescent="0.25">
      <c r="A56" s="2">
        <v>53</v>
      </c>
      <c r="B56" s="69">
        <v>372036</v>
      </c>
      <c r="C56" s="69">
        <v>373936</v>
      </c>
      <c r="D56" s="69">
        <v>371091</v>
      </c>
      <c r="E56" s="69">
        <v>371214</v>
      </c>
      <c r="F56" s="69">
        <v>362128</v>
      </c>
      <c r="G56" s="69">
        <v>369554</v>
      </c>
      <c r="H56" s="69">
        <v>371622</v>
      </c>
      <c r="I56" s="69">
        <v>368103</v>
      </c>
      <c r="J56" s="69">
        <v>332627</v>
      </c>
      <c r="K56" s="69">
        <v>312588</v>
      </c>
      <c r="L56" s="69">
        <v>280272</v>
      </c>
      <c r="M56" s="69">
        <v>287687</v>
      </c>
      <c r="N56" s="69">
        <v>413364</v>
      </c>
      <c r="O56" s="69">
        <v>392120</v>
      </c>
      <c r="P56" s="69">
        <v>370405</v>
      </c>
      <c r="Q56" s="69">
        <v>348415</v>
      </c>
      <c r="R56" s="69">
        <v>343280</v>
      </c>
      <c r="S56" s="69">
        <v>334845</v>
      </c>
      <c r="T56" s="69">
        <v>332937</v>
      </c>
      <c r="U56" s="69">
        <v>324741</v>
      </c>
      <c r="V56" s="69">
        <v>318101</v>
      </c>
      <c r="W56" s="69">
        <v>318799</v>
      </c>
      <c r="X56" s="69">
        <v>321807</v>
      </c>
      <c r="Y56" s="69">
        <v>317328</v>
      </c>
      <c r="Z56" s="69">
        <v>308549</v>
      </c>
      <c r="AA56" s="69">
        <v>297834</v>
      </c>
      <c r="AB56" s="69">
        <v>294274</v>
      </c>
      <c r="AC56" s="69">
        <v>300646</v>
      </c>
      <c r="AD56" s="69">
        <v>305372</v>
      </c>
      <c r="AE56" s="69">
        <v>307748</v>
      </c>
      <c r="AF56" s="69">
        <v>312337</v>
      </c>
      <c r="AG56" s="69">
        <v>314022</v>
      </c>
      <c r="AH56" s="69">
        <v>309453</v>
      </c>
      <c r="AI56" s="69">
        <v>293646</v>
      </c>
      <c r="AJ56" s="69">
        <v>313963</v>
      </c>
      <c r="AK56" s="69">
        <v>342834</v>
      </c>
      <c r="AL56" s="69">
        <v>356718</v>
      </c>
      <c r="AM56" s="69">
        <v>358948</v>
      </c>
      <c r="AN56" s="69">
        <v>365490</v>
      </c>
      <c r="AO56" s="69">
        <v>451241</v>
      </c>
      <c r="AP56" s="69">
        <v>424596</v>
      </c>
      <c r="AQ56" s="69">
        <v>395348</v>
      </c>
      <c r="AR56" s="69">
        <v>382552</v>
      </c>
      <c r="AS56" s="69">
        <v>369803</v>
      </c>
      <c r="AT56" s="69">
        <v>365124</v>
      </c>
      <c r="AU56" s="69">
        <v>369852</v>
      </c>
      <c r="AV56" s="69">
        <v>372400</v>
      </c>
      <c r="AW56" s="69">
        <v>369645</v>
      </c>
      <c r="AX56" s="69">
        <v>381097</v>
      </c>
      <c r="AY56" s="69">
        <v>392791</v>
      </c>
      <c r="AZ56" s="69">
        <v>406193</v>
      </c>
      <c r="BA56" s="69">
        <v>414504</v>
      </c>
      <c r="BB56" s="69">
        <v>422116</v>
      </c>
      <c r="BC56" s="12">
        <v>438923</v>
      </c>
      <c r="BD56" s="77"/>
      <c r="BE56" s="77"/>
      <c r="BF56" s="77"/>
      <c r="BG56" s="77"/>
      <c r="BH56" s="77"/>
      <c r="BI56" s="77"/>
      <c r="BJ56" s="77"/>
    </row>
    <row r="57" spans="1:62" x14ac:dyDescent="0.25">
      <c r="A57" s="2">
        <v>54</v>
      </c>
      <c r="B57" s="69">
        <v>363429</v>
      </c>
      <c r="C57" s="69">
        <v>370349</v>
      </c>
      <c r="D57" s="69">
        <v>372709</v>
      </c>
      <c r="E57" s="69">
        <v>369355</v>
      </c>
      <c r="F57" s="69">
        <v>368420</v>
      </c>
      <c r="G57" s="69">
        <v>361638</v>
      </c>
      <c r="H57" s="69">
        <v>367139</v>
      </c>
      <c r="I57" s="69">
        <v>368453</v>
      </c>
      <c r="J57" s="69">
        <v>366887</v>
      </c>
      <c r="K57" s="69">
        <v>330233</v>
      </c>
      <c r="L57" s="69">
        <v>310030</v>
      </c>
      <c r="M57" s="69">
        <v>278009</v>
      </c>
      <c r="N57" s="69">
        <v>285804</v>
      </c>
      <c r="O57" s="69">
        <v>410582</v>
      </c>
      <c r="P57" s="69">
        <v>389357</v>
      </c>
      <c r="Q57" s="69">
        <v>367980</v>
      </c>
      <c r="R57" s="69">
        <v>346357</v>
      </c>
      <c r="S57" s="69">
        <v>340937</v>
      </c>
      <c r="T57" s="69">
        <v>332767</v>
      </c>
      <c r="U57" s="69">
        <v>330960</v>
      </c>
      <c r="V57" s="69">
        <v>322872</v>
      </c>
      <c r="W57" s="69">
        <v>316083</v>
      </c>
      <c r="X57" s="69">
        <v>317024</v>
      </c>
      <c r="Y57" s="69">
        <v>320167</v>
      </c>
      <c r="Z57" s="69">
        <v>316003</v>
      </c>
      <c r="AA57" s="69">
        <v>306906</v>
      </c>
      <c r="AB57" s="69">
        <v>296300</v>
      </c>
      <c r="AC57" s="69">
        <v>292931</v>
      </c>
      <c r="AD57" s="69">
        <v>299225</v>
      </c>
      <c r="AE57" s="69">
        <v>303988</v>
      </c>
      <c r="AF57" s="69">
        <v>306360</v>
      </c>
      <c r="AG57" s="69">
        <v>311541</v>
      </c>
      <c r="AH57" s="69">
        <v>313038</v>
      </c>
      <c r="AI57" s="69">
        <v>308748</v>
      </c>
      <c r="AJ57" s="69">
        <v>293575</v>
      </c>
      <c r="AK57" s="69">
        <v>312708</v>
      </c>
      <c r="AL57" s="69">
        <v>341739</v>
      </c>
      <c r="AM57" s="69">
        <v>354867</v>
      </c>
      <c r="AN57" s="69">
        <v>358469</v>
      </c>
      <c r="AO57" s="69">
        <v>365913</v>
      </c>
      <c r="AP57" s="69">
        <v>447625</v>
      </c>
      <c r="AQ57" s="69">
        <v>422887</v>
      </c>
      <c r="AR57" s="69">
        <v>393373</v>
      </c>
      <c r="AS57" s="69">
        <v>380637</v>
      </c>
      <c r="AT57" s="69">
        <v>368265</v>
      </c>
      <c r="AU57" s="69">
        <v>363594</v>
      </c>
      <c r="AV57" s="69">
        <v>368509</v>
      </c>
      <c r="AW57" s="69">
        <v>371483</v>
      </c>
      <c r="AX57" s="69">
        <v>368369</v>
      </c>
      <c r="AY57" s="69">
        <v>379806</v>
      </c>
      <c r="AZ57" s="69">
        <v>392445</v>
      </c>
      <c r="BA57" s="69">
        <v>405347</v>
      </c>
      <c r="BB57" s="69">
        <v>413581</v>
      </c>
      <c r="BC57" s="12">
        <v>421507</v>
      </c>
      <c r="BD57" s="77"/>
      <c r="BE57" s="77"/>
      <c r="BF57" s="77"/>
      <c r="BG57" s="77"/>
      <c r="BH57" s="77"/>
      <c r="BI57" s="77"/>
      <c r="BJ57" s="77"/>
    </row>
    <row r="58" spans="1:62" x14ac:dyDescent="0.25">
      <c r="A58" s="2">
        <v>55</v>
      </c>
      <c r="B58" s="69">
        <v>357742</v>
      </c>
      <c r="C58" s="69">
        <v>361310</v>
      </c>
      <c r="D58" s="69">
        <v>368293</v>
      </c>
      <c r="E58" s="69">
        <v>370215</v>
      </c>
      <c r="F58" s="69">
        <v>366989</v>
      </c>
      <c r="G58" s="69">
        <v>365695</v>
      </c>
      <c r="H58" s="69">
        <v>358242</v>
      </c>
      <c r="I58" s="69">
        <v>364055</v>
      </c>
      <c r="J58" s="69">
        <v>364909</v>
      </c>
      <c r="K58" s="69">
        <v>362638</v>
      </c>
      <c r="L58" s="69">
        <v>330864</v>
      </c>
      <c r="M58" s="69">
        <v>308543</v>
      </c>
      <c r="N58" s="69">
        <v>275735</v>
      </c>
      <c r="O58" s="69">
        <v>283582</v>
      </c>
      <c r="P58" s="69">
        <v>407596</v>
      </c>
      <c r="Q58" s="69">
        <v>386968</v>
      </c>
      <c r="R58" s="69">
        <v>365719</v>
      </c>
      <c r="S58" s="69">
        <v>343802</v>
      </c>
      <c r="T58" s="69">
        <v>338452</v>
      </c>
      <c r="U58" s="69">
        <v>330773</v>
      </c>
      <c r="V58" s="69">
        <v>328740</v>
      </c>
      <c r="W58" s="69">
        <v>320911</v>
      </c>
      <c r="X58" s="69">
        <v>314283</v>
      </c>
      <c r="Y58" s="69">
        <v>315264</v>
      </c>
      <c r="Z58" s="69">
        <v>318553</v>
      </c>
      <c r="AA58" s="69">
        <v>314640</v>
      </c>
      <c r="AB58" s="69">
        <v>305134</v>
      </c>
      <c r="AC58" s="69">
        <v>294778</v>
      </c>
      <c r="AD58" s="69">
        <v>291649</v>
      </c>
      <c r="AE58" s="69">
        <v>297659</v>
      </c>
      <c r="AF58" s="69">
        <v>302545</v>
      </c>
      <c r="AG58" s="69">
        <v>305444</v>
      </c>
      <c r="AH58" s="69">
        <v>310397</v>
      </c>
      <c r="AI58" s="69">
        <v>311936</v>
      </c>
      <c r="AJ58" s="69">
        <v>307551</v>
      </c>
      <c r="AK58" s="69">
        <v>292980</v>
      </c>
      <c r="AL58" s="69">
        <v>311505</v>
      </c>
      <c r="AM58" s="69">
        <v>340584</v>
      </c>
      <c r="AN58" s="69">
        <v>353466</v>
      </c>
      <c r="AO58" s="69">
        <v>357737</v>
      </c>
      <c r="AP58" s="69">
        <v>365035</v>
      </c>
      <c r="AQ58" s="69">
        <v>447175</v>
      </c>
      <c r="AR58" s="69">
        <v>419800</v>
      </c>
      <c r="AS58" s="69">
        <v>391486</v>
      </c>
      <c r="AT58" s="69">
        <v>378711</v>
      </c>
      <c r="AU58" s="69">
        <v>366927</v>
      </c>
      <c r="AV58" s="69">
        <v>362405</v>
      </c>
      <c r="AW58" s="69">
        <v>366607</v>
      </c>
      <c r="AX58" s="69">
        <v>370645</v>
      </c>
      <c r="AY58" s="69">
        <v>367396</v>
      </c>
      <c r="AZ58" s="69">
        <v>378976</v>
      </c>
      <c r="BA58" s="69">
        <v>391507</v>
      </c>
      <c r="BB58" s="69">
        <v>404500</v>
      </c>
      <c r="BC58" s="12">
        <v>412983</v>
      </c>
      <c r="BD58" s="77"/>
      <c r="BE58" s="77"/>
      <c r="BF58" s="77"/>
      <c r="BG58" s="77"/>
      <c r="BH58" s="77"/>
      <c r="BI58" s="77"/>
      <c r="BJ58" s="77"/>
    </row>
    <row r="59" spans="1:62" x14ac:dyDescent="0.25">
      <c r="A59" s="2">
        <v>56</v>
      </c>
      <c r="B59" s="69">
        <v>355124</v>
      </c>
      <c r="C59" s="69">
        <v>355805</v>
      </c>
      <c r="D59" s="69">
        <v>359650</v>
      </c>
      <c r="E59" s="69">
        <v>365921</v>
      </c>
      <c r="F59" s="69">
        <v>368041</v>
      </c>
      <c r="G59" s="69">
        <v>364182</v>
      </c>
      <c r="H59" s="69">
        <v>363328</v>
      </c>
      <c r="I59" s="69">
        <v>354666</v>
      </c>
      <c r="J59" s="69">
        <v>361673</v>
      </c>
      <c r="K59" s="69">
        <v>360921</v>
      </c>
      <c r="L59" s="69">
        <v>357145</v>
      </c>
      <c r="M59" s="69">
        <v>328486</v>
      </c>
      <c r="N59" s="69">
        <v>306008</v>
      </c>
      <c r="O59" s="69">
        <v>273418</v>
      </c>
      <c r="P59" s="69">
        <v>281635</v>
      </c>
      <c r="Q59" s="69">
        <v>405054</v>
      </c>
      <c r="R59" s="69">
        <v>384345</v>
      </c>
      <c r="S59" s="69">
        <v>362894</v>
      </c>
      <c r="T59" s="69">
        <v>341351</v>
      </c>
      <c r="U59" s="69">
        <v>336129</v>
      </c>
      <c r="V59" s="69">
        <v>328066</v>
      </c>
      <c r="W59" s="69">
        <v>326490</v>
      </c>
      <c r="X59" s="69">
        <v>318668</v>
      </c>
      <c r="Y59" s="69">
        <v>312470</v>
      </c>
      <c r="Z59" s="69">
        <v>313367</v>
      </c>
      <c r="AA59" s="69">
        <v>316743</v>
      </c>
      <c r="AB59" s="69">
        <v>312937</v>
      </c>
      <c r="AC59" s="69">
        <v>303263</v>
      </c>
      <c r="AD59" s="69">
        <v>293037</v>
      </c>
      <c r="AE59" s="69">
        <v>289893</v>
      </c>
      <c r="AF59" s="69">
        <v>295963</v>
      </c>
      <c r="AG59" s="69">
        <v>301425</v>
      </c>
      <c r="AH59" s="69">
        <v>304497</v>
      </c>
      <c r="AI59" s="69">
        <v>309202</v>
      </c>
      <c r="AJ59" s="69">
        <v>310596</v>
      </c>
      <c r="AK59" s="69">
        <v>306622</v>
      </c>
      <c r="AL59" s="69">
        <v>292621</v>
      </c>
      <c r="AM59" s="69">
        <v>310094</v>
      </c>
      <c r="AN59" s="69">
        <v>339442</v>
      </c>
      <c r="AO59" s="69">
        <v>351658</v>
      </c>
      <c r="AP59" s="69">
        <v>356736</v>
      </c>
      <c r="AQ59" s="69">
        <v>363024</v>
      </c>
      <c r="AR59" s="69">
        <v>445227</v>
      </c>
      <c r="AS59" s="69">
        <v>417051</v>
      </c>
      <c r="AT59" s="69">
        <v>389331</v>
      </c>
      <c r="AU59" s="69">
        <v>377160</v>
      </c>
      <c r="AV59" s="69">
        <v>365814</v>
      </c>
      <c r="AW59" s="69">
        <v>359955</v>
      </c>
      <c r="AX59" s="69">
        <v>365945</v>
      </c>
      <c r="AY59" s="69">
        <v>369575</v>
      </c>
      <c r="AZ59" s="69">
        <v>366310</v>
      </c>
      <c r="BA59" s="69">
        <v>377909</v>
      </c>
      <c r="BB59" s="69">
        <v>390467</v>
      </c>
      <c r="BC59" s="12">
        <v>403713</v>
      </c>
      <c r="BD59" s="77"/>
      <c r="BE59" s="77"/>
      <c r="BF59" s="77"/>
      <c r="BG59" s="77"/>
      <c r="BH59" s="77"/>
      <c r="BI59" s="77"/>
      <c r="BJ59" s="77"/>
    </row>
    <row r="60" spans="1:62" x14ac:dyDescent="0.25">
      <c r="A60" s="2">
        <v>57</v>
      </c>
      <c r="B60" s="69">
        <v>351829</v>
      </c>
      <c r="C60" s="69">
        <v>352826</v>
      </c>
      <c r="D60" s="69">
        <v>354053</v>
      </c>
      <c r="E60" s="69">
        <v>357166</v>
      </c>
      <c r="F60" s="69">
        <v>363314</v>
      </c>
      <c r="G60" s="69">
        <v>364887</v>
      </c>
      <c r="H60" s="69">
        <v>361579</v>
      </c>
      <c r="I60" s="69">
        <v>360536</v>
      </c>
      <c r="J60" s="69">
        <v>351529</v>
      </c>
      <c r="K60" s="69">
        <v>357535</v>
      </c>
      <c r="L60" s="69">
        <v>359999</v>
      </c>
      <c r="M60" s="69">
        <v>354694</v>
      </c>
      <c r="N60" s="69">
        <v>325863</v>
      </c>
      <c r="O60" s="69">
        <v>303296</v>
      </c>
      <c r="P60" s="69">
        <v>271089</v>
      </c>
      <c r="Q60" s="69">
        <v>279371</v>
      </c>
      <c r="R60" s="69">
        <v>402092</v>
      </c>
      <c r="S60" s="69">
        <v>381388</v>
      </c>
      <c r="T60" s="69">
        <v>360251</v>
      </c>
      <c r="U60" s="69">
        <v>338784</v>
      </c>
      <c r="V60" s="69">
        <v>332926</v>
      </c>
      <c r="W60" s="69">
        <v>325768</v>
      </c>
      <c r="X60" s="69">
        <v>324216</v>
      </c>
      <c r="Y60" s="69">
        <v>316592</v>
      </c>
      <c r="Z60" s="69">
        <v>310444</v>
      </c>
      <c r="AA60" s="69">
        <v>311439</v>
      </c>
      <c r="AB60" s="69">
        <v>314676</v>
      </c>
      <c r="AC60" s="69">
        <v>310908</v>
      </c>
      <c r="AD60" s="69">
        <v>301350</v>
      </c>
      <c r="AE60" s="69">
        <v>291044</v>
      </c>
      <c r="AF60" s="69">
        <v>288134</v>
      </c>
      <c r="AG60" s="69">
        <v>294369</v>
      </c>
      <c r="AH60" s="69">
        <v>299870</v>
      </c>
      <c r="AI60" s="69">
        <v>302990</v>
      </c>
      <c r="AJ60" s="69">
        <v>307569</v>
      </c>
      <c r="AK60" s="69">
        <v>309193</v>
      </c>
      <c r="AL60" s="69">
        <v>305218</v>
      </c>
      <c r="AM60" s="69">
        <v>291406</v>
      </c>
      <c r="AN60" s="69">
        <v>308737</v>
      </c>
      <c r="AO60" s="69">
        <v>338098</v>
      </c>
      <c r="AP60" s="69">
        <v>349997</v>
      </c>
      <c r="AQ60" s="69">
        <v>354814</v>
      </c>
      <c r="AR60" s="69">
        <v>359918</v>
      </c>
      <c r="AS60" s="69">
        <v>443755</v>
      </c>
      <c r="AT60" s="69">
        <v>414283</v>
      </c>
      <c r="AU60" s="69">
        <v>387678</v>
      </c>
      <c r="AV60" s="69">
        <v>375745</v>
      </c>
      <c r="AW60" s="69">
        <v>363464</v>
      </c>
      <c r="AX60" s="69">
        <v>358689</v>
      </c>
      <c r="AY60" s="69">
        <v>364964</v>
      </c>
      <c r="AZ60" s="69">
        <v>368363</v>
      </c>
      <c r="BA60" s="69">
        <v>365140</v>
      </c>
      <c r="BB60" s="69">
        <v>376731</v>
      </c>
      <c r="BC60" s="12">
        <v>389635</v>
      </c>
      <c r="BD60" s="77"/>
      <c r="BE60" s="77"/>
      <c r="BF60" s="77"/>
      <c r="BG60" s="77"/>
      <c r="BH60" s="77"/>
      <c r="BI60" s="77"/>
      <c r="BJ60" s="77"/>
    </row>
    <row r="61" spans="1:62" x14ac:dyDescent="0.25">
      <c r="A61" s="2">
        <v>58</v>
      </c>
      <c r="B61" s="69">
        <v>343934</v>
      </c>
      <c r="C61" s="69">
        <v>348303</v>
      </c>
      <c r="D61" s="69">
        <v>351078</v>
      </c>
      <c r="E61" s="69">
        <v>351708</v>
      </c>
      <c r="F61" s="69">
        <v>354381</v>
      </c>
      <c r="G61" s="69">
        <v>359788</v>
      </c>
      <c r="H61" s="69">
        <v>361735</v>
      </c>
      <c r="I61" s="69">
        <v>358617</v>
      </c>
      <c r="J61" s="69">
        <v>357563</v>
      </c>
      <c r="K61" s="69">
        <v>347061</v>
      </c>
      <c r="L61" s="69">
        <v>355486</v>
      </c>
      <c r="M61" s="69">
        <v>357592</v>
      </c>
      <c r="N61" s="69">
        <v>351765</v>
      </c>
      <c r="O61" s="69">
        <v>323143</v>
      </c>
      <c r="P61" s="69">
        <v>300611</v>
      </c>
      <c r="Q61" s="69">
        <v>268758</v>
      </c>
      <c r="R61" s="69">
        <v>277300</v>
      </c>
      <c r="S61" s="69">
        <v>398486</v>
      </c>
      <c r="T61" s="69">
        <v>378403</v>
      </c>
      <c r="U61" s="69">
        <v>357599</v>
      </c>
      <c r="V61" s="69">
        <v>336305</v>
      </c>
      <c r="W61" s="69">
        <v>330117</v>
      </c>
      <c r="X61" s="69">
        <v>323341</v>
      </c>
      <c r="Y61" s="69">
        <v>322006</v>
      </c>
      <c r="Z61" s="69">
        <v>314370</v>
      </c>
      <c r="AA61" s="69">
        <v>308274</v>
      </c>
      <c r="AB61" s="69">
        <v>309154</v>
      </c>
      <c r="AC61" s="69">
        <v>312492</v>
      </c>
      <c r="AD61" s="69">
        <v>308994</v>
      </c>
      <c r="AE61" s="69">
        <v>299016</v>
      </c>
      <c r="AF61" s="69">
        <v>289062</v>
      </c>
      <c r="AG61" s="69">
        <v>286558</v>
      </c>
      <c r="AH61" s="69">
        <v>292567</v>
      </c>
      <c r="AI61" s="69">
        <v>298238</v>
      </c>
      <c r="AJ61" s="69">
        <v>301298</v>
      </c>
      <c r="AK61" s="69">
        <v>305971</v>
      </c>
      <c r="AL61" s="69">
        <v>307430</v>
      </c>
      <c r="AM61" s="69">
        <v>303720</v>
      </c>
      <c r="AN61" s="69">
        <v>290349</v>
      </c>
      <c r="AO61" s="69">
        <v>307241</v>
      </c>
      <c r="AP61" s="69">
        <v>336447</v>
      </c>
      <c r="AQ61" s="69">
        <v>348908</v>
      </c>
      <c r="AR61" s="69">
        <v>351865</v>
      </c>
      <c r="AS61" s="69">
        <v>357232</v>
      </c>
      <c r="AT61" s="69">
        <v>442247</v>
      </c>
      <c r="AU61" s="69">
        <v>411939</v>
      </c>
      <c r="AV61" s="69">
        <v>386096</v>
      </c>
      <c r="AW61" s="69">
        <v>373354</v>
      </c>
      <c r="AX61" s="69">
        <v>362162</v>
      </c>
      <c r="AY61" s="69">
        <v>357142</v>
      </c>
      <c r="AZ61" s="69">
        <v>363886</v>
      </c>
      <c r="BA61" s="69">
        <v>367184</v>
      </c>
      <c r="BB61" s="69">
        <v>364038</v>
      </c>
      <c r="BC61" s="12">
        <v>375852</v>
      </c>
      <c r="BD61" s="77"/>
      <c r="BE61" s="77"/>
      <c r="BF61" s="77"/>
      <c r="BG61" s="77"/>
      <c r="BH61" s="77"/>
      <c r="BI61" s="77"/>
      <c r="BJ61" s="77"/>
    </row>
    <row r="62" spans="1:62" x14ac:dyDescent="0.25">
      <c r="A62" s="2">
        <v>59</v>
      </c>
      <c r="B62" s="69">
        <v>332492</v>
      </c>
      <c r="C62" s="69">
        <v>340445</v>
      </c>
      <c r="D62" s="69">
        <v>344978</v>
      </c>
      <c r="E62" s="69">
        <v>348597</v>
      </c>
      <c r="F62" s="69">
        <v>349154</v>
      </c>
      <c r="G62" s="69">
        <v>350757</v>
      </c>
      <c r="H62" s="69">
        <v>356819</v>
      </c>
      <c r="I62" s="69">
        <v>358652</v>
      </c>
      <c r="J62" s="69">
        <v>355329</v>
      </c>
      <c r="K62" s="69">
        <v>353566</v>
      </c>
      <c r="L62" s="69">
        <v>345781</v>
      </c>
      <c r="M62" s="69">
        <v>352262</v>
      </c>
      <c r="N62" s="69">
        <v>354454</v>
      </c>
      <c r="O62" s="69">
        <v>348443</v>
      </c>
      <c r="P62" s="69">
        <v>320044</v>
      </c>
      <c r="Q62" s="69">
        <v>297730</v>
      </c>
      <c r="R62" s="69">
        <v>266487</v>
      </c>
      <c r="S62" s="69">
        <v>274598</v>
      </c>
      <c r="T62" s="69">
        <v>395093</v>
      </c>
      <c r="U62" s="69">
        <v>375258</v>
      </c>
      <c r="V62" s="69">
        <v>354605</v>
      </c>
      <c r="W62" s="69">
        <v>333434</v>
      </c>
      <c r="X62" s="69">
        <v>327614</v>
      </c>
      <c r="Y62" s="69">
        <v>320842</v>
      </c>
      <c r="Z62" s="69">
        <v>319617</v>
      </c>
      <c r="AA62" s="69">
        <v>311964</v>
      </c>
      <c r="AB62" s="69">
        <v>305639</v>
      </c>
      <c r="AC62" s="69">
        <v>306690</v>
      </c>
      <c r="AD62" s="69">
        <v>310280</v>
      </c>
      <c r="AE62" s="69">
        <v>306801</v>
      </c>
      <c r="AF62" s="69">
        <v>296688</v>
      </c>
      <c r="AG62" s="69">
        <v>287311</v>
      </c>
      <c r="AH62" s="69">
        <v>284699</v>
      </c>
      <c r="AI62" s="69">
        <v>290797</v>
      </c>
      <c r="AJ62" s="69">
        <v>296493</v>
      </c>
      <c r="AK62" s="69">
        <v>299602</v>
      </c>
      <c r="AL62" s="69">
        <v>304239</v>
      </c>
      <c r="AM62" s="69">
        <v>305728</v>
      </c>
      <c r="AN62" s="69">
        <v>302133</v>
      </c>
      <c r="AO62" s="69">
        <v>289028</v>
      </c>
      <c r="AP62" s="69">
        <v>305414</v>
      </c>
      <c r="AQ62" s="69">
        <v>334679</v>
      </c>
      <c r="AR62" s="69">
        <v>346564</v>
      </c>
      <c r="AS62" s="69">
        <v>349153</v>
      </c>
      <c r="AT62" s="69">
        <v>354375</v>
      </c>
      <c r="AU62" s="69">
        <v>441044</v>
      </c>
      <c r="AV62" s="69">
        <v>409779</v>
      </c>
      <c r="AW62" s="69">
        <v>383406</v>
      </c>
      <c r="AX62" s="69">
        <v>371823</v>
      </c>
      <c r="AY62" s="69">
        <v>360709</v>
      </c>
      <c r="AZ62" s="69">
        <v>355428</v>
      </c>
      <c r="BA62" s="69">
        <v>362635</v>
      </c>
      <c r="BB62" s="69">
        <v>366034</v>
      </c>
      <c r="BC62" s="12">
        <v>363134</v>
      </c>
      <c r="BD62" s="77"/>
      <c r="BE62" s="77"/>
      <c r="BF62" s="77"/>
      <c r="BG62" s="77"/>
      <c r="BH62" s="77"/>
      <c r="BI62" s="77"/>
      <c r="BJ62" s="77"/>
    </row>
    <row r="63" spans="1:62" x14ac:dyDescent="0.25">
      <c r="A63" s="2">
        <v>60</v>
      </c>
      <c r="B63" s="69">
        <v>323602</v>
      </c>
      <c r="C63" s="69">
        <v>328781</v>
      </c>
      <c r="D63" s="69">
        <v>337538</v>
      </c>
      <c r="E63" s="69">
        <v>342029</v>
      </c>
      <c r="F63" s="69">
        <v>346090</v>
      </c>
      <c r="G63" s="69">
        <v>344814</v>
      </c>
      <c r="H63" s="69">
        <v>347148</v>
      </c>
      <c r="I63" s="69">
        <v>353257</v>
      </c>
      <c r="J63" s="69">
        <v>355310</v>
      </c>
      <c r="K63" s="69">
        <v>351615</v>
      </c>
      <c r="L63" s="69">
        <v>348010</v>
      </c>
      <c r="M63" s="69">
        <v>342306</v>
      </c>
      <c r="N63" s="69">
        <v>348988</v>
      </c>
      <c r="O63" s="69">
        <v>350904</v>
      </c>
      <c r="P63" s="69">
        <v>344904</v>
      </c>
      <c r="Q63" s="69">
        <v>316933</v>
      </c>
      <c r="R63" s="69">
        <v>294930</v>
      </c>
      <c r="S63" s="69">
        <v>263721</v>
      </c>
      <c r="T63" s="69">
        <v>272146</v>
      </c>
      <c r="U63" s="69">
        <v>391556</v>
      </c>
      <c r="V63" s="69">
        <v>371287</v>
      </c>
      <c r="W63" s="69">
        <v>351005</v>
      </c>
      <c r="X63" s="69">
        <v>330559</v>
      </c>
      <c r="Y63" s="69">
        <v>324614</v>
      </c>
      <c r="Z63" s="69">
        <v>318126</v>
      </c>
      <c r="AA63" s="69">
        <v>316897</v>
      </c>
      <c r="AB63" s="69">
        <v>309269</v>
      </c>
      <c r="AC63" s="69">
        <v>303049</v>
      </c>
      <c r="AD63" s="69">
        <v>304196</v>
      </c>
      <c r="AE63" s="69">
        <v>307696</v>
      </c>
      <c r="AF63" s="69">
        <v>304425</v>
      </c>
      <c r="AG63" s="69">
        <v>294760</v>
      </c>
      <c r="AH63" s="69">
        <v>285582</v>
      </c>
      <c r="AI63" s="69">
        <v>283040</v>
      </c>
      <c r="AJ63" s="69">
        <v>289077</v>
      </c>
      <c r="AK63" s="69">
        <v>294692</v>
      </c>
      <c r="AL63" s="69">
        <v>297941</v>
      </c>
      <c r="AM63" s="69">
        <v>302346</v>
      </c>
      <c r="AN63" s="69">
        <v>303959</v>
      </c>
      <c r="AO63" s="69">
        <v>300895</v>
      </c>
      <c r="AP63" s="69">
        <v>287717</v>
      </c>
      <c r="AQ63" s="69">
        <v>303747</v>
      </c>
      <c r="AR63" s="69">
        <v>332806</v>
      </c>
      <c r="AS63" s="69">
        <v>344783</v>
      </c>
      <c r="AT63" s="69">
        <v>346084</v>
      </c>
      <c r="AU63" s="69">
        <v>351310</v>
      </c>
      <c r="AV63" s="69">
        <v>439131</v>
      </c>
      <c r="AW63" s="69">
        <v>407327</v>
      </c>
      <c r="AX63" s="69">
        <v>381352</v>
      </c>
      <c r="AY63" s="69">
        <v>369744</v>
      </c>
      <c r="AZ63" s="69">
        <v>358822</v>
      </c>
      <c r="BA63" s="69">
        <v>353929</v>
      </c>
      <c r="BB63" s="69">
        <v>361282</v>
      </c>
      <c r="BC63" s="12">
        <v>364896</v>
      </c>
      <c r="BD63" s="77"/>
      <c r="BE63" s="77"/>
      <c r="BF63" s="77"/>
      <c r="BG63" s="77"/>
      <c r="BH63" s="77"/>
      <c r="BI63" s="77"/>
      <c r="BJ63" s="77"/>
    </row>
    <row r="64" spans="1:62" x14ac:dyDescent="0.25">
      <c r="A64" s="2">
        <v>61</v>
      </c>
      <c r="B64" s="69">
        <v>317338</v>
      </c>
      <c r="C64" s="69">
        <v>321949</v>
      </c>
      <c r="D64" s="69">
        <v>325123</v>
      </c>
      <c r="E64" s="69">
        <v>334177</v>
      </c>
      <c r="F64" s="69">
        <v>338270</v>
      </c>
      <c r="G64" s="69">
        <v>340843</v>
      </c>
      <c r="H64" s="69">
        <v>341065</v>
      </c>
      <c r="I64" s="69">
        <v>343512</v>
      </c>
      <c r="J64" s="69">
        <v>349266</v>
      </c>
      <c r="K64" s="69">
        <v>351506</v>
      </c>
      <c r="L64" s="69">
        <v>348993</v>
      </c>
      <c r="M64" s="69">
        <v>343821</v>
      </c>
      <c r="N64" s="69">
        <v>339051</v>
      </c>
      <c r="O64" s="69">
        <v>345201</v>
      </c>
      <c r="P64" s="69">
        <v>347359</v>
      </c>
      <c r="Q64" s="69">
        <v>341430</v>
      </c>
      <c r="R64" s="69">
        <v>313659</v>
      </c>
      <c r="S64" s="69">
        <v>291675</v>
      </c>
      <c r="T64" s="69">
        <v>261014</v>
      </c>
      <c r="U64" s="69">
        <v>269148</v>
      </c>
      <c r="V64" s="69">
        <v>388185</v>
      </c>
      <c r="W64" s="69">
        <v>367191</v>
      </c>
      <c r="X64" s="69">
        <v>347361</v>
      </c>
      <c r="Y64" s="69">
        <v>327595</v>
      </c>
      <c r="Z64" s="69">
        <v>321651</v>
      </c>
      <c r="AA64" s="69">
        <v>315218</v>
      </c>
      <c r="AB64" s="69">
        <v>313870</v>
      </c>
      <c r="AC64" s="69">
        <v>306327</v>
      </c>
      <c r="AD64" s="69">
        <v>300413</v>
      </c>
      <c r="AE64" s="69">
        <v>301334</v>
      </c>
      <c r="AF64" s="69">
        <v>304990</v>
      </c>
      <c r="AG64" s="69">
        <v>301964</v>
      </c>
      <c r="AH64" s="69">
        <v>292650</v>
      </c>
      <c r="AI64" s="69">
        <v>283934</v>
      </c>
      <c r="AJ64" s="69">
        <v>281294</v>
      </c>
      <c r="AK64" s="69">
        <v>287296</v>
      </c>
      <c r="AL64" s="69">
        <v>292657</v>
      </c>
      <c r="AM64" s="69">
        <v>296324</v>
      </c>
      <c r="AN64" s="69">
        <v>300591</v>
      </c>
      <c r="AO64" s="69">
        <v>302433</v>
      </c>
      <c r="AP64" s="69">
        <v>298822</v>
      </c>
      <c r="AQ64" s="69">
        <v>285504</v>
      </c>
      <c r="AR64" s="69">
        <v>302140</v>
      </c>
      <c r="AS64" s="69">
        <v>330523</v>
      </c>
      <c r="AT64" s="69">
        <v>342210</v>
      </c>
      <c r="AU64" s="69">
        <v>343075</v>
      </c>
      <c r="AV64" s="69">
        <v>348035</v>
      </c>
      <c r="AW64" s="69">
        <v>437643</v>
      </c>
      <c r="AX64" s="69">
        <v>404557</v>
      </c>
      <c r="AY64" s="69">
        <v>379108</v>
      </c>
      <c r="AZ64" s="69">
        <v>367560</v>
      </c>
      <c r="BA64" s="69">
        <v>357260</v>
      </c>
      <c r="BB64" s="69">
        <v>352402</v>
      </c>
      <c r="BC64" s="12">
        <v>360037</v>
      </c>
      <c r="BD64" s="77"/>
      <c r="BE64" s="77"/>
      <c r="BF64" s="77"/>
      <c r="BG64" s="77"/>
      <c r="BH64" s="77"/>
      <c r="BI64" s="77"/>
      <c r="BJ64" s="77"/>
    </row>
    <row r="65" spans="1:62" x14ac:dyDescent="0.25">
      <c r="A65" s="2">
        <v>62</v>
      </c>
      <c r="B65" s="69">
        <v>307940</v>
      </c>
      <c r="C65" s="69">
        <v>314499</v>
      </c>
      <c r="D65" s="69">
        <v>321517</v>
      </c>
      <c r="E65" s="69">
        <v>321214</v>
      </c>
      <c r="F65" s="69">
        <v>329839</v>
      </c>
      <c r="G65" s="69">
        <v>333705</v>
      </c>
      <c r="H65" s="69">
        <v>336765</v>
      </c>
      <c r="I65" s="69">
        <v>337251</v>
      </c>
      <c r="J65" s="69">
        <v>339283</v>
      </c>
      <c r="K65" s="69">
        <v>344627</v>
      </c>
      <c r="L65" s="69">
        <v>347210</v>
      </c>
      <c r="M65" s="69">
        <v>344461</v>
      </c>
      <c r="N65" s="69">
        <v>339630</v>
      </c>
      <c r="O65" s="69">
        <v>335106</v>
      </c>
      <c r="P65" s="69">
        <v>341463</v>
      </c>
      <c r="Q65" s="69">
        <v>343478</v>
      </c>
      <c r="R65" s="69">
        <v>337418</v>
      </c>
      <c r="S65" s="69">
        <v>310074</v>
      </c>
      <c r="T65" s="69">
        <v>288268</v>
      </c>
      <c r="U65" s="69">
        <v>258190</v>
      </c>
      <c r="V65" s="69">
        <v>265715</v>
      </c>
      <c r="W65" s="69">
        <v>383304</v>
      </c>
      <c r="X65" s="69">
        <v>362829</v>
      </c>
      <c r="Y65" s="69">
        <v>343669</v>
      </c>
      <c r="Z65" s="69">
        <v>324259</v>
      </c>
      <c r="AA65" s="69">
        <v>318319</v>
      </c>
      <c r="AB65" s="69">
        <v>311934</v>
      </c>
      <c r="AC65" s="69">
        <v>310616</v>
      </c>
      <c r="AD65" s="69">
        <v>303242</v>
      </c>
      <c r="AE65" s="69">
        <v>297365</v>
      </c>
      <c r="AF65" s="69">
        <v>298348</v>
      </c>
      <c r="AG65" s="69">
        <v>301968</v>
      </c>
      <c r="AH65" s="69">
        <v>299097</v>
      </c>
      <c r="AI65" s="69">
        <v>290148</v>
      </c>
      <c r="AJ65" s="69">
        <v>281734</v>
      </c>
      <c r="AK65" s="69">
        <v>279098</v>
      </c>
      <c r="AL65" s="69">
        <v>285011</v>
      </c>
      <c r="AM65" s="69">
        <v>290413</v>
      </c>
      <c r="AN65" s="69">
        <v>294257</v>
      </c>
      <c r="AO65" s="69">
        <v>298719</v>
      </c>
      <c r="AP65" s="69">
        <v>299836</v>
      </c>
      <c r="AQ65" s="69">
        <v>296536</v>
      </c>
      <c r="AR65" s="69">
        <v>283212</v>
      </c>
      <c r="AS65" s="69">
        <v>300061</v>
      </c>
      <c r="AT65" s="69">
        <v>327531</v>
      </c>
      <c r="AU65" s="69">
        <v>339904</v>
      </c>
      <c r="AV65" s="69">
        <v>339863</v>
      </c>
      <c r="AW65" s="69">
        <v>345373</v>
      </c>
      <c r="AX65" s="69">
        <v>435951</v>
      </c>
      <c r="AY65" s="69">
        <v>401600</v>
      </c>
      <c r="AZ65" s="69">
        <v>376850</v>
      </c>
      <c r="BA65" s="69">
        <v>365911</v>
      </c>
      <c r="BB65" s="69">
        <v>355687</v>
      </c>
      <c r="BC65" s="12">
        <v>351210</v>
      </c>
      <c r="BD65" s="77"/>
      <c r="BE65" s="77"/>
      <c r="BF65" s="77"/>
      <c r="BG65" s="77"/>
      <c r="BH65" s="77"/>
      <c r="BI65" s="77"/>
      <c r="BJ65" s="77"/>
    </row>
    <row r="66" spans="1:62" x14ac:dyDescent="0.25">
      <c r="A66" s="2">
        <v>63</v>
      </c>
      <c r="B66" s="69">
        <v>298529</v>
      </c>
      <c r="C66" s="69">
        <v>303112</v>
      </c>
      <c r="D66" s="69">
        <v>311806</v>
      </c>
      <c r="E66" s="69">
        <v>319377</v>
      </c>
      <c r="F66" s="69">
        <v>316746</v>
      </c>
      <c r="G66" s="69">
        <v>324726</v>
      </c>
      <c r="H66" s="69">
        <v>328801</v>
      </c>
      <c r="I66" s="69">
        <v>332592</v>
      </c>
      <c r="J66" s="69">
        <v>332835</v>
      </c>
      <c r="K66" s="69">
        <v>334529</v>
      </c>
      <c r="L66" s="69">
        <v>340976</v>
      </c>
      <c r="M66" s="69">
        <v>342598</v>
      </c>
      <c r="N66" s="69">
        <v>339870</v>
      </c>
      <c r="O66" s="69">
        <v>334945</v>
      </c>
      <c r="P66" s="69">
        <v>330936</v>
      </c>
      <c r="Q66" s="69">
        <v>337180</v>
      </c>
      <c r="R66" s="69">
        <v>339084</v>
      </c>
      <c r="S66" s="69">
        <v>333283</v>
      </c>
      <c r="T66" s="69">
        <v>306289</v>
      </c>
      <c r="U66" s="69">
        <v>284256</v>
      </c>
      <c r="V66" s="69">
        <v>254118</v>
      </c>
      <c r="W66" s="69">
        <v>262123</v>
      </c>
      <c r="X66" s="69">
        <v>378319</v>
      </c>
      <c r="Y66" s="69">
        <v>358431</v>
      </c>
      <c r="Z66" s="69">
        <v>339584</v>
      </c>
      <c r="AA66" s="69">
        <v>320608</v>
      </c>
      <c r="AB66" s="69">
        <v>314387</v>
      </c>
      <c r="AC66" s="69">
        <v>308435</v>
      </c>
      <c r="AD66" s="69">
        <v>307214</v>
      </c>
      <c r="AE66" s="69">
        <v>299889</v>
      </c>
      <c r="AF66" s="69">
        <v>294156</v>
      </c>
      <c r="AG66" s="69">
        <v>295406</v>
      </c>
      <c r="AH66" s="69">
        <v>298818</v>
      </c>
      <c r="AI66" s="69">
        <v>296185</v>
      </c>
      <c r="AJ66" s="69">
        <v>287502</v>
      </c>
      <c r="AK66" s="69">
        <v>279539</v>
      </c>
      <c r="AL66" s="69">
        <v>276823</v>
      </c>
      <c r="AM66" s="69">
        <v>282818</v>
      </c>
      <c r="AN66" s="69">
        <v>288179</v>
      </c>
      <c r="AO66" s="69">
        <v>292435</v>
      </c>
      <c r="AP66" s="69">
        <v>296174</v>
      </c>
      <c r="AQ66" s="69">
        <v>297471</v>
      </c>
      <c r="AR66" s="69">
        <v>294152</v>
      </c>
      <c r="AS66" s="69">
        <v>280516</v>
      </c>
      <c r="AT66" s="69">
        <v>297162</v>
      </c>
      <c r="AU66" s="69">
        <v>324585</v>
      </c>
      <c r="AV66" s="69">
        <v>337348</v>
      </c>
      <c r="AW66" s="69">
        <v>337232</v>
      </c>
      <c r="AX66" s="69">
        <v>342431</v>
      </c>
      <c r="AY66" s="69">
        <v>434049</v>
      </c>
      <c r="AZ66" s="69">
        <v>398568</v>
      </c>
      <c r="BA66" s="69">
        <v>374958</v>
      </c>
      <c r="BB66" s="69">
        <v>364017</v>
      </c>
      <c r="BC66" s="12">
        <v>354230</v>
      </c>
      <c r="BD66" s="77"/>
      <c r="BE66" s="77"/>
      <c r="BF66" s="77"/>
      <c r="BG66" s="77"/>
      <c r="BH66" s="77"/>
      <c r="BI66" s="77"/>
      <c r="BJ66" s="77"/>
    </row>
    <row r="67" spans="1:62" x14ac:dyDescent="0.25">
      <c r="A67" s="2">
        <v>64</v>
      </c>
      <c r="B67" s="69">
        <v>291481</v>
      </c>
      <c r="C67" s="69">
        <v>292670</v>
      </c>
      <c r="D67" s="69">
        <v>298619</v>
      </c>
      <c r="E67" s="69">
        <v>308339</v>
      </c>
      <c r="F67" s="69">
        <v>315968</v>
      </c>
      <c r="G67" s="69">
        <v>311449</v>
      </c>
      <c r="H67" s="69">
        <v>319706</v>
      </c>
      <c r="I67" s="69">
        <v>323335</v>
      </c>
      <c r="J67" s="69">
        <v>327598</v>
      </c>
      <c r="K67" s="69">
        <v>327743</v>
      </c>
      <c r="L67" s="69">
        <v>330021</v>
      </c>
      <c r="M67" s="69">
        <v>335818</v>
      </c>
      <c r="N67" s="69">
        <v>337339</v>
      </c>
      <c r="O67" s="69">
        <v>334871</v>
      </c>
      <c r="P67" s="69">
        <v>329955</v>
      </c>
      <c r="Q67" s="69">
        <v>326128</v>
      </c>
      <c r="R67" s="69">
        <v>332396</v>
      </c>
      <c r="S67" s="69">
        <v>334594</v>
      </c>
      <c r="T67" s="69">
        <v>328414</v>
      </c>
      <c r="U67" s="69">
        <v>302275</v>
      </c>
      <c r="V67" s="69">
        <v>279685</v>
      </c>
      <c r="W67" s="69">
        <v>250596</v>
      </c>
      <c r="X67" s="69">
        <v>258305</v>
      </c>
      <c r="Y67" s="69">
        <v>373173</v>
      </c>
      <c r="Z67" s="69">
        <v>353642</v>
      </c>
      <c r="AA67" s="69">
        <v>335324</v>
      </c>
      <c r="AB67" s="69">
        <v>316405</v>
      </c>
      <c r="AC67" s="69">
        <v>310482</v>
      </c>
      <c r="AD67" s="69">
        <v>304793</v>
      </c>
      <c r="AE67" s="69">
        <v>303329</v>
      </c>
      <c r="AF67" s="69">
        <v>296354</v>
      </c>
      <c r="AG67" s="69">
        <v>290649</v>
      </c>
      <c r="AH67" s="69">
        <v>292201</v>
      </c>
      <c r="AI67" s="69">
        <v>295344</v>
      </c>
      <c r="AJ67" s="69">
        <v>293235</v>
      </c>
      <c r="AK67" s="69">
        <v>284888</v>
      </c>
      <c r="AL67" s="69">
        <v>277236</v>
      </c>
      <c r="AM67" s="69">
        <v>274648</v>
      </c>
      <c r="AN67" s="69">
        <v>280608</v>
      </c>
      <c r="AO67" s="69">
        <v>286054</v>
      </c>
      <c r="AP67" s="69">
        <v>289981</v>
      </c>
      <c r="AQ67" s="69">
        <v>293604</v>
      </c>
      <c r="AR67" s="69">
        <v>295052</v>
      </c>
      <c r="AS67" s="69">
        <v>291333</v>
      </c>
      <c r="AT67" s="69">
        <v>277047</v>
      </c>
      <c r="AU67" s="69">
        <v>294434</v>
      </c>
      <c r="AV67" s="69">
        <v>321415</v>
      </c>
      <c r="AW67" s="69">
        <v>335239</v>
      </c>
      <c r="AX67" s="69">
        <v>334336</v>
      </c>
      <c r="AY67" s="69">
        <v>339280</v>
      </c>
      <c r="AZ67" s="69">
        <v>432033</v>
      </c>
      <c r="BA67" s="69">
        <v>396155</v>
      </c>
      <c r="BB67" s="69">
        <v>372826</v>
      </c>
      <c r="BC67" s="12">
        <v>362424</v>
      </c>
      <c r="BD67" s="77"/>
      <c r="BE67" s="77"/>
      <c r="BF67" s="77"/>
      <c r="BG67" s="77"/>
      <c r="BH67" s="77"/>
      <c r="BI67" s="77"/>
      <c r="BJ67" s="77"/>
    </row>
    <row r="68" spans="1:62" x14ac:dyDescent="0.25">
      <c r="A68" s="2">
        <v>65</v>
      </c>
      <c r="B68" s="69">
        <v>279714</v>
      </c>
      <c r="C68" s="69">
        <v>285321</v>
      </c>
      <c r="D68" s="69">
        <v>286908</v>
      </c>
      <c r="E68" s="69">
        <v>292921</v>
      </c>
      <c r="F68" s="69">
        <v>304355</v>
      </c>
      <c r="G68" s="69">
        <v>306701</v>
      </c>
      <c r="H68" s="69">
        <v>306603</v>
      </c>
      <c r="I68" s="69">
        <v>314822</v>
      </c>
      <c r="J68" s="69">
        <v>318879</v>
      </c>
      <c r="K68" s="69">
        <v>322904</v>
      </c>
      <c r="L68" s="69">
        <v>322538</v>
      </c>
      <c r="M68" s="69">
        <v>324507</v>
      </c>
      <c r="N68" s="69">
        <v>330101</v>
      </c>
      <c r="O68" s="69">
        <v>331738</v>
      </c>
      <c r="P68" s="69">
        <v>329365</v>
      </c>
      <c r="Q68" s="69">
        <v>324242</v>
      </c>
      <c r="R68" s="69">
        <v>321085</v>
      </c>
      <c r="S68" s="69">
        <v>327405</v>
      </c>
      <c r="T68" s="69">
        <v>329174</v>
      </c>
      <c r="U68" s="69">
        <v>323671</v>
      </c>
      <c r="V68" s="69">
        <v>297432</v>
      </c>
      <c r="W68" s="69">
        <v>275261</v>
      </c>
      <c r="X68" s="69">
        <v>246716</v>
      </c>
      <c r="Y68" s="69">
        <v>254663</v>
      </c>
      <c r="Z68" s="69">
        <v>367752</v>
      </c>
      <c r="AA68" s="69">
        <v>348521</v>
      </c>
      <c r="AB68" s="69">
        <v>329953</v>
      </c>
      <c r="AC68" s="69">
        <v>312095</v>
      </c>
      <c r="AD68" s="69">
        <v>306397</v>
      </c>
      <c r="AE68" s="69">
        <v>300555</v>
      </c>
      <c r="AF68" s="69">
        <v>299189</v>
      </c>
      <c r="AG68" s="69">
        <v>292600</v>
      </c>
      <c r="AH68" s="69">
        <v>286749</v>
      </c>
      <c r="AI68" s="69">
        <v>288700</v>
      </c>
      <c r="AJ68" s="69">
        <v>291767</v>
      </c>
      <c r="AK68" s="69">
        <v>289794</v>
      </c>
      <c r="AL68" s="69">
        <v>281669</v>
      </c>
      <c r="AM68" s="69">
        <v>274484</v>
      </c>
      <c r="AN68" s="69">
        <v>271933</v>
      </c>
      <c r="AO68" s="69">
        <v>278366</v>
      </c>
      <c r="AP68" s="69">
        <v>283306</v>
      </c>
      <c r="AQ68" s="69">
        <v>287079</v>
      </c>
      <c r="AR68" s="69">
        <v>290901</v>
      </c>
      <c r="AS68" s="69">
        <v>292026</v>
      </c>
      <c r="AT68" s="69">
        <v>288338</v>
      </c>
      <c r="AU68" s="69">
        <v>272705</v>
      </c>
      <c r="AV68" s="69">
        <v>291389</v>
      </c>
      <c r="AW68" s="69">
        <v>318991</v>
      </c>
      <c r="AX68" s="69">
        <v>333027</v>
      </c>
      <c r="AY68" s="69">
        <v>331257</v>
      </c>
      <c r="AZ68" s="69">
        <v>336197</v>
      </c>
      <c r="BA68" s="69">
        <v>429074</v>
      </c>
      <c r="BB68" s="69">
        <v>393563</v>
      </c>
      <c r="BC68" s="12">
        <v>370569</v>
      </c>
      <c r="BD68" s="77"/>
      <c r="BE68" s="77"/>
      <c r="BF68" s="77"/>
      <c r="BG68" s="77"/>
      <c r="BH68" s="77"/>
      <c r="BI68" s="77"/>
      <c r="BJ68" s="77"/>
    </row>
    <row r="69" spans="1:62" x14ac:dyDescent="0.25">
      <c r="A69" s="2">
        <v>66</v>
      </c>
      <c r="B69" s="69">
        <v>271683</v>
      </c>
      <c r="C69" s="69">
        <v>274134</v>
      </c>
      <c r="D69" s="69">
        <v>279858</v>
      </c>
      <c r="E69" s="69">
        <v>280318</v>
      </c>
      <c r="F69" s="69">
        <v>288568</v>
      </c>
      <c r="G69" s="69">
        <v>296451</v>
      </c>
      <c r="H69" s="69">
        <v>301950</v>
      </c>
      <c r="I69" s="69">
        <v>301142</v>
      </c>
      <c r="J69" s="69">
        <v>309745</v>
      </c>
      <c r="K69" s="69">
        <v>312430</v>
      </c>
      <c r="L69" s="69">
        <v>318706</v>
      </c>
      <c r="M69" s="69">
        <v>316937</v>
      </c>
      <c r="N69" s="69">
        <v>318401</v>
      </c>
      <c r="O69" s="69">
        <v>324070</v>
      </c>
      <c r="P69" s="69">
        <v>325640</v>
      </c>
      <c r="Q69" s="69">
        <v>323129</v>
      </c>
      <c r="R69" s="69">
        <v>318678</v>
      </c>
      <c r="S69" s="69">
        <v>316026</v>
      </c>
      <c r="T69" s="69">
        <v>321902</v>
      </c>
      <c r="U69" s="69">
        <v>323972</v>
      </c>
      <c r="V69" s="69">
        <v>317383</v>
      </c>
      <c r="W69" s="69">
        <v>292660</v>
      </c>
      <c r="X69" s="69">
        <v>270894</v>
      </c>
      <c r="Y69" s="69">
        <v>243094</v>
      </c>
      <c r="Z69" s="69">
        <v>250594</v>
      </c>
      <c r="AA69" s="69">
        <v>361772</v>
      </c>
      <c r="AB69" s="69">
        <v>344322</v>
      </c>
      <c r="AC69" s="69">
        <v>324951</v>
      </c>
      <c r="AD69" s="69">
        <v>307764</v>
      </c>
      <c r="AE69" s="69">
        <v>301767</v>
      </c>
      <c r="AF69" s="69">
        <v>296361</v>
      </c>
      <c r="AG69" s="69">
        <v>294947</v>
      </c>
      <c r="AH69" s="69">
        <v>288452</v>
      </c>
      <c r="AI69" s="69">
        <v>282641</v>
      </c>
      <c r="AJ69" s="69">
        <v>284817</v>
      </c>
      <c r="AK69" s="69">
        <v>287936</v>
      </c>
      <c r="AL69" s="69">
        <v>286105</v>
      </c>
      <c r="AM69" s="69">
        <v>278457</v>
      </c>
      <c r="AN69" s="69">
        <v>271675</v>
      </c>
      <c r="AO69" s="69">
        <v>269392</v>
      </c>
      <c r="AP69" s="69">
        <v>275401</v>
      </c>
      <c r="AQ69" s="69">
        <v>280183</v>
      </c>
      <c r="AR69" s="69">
        <v>283973</v>
      </c>
      <c r="AS69" s="69">
        <v>287792</v>
      </c>
      <c r="AT69" s="69">
        <v>288850</v>
      </c>
      <c r="AU69" s="69">
        <v>284354</v>
      </c>
      <c r="AV69" s="69">
        <v>269342</v>
      </c>
      <c r="AW69" s="69">
        <v>288937</v>
      </c>
      <c r="AX69" s="69">
        <v>316098</v>
      </c>
      <c r="AY69" s="69">
        <v>330542</v>
      </c>
      <c r="AZ69" s="69">
        <v>328008</v>
      </c>
      <c r="BA69" s="69">
        <v>333530</v>
      </c>
      <c r="BB69" s="69">
        <v>425739</v>
      </c>
      <c r="BC69" s="12">
        <v>390854</v>
      </c>
      <c r="BD69" s="77"/>
      <c r="BE69" s="77"/>
      <c r="BF69" s="77"/>
      <c r="BG69" s="77"/>
      <c r="BH69" s="77"/>
      <c r="BI69" s="77"/>
      <c r="BJ69" s="77"/>
    </row>
    <row r="70" spans="1:62" x14ac:dyDescent="0.25">
      <c r="A70" s="2">
        <v>67</v>
      </c>
      <c r="B70" s="69">
        <v>261918</v>
      </c>
      <c r="C70" s="69">
        <v>265731</v>
      </c>
      <c r="D70" s="69">
        <v>268464</v>
      </c>
      <c r="E70" s="69">
        <v>273470</v>
      </c>
      <c r="F70" s="69">
        <v>274933</v>
      </c>
      <c r="G70" s="69">
        <v>282339</v>
      </c>
      <c r="H70" s="69">
        <v>291058</v>
      </c>
      <c r="I70" s="69">
        <v>297973</v>
      </c>
      <c r="J70" s="69">
        <v>295410</v>
      </c>
      <c r="K70" s="69">
        <v>302813</v>
      </c>
      <c r="L70" s="69">
        <v>306463</v>
      </c>
      <c r="M70" s="69">
        <v>312562</v>
      </c>
      <c r="N70" s="69">
        <v>310892</v>
      </c>
      <c r="O70" s="69">
        <v>312154</v>
      </c>
      <c r="P70" s="69">
        <v>317711</v>
      </c>
      <c r="Q70" s="69">
        <v>319161</v>
      </c>
      <c r="R70" s="69">
        <v>316999</v>
      </c>
      <c r="S70" s="69">
        <v>312594</v>
      </c>
      <c r="T70" s="69">
        <v>310321</v>
      </c>
      <c r="U70" s="69">
        <v>316310</v>
      </c>
      <c r="V70" s="69">
        <v>317474</v>
      </c>
      <c r="W70" s="69">
        <v>311539</v>
      </c>
      <c r="X70" s="69">
        <v>287366</v>
      </c>
      <c r="Y70" s="69">
        <v>266335</v>
      </c>
      <c r="Z70" s="69">
        <v>238969</v>
      </c>
      <c r="AA70" s="69">
        <v>246191</v>
      </c>
      <c r="AB70" s="69">
        <v>357227</v>
      </c>
      <c r="AC70" s="69">
        <v>338404</v>
      </c>
      <c r="AD70" s="69">
        <v>319638</v>
      </c>
      <c r="AE70" s="69">
        <v>302818</v>
      </c>
      <c r="AF70" s="69">
        <v>297087</v>
      </c>
      <c r="AG70" s="69">
        <v>291629</v>
      </c>
      <c r="AH70" s="69">
        <v>290354</v>
      </c>
      <c r="AI70" s="69">
        <v>284042</v>
      </c>
      <c r="AJ70" s="69">
        <v>278417</v>
      </c>
      <c r="AK70" s="69">
        <v>280699</v>
      </c>
      <c r="AL70" s="69">
        <v>283804</v>
      </c>
      <c r="AM70" s="69">
        <v>282251</v>
      </c>
      <c r="AN70" s="69">
        <v>274917</v>
      </c>
      <c r="AO70" s="69">
        <v>268637</v>
      </c>
      <c r="AP70" s="69">
        <v>266132</v>
      </c>
      <c r="AQ70" s="69">
        <v>272148</v>
      </c>
      <c r="AR70" s="69">
        <v>276936</v>
      </c>
      <c r="AS70" s="69">
        <v>280556</v>
      </c>
      <c r="AT70" s="69">
        <v>284477</v>
      </c>
      <c r="AU70" s="69">
        <v>284384</v>
      </c>
      <c r="AV70" s="69">
        <v>280462</v>
      </c>
      <c r="AW70" s="69">
        <v>266447</v>
      </c>
      <c r="AX70" s="69">
        <v>286216</v>
      </c>
      <c r="AY70" s="69">
        <v>312909</v>
      </c>
      <c r="AZ70" s="69">
        <v>328059</v>
      </c>
      <c r="BA70" s="69">
        <v>325179</v>
      </c>
      <c r="BB70" s="69">
        <v>330750</v>
      </c>
      <c r="BC70" s="12">
        <v>422532</v>
      </c>
      <c r="BD70" s="77"/>
      <c r="BE70" s="77"/>
      <c r="BF70" s="77"/>
      <c r="BG70" s="77"/>
      <c r="BH70" s="77"/>
      <c r="BI70" s="77"/>
      <c r="BJ70" s="77"/>
    </row>
    <row r="71" spans="1:62" x14ac:dyDescent="0.25">
      <c r="A71" s="2">
        <v>68</v>
      </c>
      <c r="B71" s="69">
        <v>254902</v>
      </c>
      <c r="C71" s="69">
        <v>254344</v>
      </c>
      <c r="D71" s="69">
        <v>259809</v>
      </c>
      <c r="E71" s="69">
        <v>262094</v>
      </c>
      <c r="F71" s="69">
        <v>267649</v>
      </c>
      <c r="G71" s="69">
        <v>269099</v>
      </c>
      <c r="H71" s="69">
        <v>276049</v>
      </c>
      <c r="I71" s="69">
        <v>285891</v>
      </c>
      <c r="J71" s="69">
        <v>292896</v>
      </c>
      <c r="K71" s="69">
        <v>287937</v>
      </c>
      <c r="L71" s="69">
        <v>296521</v>
      </c>
      <c r="M71" s="69">
        <v>299545</v>
      </c>
      <c r="N71" s="69">
        <v>305821</v>
      </c>
      <c r="O71" s="69">
        <v>304150</v>
      </c>
      <c r="P71" s="69">
        <v>305148</v>
      </c>
      <c r="Q71" s="69">
        <v>310698</v>
      </c>
      <c r="R71" s="69">
        <v>312641</v>
      </c>
      <c r="S71" s="69">
        <v>310298</v>
      </c>
      <c r="T71" s="69">
        <v>306081</v>
      </c>
      <c r="U71" s="69">
        <v>304678</v>
      </c>
      <c r="V71" s="69">
        <v>309736</v>
      </c>
      <c r="W71" s="69">
        <v>310867</v>
      </c>
      <c r="X71" s="69">
        <v>305362</v>
      </c>
      <c r="Y71" s="69">
        <v>282312</v>
      </c>
      <c r="Z71" s="69">
        <v>261490</v>
      </c>
      <c r="AA71" s="69">
        <v>234599</v>
      </c>
      <c r="AB71" s="69">
        <v>241093</v>
      </c>
      <c r="AC71" s="69">
        <v>350415</v>
      </c>
      <c r="AD71" s="69">
        <v>332435</v>
      </c>
      <c r="AE71" s="69">
        <v>313648</v>
      </c>
      <c r="AF71" s="69">
        <v>297699</v>
      </c>
      <c r="AG71" s="69">
        <v>292015</v>
      </c>
      <c r="AH71" s="69">
        <v>286812</v>
      </c>
      <c r="AI71" s="69">
        <v>285717</v>
      </c>
      <c r="AJ71" s="69">
        <v>279618</v>
      </c>
      <c r="AK71" s="69">
        <v>273708</v>
      </c>
      <c r="AL71" s="69">
        <v>276503</v>
      </c>
      <c r="AM71" s="69">
        <v>279586</v>
      </c>
      <c r="AN71" s="69">
        <v>278239</v>
      </c>
      <c r="AO71" s="69">
        <v>271651</v>
      </c>
      <c r="AP71" s="69">
        <v>265695</v>
      </c>
      <c r="AQ71" s="69">
        <v>262670</v>
      </c>
      <c r="AR71" s="69">
        <v>268842</v>
      </c>
      <c r="AS71" s="69">
        <v>273053</v>
      </c>
      <c r="AT71" s="69">
        <v>276788</v>
      </c>
      <c r="AU71" s="69">
        <v>279977</v>
      </c>
      <c r="AV71" s="69">
        <v>280576</v>
      </c>
      <c r="AW71" s="69">
        <v>277305</v>
      </c>
      <c r="AX71" s="69">
        <v>263086</v>
      </c>
      <c r="AY71" s="69">
        <v>283333</v>
      </c>
      <c r="AZ71" s="69">
        <v>309628</v>
      </c>
      <c r="BA71" s="69">
        <v>324947</v>
      </c>
      <c r="BB71" s="69">
        <v>322123</v>
      </c>
      <c r="BC71" s="12">
        <v>327926</v>
      </c>
      <c r="BD71" s="77"/>
      <c r="BE71" s="77"/>
      <c r="BF71" s="77"/>
      <c r="BG71" s="77"/>
      <c r="BH71" s="77"/>
      <c r="BI71" s="77"/>
      <c r="BJ71" s="77"/>
    </row>
    <row r="72" spans="1:62" x14ac:dyDescent="0.25">
      <c r="A72" s="2">
        <v>69</v>
      </c>
      <c r="B72" s="69">
        <v>243514</v>
      </c>
      <c r="C72" s="69">
        <v>247151</v>
      </c>
      <c r="D72" s="69">
        <v>246188</v>
      </c>
      <c r="E72" s="69">
        <v>252793</v>
      </c>
      <c r="F72" s="69">
        <v>256210</v>
      </c>
      <c r="G72" s="69">
        <v>260874</v>
      </c>
      <c r="H72" s="69">
        <v>262110</v>
      </c>
      <c r="I72" s="69">
        <v>269191</v>
      </c>
      <c r="J72" s="69">
        <v>279821</v>
      </c>
      <c r="K72" s="69">
        <v>285728</v>
      </c>
      <c r="L72" s="69">
        <v>282669</v>
      </c>
      <c r="M72" s="69">
        <v>289230</v>
      </c>
      <c r="N72" s="69">
        <v>292228</v>
      </c>
      <c r="O72" s="69">
        <v>298479</v>
      </c>
      <c r="P72" s="69">
        <v>297025</v>
      </c>
      <c r="Q72" s="69">
        <v>297798</v>
      </c>
      <c r="R72" s="69">
        <v>303683</v>
      </c>
      <c r="S72" s="69">
        <v>305561</v>
      </c>
      <c r="T72" s="69">
        <v>303570</v>
      </c>
      <c r="U72" s="69">
        <v>299548</v>
      </c>
      <c r="V72" s="69">
        <v>298409</v>
      </c>
      <c r="W72" s="69">
        <v>302370</v>
      </c>
      <c r="X72" s="69">
        <v>304223</v>
      </c>
      <c r="Y72" s="69">
        <v>299123</v>
      </c>
      <c r="Z72" s="69">
        <v>276677</v>
      </c>
      <c r="AA72" s="69">
        <v>256360</v>
      </c>
      <c r="AB72" s="69">
        <v>229057</v>
      </c>
      <c r="AC72" s="69">
        <v>236057</v>
      </c>
      <c r="AD72" s="69">
        <v>343464</v>
      </c>
      <c r="AE72" s="69">
        <v>325612</v>
      </c>
      <c r="AF72" s="69">
        <v>307610</v>
      </c>
      <c r="AG72" s="69">
        <v>291997</v>
      </c>
      <c r="AH72" s="69">
        <v>286522</v>
      </c>
      <c r="AI72" s="69">
        <v>281760</v>
      </c>
      <c r="AJ72" s="69">
        <v>280533</v>
      </c>
      <c r="AK72" s="69">
        <v>274613</v>
      </c>
      <c r="AL72" s="69">
        <v>268736</v>
      </c>
      <c r="AM72" s="69">
        <v>271922</v>
      </c>
      <c r="AN72" s="69">
        <v>275007</v>
      </c>
      <c r="AO72" s="69">
        <v>274232</v>
      </c>
      <c r="AP72" s="69">
        <v>267718</v>
      </c>
      <c r="AQ72" s="69">
        <v>261567</v>
      </c>
      <c r="AR72" s="69">
        <v>258870</v>
      </c>
      <c r="AS72" s="69">
        <v>264969</v>
      </c>
      <c r="AT72" s="69">
        <v>269088</v>
      </c>
      <c r="AU72" s="69">
        <v>272139</v>
      </c>
      <c r="AV72" s="69">
        <v>275892</v>
      </c>
      <c r="AW72" s="69">
        <v>277115</v>
      </c>
      <c r="AX72" s="69">
        <v>273796</v>
      </c>
      <c r="AY72" s="69">
        <v>259507</v>
      </c>
      <c r="AZ72" s="69">
        <v>280193</v>
      </c>
      <c r="BA72" s="69">
        <v>306291</v>
      </c>
      <c r="BB72" s="69">
        <v>321488</v>
      </c>
      <c r="BC72" s="12">
        <v>319014</v>
      </c>
      <c r="BD72" s="77"/>
      <c r="BE72" s="77"/>
      <c r="BF72" s="77"/>
      <c r="BG72" s="77"/>
      <c r="BH72" s="77"/>
      <c r="BI72" s="77"/>
      <c r="BJ72" s="77"/>
    </row>
    <row r="73" spans="1:62" x14ac:dyDescent="0.25">
      <c r="A73" s="2">
        <v>70</v>
      </c>
      <c r="B73" s="69">
        <v>232208</v>
      </c>
      <c r="C73" s="69">
        <v>234527</v>
      </c>
      <c r="D73" s="69">
        <v>238338</v>
      </c>
      <c r="E73" s="69">
        <v>238881</v>
      </c>
      <c r="F73" s="69">
        <v>246771</v>
      </c>
      <c r="G73" s="69">
        <v>248609</v>
      </c>
      <c r="H73" s="69">
        <v>253846</v>
      </c>
      <c r="I73" s="69">
        <v>254664</v>
      </c>
      <c r="J73" s="69">
        <v>261657</v>
      </c>
      <c r="K73" s="69">
        <v>272001</v>
      </c>
      <c r="L73" s="69">
        <v>278978</v>
      </c>
      <c r="M73" s="69">
        <v>275274</v>
      </c>
      <c r="N73" s="69">
        <v>281335</v>
      </c>
      <c r="O73" s="69">
        <v>284432</v>
      </c>
      <c r="P73" s="69">
        <v>290676</v>
      </c>
      <c r="Q73" s="69">
        <v>289203</v>
      </c>
      <c r="R73" s="69">
        <v>290436</v>
      </c>
      <c r="S73" s="69">
        <v>296074</v>
      </c>
      <c r="T73" s="69">
        <v>297896</v>
      </c>
      <c r="U73" s="69">
        <v>296370</v>
      </c>
      <c r="V73" s="69">
        <v>292303</v>
      </c>
      <c r="W73" s="69">
        <v>291009</v>
      </c>
      <c r="X73" s="69">
        <v>295119</v>
      </c>
      <c r="Y73" s="69">
        <v>297132</v>
      </c>
      <c r="Z73" s="69">
        <v>292210</v>
      </c>
      <c r="AA73" s="69">
        <v>270664</v>
      </c>
      <c r="AB73" s="69">
        <v>249765</v>
      </c>
      <c r="AC73" s="69">
        <v>224141</v>
      </c>
      <c r="AD73" s="69">
        <v>230871</v>
      </c>
      <c r="AE73" s="69">
        <v>335679</v>
      </c>
      <c r="AF73" s="69">
        <v>318548</v>
      </c>
      <c r="AG73" s="69">
        <v>301234</v>
      </c>
      <c r="AH73" s="69">
        <v>285971</v>
      </c>
      <c r="AI73" s="69">
        <v>280678</v>
      </c>
      <c r="AJ73" s="69">
        <v>276064</v>
      </c>
      <c r="AK73" s="69">
        <v>274882</v>
      </c>
      <c r="AL73" s="69">
        <v>269151</v>
      </c>
      <c r="AM73" s="69">
        <v>263565</v>
      </c>
      <c r="AN73" s="69">
        <v>267001</v>
      </c>
      <c r="AO73" s="69">
        <v>270186</v>
      </c>
      <c r="AP73" s="69">
        <v>269635</v>
      </c>
      <c r="AQ73" s="69">
        <v>263357</v>
      </c>
      <c r="AR73" s="69">
        <v>257282</v>
      </c>
      <c r="AS73" s="69">
        <v>254711</v>
      </c>
      <c r="AT73" s="69">
        <v>260995</v>
      </c>
      <c r="AU73" s="69">
        <v>264425</v>
      </c>
      <c r="AV73" s="69">
        <v>267844</v>
      </c>
      <c r="AW73" s="69">
        <v>272067</v>
      </c>
      <c r="AX73" s="69">
        <v>273396</v>
      </c>
      <c r="AY73" s="69">
        <v>269763</v>
      </c>
      <c r="AZ73" s="69">
        <v>255756</v>
      </c>
      <c r="BA73" s="69">
        <v>276844</v>
      </c>
      <c r="BB73" s="69">
        <v>302613</v>
      </c>
      <c r="BC73" s="12">
        <v>317850</v>
      </c>
      <c r="BD73" s="77"/>
      <c r="BE73" s="77"/>
      <c r="BF73" s="77"/>
      <c r="BG73" s="77"/>
      <c r="BH73" s="77"/>
      <c r="BI73" s="77"/>
      <c r="BJ73" s="77"/>
    </row>
    <row r="74" spans="1:62" x14ac:dyDescent="0.25">
      <c r="A74" s="2">
        <v>71</v>
      </c>
      <c r="B74" s="69">
        <v>220453</v>
      </c>
      <c r="C74" s="69">
        <v>224408</v>
      </c>
      <c r="D74" s="69">
        <v>225680</v>
      </c>
      <c r="E74" s="69">
        <v>231132</v>
      </c>
      <c r="F74" s="69">
        <v>231321</v>
      </c>
      <c r="G74" s="69">
        <v>238700</v>
      </c>
      <c r="H74" s="69">
        <v>240985</v>
      </c>
      <c r="I74" s="69">
        <v>245898</v>
      </c>
      <c r="J74" s="69">
        <v>245885</v>
      </c>
      <c r="K74" s="69">
        <v>254454</v>
      </c>
      <c r="L74" s="69">
        <v>267810</v>
      </c>
      <c r="M74" s="69">
        <v>270452</v>
      </c>
      <c r="N74" s="69">
        <v>267196</v>
      </c>
      <c r="O74" s="69">
        <v>273064</v>
      </c>
      <c r="P74" s="69">
        <v>276274</v>
      </c>
      <c r="Q74" s="69">
        <v>282381</v>
      </c>
      <c r="R74" s="69">
        <v>281353</v>
      </c>
      <c r="S74" s="69">
        <v>282558</v>
      </c>
      <c r="T74" s="69">
        <v>287923</v>
      </c>
      <c r="U74" s="69">
        <v>290497</v>
      </c>
      <c r="V74" s="69">
        <v>288771</v>
      </c>
      <c r="W74" s="69">
        <v>284217</v>
      </c>
      <c r="X74" s="69">
        <v>283590</v>
      </c>
      <c r="Y74" s="69">
        <v>287613</v>
      </c>
      <c r="Z74" s="69">
        <v>289604</v>
      </c>
      <c r="AA74" s="69">
        <v>284936</v>
      </c>
      <c r="AB74" s="69">
        <v>263545</v>
      </c>
      <c r="AC74" s="69">
        <v>243822</v>
      </c>
      <c r="AD74" s="69">
        <v>218876</v>
      </c>
      <c r="AE74" s="69">
        <v>225413</v>
      </c>
      <c r="AF74" s="69">
        <v>327844</v>
      </c>
      <c r="AG74" s="69">
        <v>311483</v>
      </c>
      <c r="AH74" s="69">
        <v>294528</v>
      </c>
      <c r="AI74" s="69">
        <v>279288</v>
      </c>
      <c r="AJ74" s="69">
        <v>274306</v>
      </c>
      <c r="AK74" s="69">
        <v>269790</v>
      </c>
      <c r="AL74" s="69">
        <v>268825</v>
      </c>
      <c r="AM74" s="69">
        <v>263499</v>
      </c>
      <c r="AN74" s="69">
        <v>258084</v>
      </c>
      <c r="AO74" s="69">
        <v>261725</v>
      </c>
      <c r="AP74" s="69">
        <v>264955</v>
      </c>
      <c r="AQ74" s="69">
        <v>264589</v>
      </c>
      <c r="AR74" s="69">
        <v>258687</v>
      </c>
      <c r="AS74" s="69">
        <v>252567</v>
      </c>
      <c r="AT74" s="69">
        <v>250333</v>
      </c>
      <c r="AU74" s="69">
        <v>256222</v>
      </c>
      <c r="AV74" s="69">
        <v>259904</v>
      </c>
      <c r="AW74" s="69">
        <v>263653</v>
      </c>
      <c r="AX74" s="69">
        <v>267912</v>
      </c>
      <c r="AY74" s="69">
        <v>269350</v>
      </c>
      <c r="AZ74" s="69">
        <v>265689</v>
      </c>
      <c r="BA74" s="69">
        <v>252328</v>
      </c>
      <c r="BB74" s="69">
        <v>273286</v>
      </c>
      <c r="BC74" s="12">
        <v>298903</v>
      </c>
      <c r="BD74" s="77"/>
      <c r="BE74" s="77"/>
      <c r="BF74" s="77"/>
      <c r="BG74" s="77"/>
      <c r="BH74" s="77"/>
      <c r="BI74" s="77"/>
      <c r="BJ74" s="77"/>
    </row>
    <row r="75" spans="1:62" x14ac:dyDescent="0.25">
      <c r="A75" s="2">
        <v>72</v>
      </c>
      <c r="B75" s="69">
        <v>213109</v>
      </c>
      <c r="C75" s="69">
        <v>212640</v>
      </c>
      <c r="D75" s="69">
        <v>216849</v>
      </c>
      <c r="E75" s="69">
        <v>217435</v>
      </c>
      <c r="F75" s="69">
        <v>223045</v>
      </c>
      <c r="G75" s="69">
        <v>224344</v>
      </c>
      <c r="H75" s="69">
        <v>230561</v>
      </c>
      <c r="I75" s="69">
        <v>232751</v>
      </c>
      <c r="J75" s="69">
        <v>236940</v>
      </c>
      <c r="K75" s="69">
        <v>237508</v>
      </c>
      <c r="L75" s="69">
        <v>242628</v>
      </c>
      <c r="M75" s="69">
        <v>258455</v>
      </c>
      <c r="N75" s="69">
        <v>261197</v>
      </c>
      <c r="O75" s="69">
        <v>258444</v>
      </c>
      <c r="P75" s="69">
        <v>264320</v>
      </c>
      <c r="Q75" s="69">
        <v>267466</v>
      </c>
      <c r="R75" s="69">
        <v>273583</v>
      </c>
      <c r="S75" s="69">
        <v>273039</v>
      </c>
      <c r="T75" s="69">
        <v>273892</v>
      </c>
      <c r="U75" s="69">
        <v>279640</v>
      </c>
      <c r="V75" s="69">
        <v>282586</v>
      </c>
      <c r="W75" s="69">
        <v>279861</v>
      </c>
      <c r="X75" s="69">
        <v>275877</v>
      </c>
      <c r="Y75" s="69">
        <v>275772</v>
      </c>
      <c r="Z75" s="69">
        <v>279551</v>
      </c>
      <c r="AA75" s="69">
        <v>281637</v>
      </c>
      <c r="AB75" s="69">
        <v>277101</v>
      </c>
      <c r="AC75" s="69">
        <v>256996</v>
      </c>
      <c r="AD75" s="69">
        <v>237656</v>
      </c>
      <c r="AE75" s="69">
        <v>213253</v>
      </c>
      <c r="AF75" s="69">
        <v>219553</v>
      </c>
      <c r="AG75" s="69">
        <v>318626</v>
      </c>
      <c r="AH75" s="69">
        <v>303889</v>
      </c>
      <c r="AI75" s="69">
        <v>287269</v>
      </c>
      <c r="AJ75" s="69">
        <v>272456</v>
      </c>
      <c r="AK75" s="69">
        <v>267698</v>
      </c>
      <c r="AL75" s="69">
        <v>263324</v>
      </c>
      <c r="AM75" s="69">
        <v>262539</v>
      </c>
      <c r="AN75" s="69">
        <v>257395</v>
      </c>
      <c r="AO75" s="69">
        <v>252237</v>
      </c>
      <c r="AP75" s="69">
        <v>256243</v>
      </c>
      <c r="AQ75" s="69">
        <v>259380</v>
      </c>
      <c r="AR75" s="69">
        <v>259108</v>
      </c>
      <c r="AS75" s="69">
        <v>253423</v>
      </c>
      <c r="AT75" s="69">
        <v>247517</v>
      </c>
      <c r="AU75" s="69">
        <v>245350</v>
      </c>
      <c r="AV75" s="69">
        <v>251486</v>
      </c>
      <c r="AW75" s="69">
        <v>255576</v>
      </c>
      <c r="AX75" s="69">
        <v>259087</v>
      </c>
      <c r="AY75" s="69">
        <v>263510</v>
      </c>
      <c r="AZ75" s="69">
        <v>265109</v>
      </c>
      <c r="BA75" s="69">
        <v>261674</v>
      </c>
      <c r="BB75" s="69">
        <v>248582</v>
      </c>
      <c r="BC75" s="12">
        <v>269362</v>
      </c>
      <c r="BD75" s="77"/>
      <c r="BE75" s="77"/>
      <c r="BF75" s="77"/>
      <c r="BG75" s="77"/>
      <c r="BH75" s="77"/>
      <c r="BI75" s="77"/>
      <c r="BJ75" s="77"/>
    </row>
    <row r="76" spans="1:62" x14ac:dyDescent="0.25">
      <c r="A76" s="2">
        <v>73</v>
      </c>
      <c r="B76" s="69">
        <v>203489</v>
      </c>
      <c r="C76" s="69">
        <v>204842</v>
      </c>
      <c r="D76" s="69">
        <v>204071</v>
      </c>
      <c r="E76" s="69">
        <v>209101</v>
      </c>
      <c r="F76" s="69">
        <v>208819</v>
      </c>
      <c r="G76" s="69">
        <v>214742</v>
      </c>
      <c r="H76" s="69">
        <v>215375</v>
      </c>
      <c r="I76" s="69">
        <v>221989</v>
      </c>
      <c r="J76" s="69">
        <v>223626</v>
      </c>
      <c r="K76" s="69">
        <v>228046</v>
      </c>
      <c r="L76" s="69">
        <v>229387</v>
      </c>
      <c r="M76" s="69">
        <v>233266</v>
      </c>
      <c r="N76" s="69">
        <v>248663</v>
      </c>
      <c r="O76" s="69">
        <v>251493</v>
      </c>
      <c r="P76" s="69">
        <v>249101</v>
      </c>
      <c r="Q76" s="69">
        <v>254904</v>
      </c>
      <c r="R76" s="69">
        <v>258335</v>
      </c>
      <c r="S76" s="69">
        <v>264579</v>
      </c>
      <c r="T76" s="69">
        <v>263776</v>
      </c>
      <c r="U76" s="69">
        <v>264898</v>
      </c>
      <c r="V76" s="69">
        <v>271451</v>
      </c>
      <c r="W76" s="69">
        <v>272859</v>
      </c>
      <c r="X76" s="69">
        <v>270793</v>
      </c>
      <c r="Y76" s="69">
        <v>267403</v>
      </c>
      <c r="Z76" s="69">
        <v>267244</v>
      </c>
      <c r="AA76" s="69">
        <v>270752</v>
      </c>
      <c r="AB76" s="69">
        <v>273247</v>
      </c>
      <c r="AC76" s="69">
        <v>268980</v>
      </c>
      <c r="AD76" s="69">
        <v>250105</v>
      </c>
      <c r="AE76" s="69">
        <v>230915</v>
      </c>
      <c r="AF76" s="69">
        <v>207322</v>
      </c>
      <c r="AG76" s="69">
        <v>214238</v>
      </c>
      <c r="AH76" s="69">
        <v>308931</v>
      </c>
      <c r="AI76" s="69">
        <v>295715</v>
      </c>
      <c r="AJ76" s="69">
        <v>279610</v>
      </c>
      <c r="AK76" s="69">
        <v>264983</v>
      </c>
      <c r="AL76" s="69">
        <v>260459</v>
      </c>
      <c r="AM76" s="69">
        <v>256479</v>
      </c>
      <c r="AN76" s="69">
        <v>255578</v>
      </c>
      <c r="AO76" s="69">
        <v>251081</v>
      </c>
      <c r="AP76" s="69">
        <v>246193</v>
      </c>
      <c r="AQ76" s="69">
        <v>250073</v>
      </c>
      <c r="AR76" s="69">
        <v>253461</v>
      </c>
      <c r="AS76" s="69">
        <v>253148</v>
      </c>
      <c r="AT76" s="69">
        <v>248038</v>
      </c>
      <c r="AU76" s="69">
        <v>241723</v>
      </c>
      <c r="AV76" s="69">
        <v>240251</v>
      </c>
      <c r="AW76" s="69">
        <v>246873</v>
      </c>
      <c r="AX76" s="69">
        <v>250689</v>
      </c>
      <c r="AY76" s="69">
        <v>254262</v>
      </c>
      <c r="AZ76" s="69">
        <v>258902</v>
      </c>
      <c r="BA76" s="69">
        <v>260629</v>
      </c>
      <c r="BB76" s="69">
        <v>257215</v>
      </c>
      <c r="BC76" s="12">
        <v>244678</v>
      </c>
      <c r="BD76" s="77"/>
      <c r="BE76" s="77"/>
      <c r="BF76" s="77"/>
      <c r="BG76" s="77"/>
      <c r="BH76" s="77"/>
      <c r="BI76" s="77"/>
      <c r="BJ76" s="77"/>
    </row>
    <row r="77" spans="1:62" x14ac:dyDescent="0.25">
      <c r="A77" s="2">
        <v>74</v>
      </c>
      <c r="B77" s="69">
        <v>191328</v>
      </c>
      <c r="C77" s="69">
        <v>193642</v>
      </c>
      <c r="D77" s="69">
        <v>196488</v>
      </c>
      <c r="E77" s="69">
        <v>195488</v>
      </c>
      <c r="F77" s="69">
        <v>200294</v>
      </c>
      <c r="G77" s="69">
        <v>200645</v>
      </c>
      <c r="H77" s="69">
        <v>205278</v>
      </c>
      <c r="I77" s="69">
        <v>205139</v>
      </c>
      <c r="J77" s="69">
        <v>212203</v>
      </c>
      <c r="K77" s="69">
        <v>214135</v>
      </c>
      <c r="L77" s="69">
        <v>219431</v>
      </c>
      <c r="M77" s="69">
        <v>219702</v>
      </c>
      <c r="N77" s="69">
        <v>223156</v>
      </c>
      <c r="O77" s="69">
        <v>238286</v>
      </c>
      <c r="P77" s="69">
        <v>241342</v>
      </c>
      <c r="Q77" s="69">
        <v>238998</v>
      </c>
      <c r="R77" s="69">
        <v>245068</v>
      </c>
      <c r="S77" s="69">
        <v>248706</v>
      </c>
      <c r="T77" s="69">
        <v>254491</v>
      </c>
      <c r="U77" s="69">
        <v>254387</v>
      </c>
      <c r="V77" s="69">
        <v>255157</v>
      </c>
      <c r="W77" s="69">
        <v>261395</v>
      </c>
      <c r="X77" s="69">
        <v>263229</v>
      </c>
      <c r="Y77" s="69">
        <v>261455</v>
      </c>
      <c r="Z77" s="69">
        <v>258216</v>
      </c>
      <c r="AA77" s="69">
        <v>258172</v>
      </c>
      <c r="AB77" s="69">
        <v>261304</v>
      </c>
      <c r="AC77" s="69">
        <v>264430</v>
      </c>
      <c r="AD77" s="69">
        <v>260642</v>
      </c>
      <c r="AE77" s="69">
        <v>242464</v>
      </c>
      <c r="AF77" s="69">
        <v>223981</v>
      </c>
      <c r="AG77" s="69">
        <v>200623</v>
      </c>
      <c r="AH77" s="69">
        <v>208687</v>
      </c>
      <c r="AI77" s="69">
        <v>298461</v>
      </c>
      <c r="AJ77" s="69">
        <v>287069</v>
      </c>
      <c r="AK77" s="69">
        <v>271237</v>
      </c>
      <c r="AL77" s="69">
        <v>257102</v>
      </c>
      <c r="AM77" s="69">
        <v>252996</v>
      </c>
      <c r="AN77" s="69">
        <v>249020</v>
      </c>
      <c r="AO77" s="69">
        <v>248391</v>
      </c>
      <c r="AP77" s="69">
        <v>244455</v>
      </c>
      <c r="AQ77" s="69">
        <v>239618</v>
      </c>
      <c r="AR77" s="69">
        <v>243605</v>
      </c>
      <c r="AS77" s="69">
        <v>247125</v>
      </c>
      <c r="AT77" s="69">
        <v>246869</v>
      </c>
      <c r="AU77" s="69">
        <v>241884</v>
      </c>
      <c r="AV77" s="69">
        <v>235911</v>
      </c>
      <c r="AW77" s="69">
        <v>235142</v>
      </c>
      <c r="AX77" s="69">
        <v>241796</v>
      </c>
      <c r="AY77" s="69">
        <v>245570</v>
      </c>
      <c r="AZ77" s="69">
        <v>249269</v>
      </c>
      <c r="BA77" s="69">
        <v>254321</v>
      </c>
      <c r="BB77" s="69">
        <v>255837</v>
      </c>
      <c r="BC77" s="12">
        <v>252632</v>
      </c>
      <c r="BD77" s="77"/>
      <c r="BE77" s="77"/>
      <c r="BF77" s="77"/>
      <c r="BG77" s="77"/>
      <c r="BH77" s="77"/>
      <c r="BI77" s="77"/>
      <c r="BJ77" s="77"/>
    </row>
    <row r="78" spans="1:62" x14ac:dyDescent="0.25">
      <c r="A78" s="2">
        <v>75</v>
      </c>
      <c r="B78" s="69">
        <v>179869</v>
      </c>
      <c r="C78" s="69">
        <v>180506</v>
      </c>
      <c r="D78" s="69">
        <v>183442</v>
      </c>
      <c r="E78" s="69">
        <v>187440</v>
      </c>
      <c r="F78" s="69">
        <v>185615</v>
      </c>
      <c r="G78" s="69">
        <v>188842</v>
      </c>
      <c r="H78" s="69">
        <v>190885</v>
      </c>
      <c r="I78" s="69">
        <v>194600</v>
      </c>
      <c r="J78" s="69">
        <v>195491</v>
      </c>
      <c r="K78" s="69">
        <v>202988</v>
      </c>
      <c r="L78" s="69">
        <v>205982</v>
      </c>
      <c r="M78" s="69">
        <v>209110</v>
      </c>
      <c r="N78" s="69">
        <v>209333</v>
      </c>
      <c r="O78" s="69">
        <v>213023</v>
      </c>
      <c r="P78" s="69">
        <v>227543</v>
      </c>
      <c r="Q78" s="69">
        <v>230257</v>
      </c>
      <c r="R78" s="69">
        <v>229050</v>
      </c>
      <c r="S78" s="69">
        <v>234944</v>
      </c>
      <c r="T78" s="69">
        <v>238233</v>
      </c>
      <c r="U78" s="69">
        <v>244379</v>
      </c>
      <c r="V78" s="69">
        <v>243840</v>
      </c>
      <c r="W78" s="69">
        <v>244894</v>
      </c>
      <c r="X78" s="69">
        <v>251134</v>
      </c>
      <c r="Y78" s="69">
        <v>253089</v>
      </c>
      <c r="Z78" s="69">
        <v>251475</v>
      </c>
      <c r="AA78" s="69">
        <v>248267</v>
      </c>
      <c r="AB78" s="69">
        <v>248419</v>
      </c>
      <c r="AC78" s="69">
        <v>251782</v>
      </c>
      <c r="AD78" s="69">
        <v>255308</v>
      </c>
      <c r="AE78" s="69">
        <v>251564</v>
      </c>
      <c r="AF78" s="69">
        <v>234492</v>
      </c>
      <c r="AG78" s="69">
        <v>216074</v>
      </c>
      <c r="AH78" s="69">
        <v>193566</v>
      </c>
      <c r="AI78" s="69">
        <v>202678</v>
      </c>
      <c r="AJ78" s="69">
        <v>287851</v>
      </c>
      <c r="AK78" s="69">
        <v>277816</v>
      </c>
      <c r="AL78" s="69">
        <v>262506</v>
      </c>
      <c r="AM78" s="69">
        <v>249046</v>
      </c>
      <c r="AN78" s="69">
        <v>244980</v>
      </c>
      <c r="AO78" s="69">
        <v>241195</v>
      </c>
      <c r="AP78" s="69">
        <v>241104</v>
      </c>
      <c r="AQ78" s="69">
        <v>237026</v>
      </c>
      <c r="AR78" s="69">
        <v>232715</v>
      </c>
      <c r="AS78" s="69">
        <v>236461</v>
      </c>
      <c r="AT78" s="69">
        <v>240314</v>
      </c>
      <c r="AU78" s="69">
        <v>240046</v>
      </c>
      <c r="AV78" s="69">
        <v>235686</v>
      </c>
      <c r="AW78" s="69">
        <v>230111</v>
      </c>
      <c r="AX78" s="69">
        <v>229623</v>
      </c>
      <c r="AY78" s="69">
        <v>236510</v>
      </c>
      <c r="AZ78" s="69">
        <v>240152</v>
      </c>
      <c r="BA78" s="69">
        <v>244028</v>
      </c>
      <c r="BB78" s="69">
        <v>249006</v>
      </c>
      <c r="BC78" s="12">
        <v>250767</v>
      </c>
      <c r="BD78" s="77"/>
      <c r="BE78" s="77"/>
      <c r="BF78" s="77"/>
      <c r="BG78" s="77"/>
      <c r="BH78" s="77"/>
      <c r="BI78" s="77"/>
      <c r="BJ78" s="77"/>
    </row>
    <row r="79" spans="1:62" x14ac:dyDescent="0.25">
      <c r="A79" s="2">
        <v>76</v>
      </c>
      <c r="B79" s="69">
        <v>166068</v>
      </c>
      <c r="C79" s="69">
        <v>173915</v>
      </c>
      <c r="D79" s="69">
        <v>169479</v>
      </c>
      <c r="E79" s="69">
        <v>173882</v>
      </c>
      <c r="F79" s="69">
        <v>178123</v>
      </c>
      <c r="G79" s="69">
        <v>175225</v>
      </c>
      <c r="H79" s="69">
        <v>178355</v>
      </c>
      <c r="I79" s="69">
        <v>179522</v>
      </c>
      <c r="J79" s="69">
        <v>184444</v>
      </c>
      <c r="K79" s="69">
        <v>183975</v>
      </c>
      <c r="L79" s="69">
        <v>191694</v>
      </c>
      <c r="M79" s="69">
        <v>195226</v>
      </c>
      <c r="N79" s="69">
        <v>198296</v>
      </c>
      <c r="O79" s="69">
        <v>198620</v>
      </c>
      <c r="P79" s="69">
        <v>202060</v>
      </c>
      <c r="Q79" s="69">
        <v>216226</v>
      </c>
      <c r="R79" s="69">
        <v>219215</v>
      </c>
      <c r="S79" s="69">
        <v>218401</v>
      </c>
      <c r="T79" s="69">
        <v>224068</v>
      </c>
      <c r="U79" s="69">
        <v>227461</v>
      </c>
      <c r="V79" s="69">
        <v>233136</v>
      </c>
      <c r="W79" s="69">
        <v>232862</v>
      </c>
      <c r="X79" s="69">
        <v>234338</v>
      </c>
      <c r="Y79" s="69">
        <v>240653</v>
      </c>
      <c r="Z79" s="69">
        <v>242237</v>
      </c>
      <c r="AA79" s="69">
        <v>240623</v>
      </c>
      <c r="AB79" s="69">
        <v>237698</v>
      </c>
      <c r="AC79" s="69">
        <v>238574</v>
      </c>
      <c r="AD79" s="69">
        <v>241866</v>
      </c>
      <c r="AE79" s="69">
        <v>245315</v>
      </c>
      <c r="AF79" s="69">
        <v>242200</v>
      </c>
      <c r="AG79" s="69">
        <v>225436</v>
      </c>
      <c r="AH79" s="69">
        <v>207701</v>
      </c>
      <c r="AI79" s="69">
        <v>186205</v>
      </c>
      <c r="AJ79" s="69">
        <v>196346</v>
      </c>
      <c r="AK79" s="69">
        <v>276519</v>
      </c>
      <c r="AL79" s="69">
        <v>268138</v>
      </c>
      <c r="AM79" s="69">
        <v>253365</v>
      </c>
      <c r="AN79" s="69">
        <v>240205</v>
      </c>
      <c r="AO79" s="69">
        <v>236387</v>
      </c>
      <c r="AP79" s="69">
        <v>233476</v>
      </c>
      <c r="AQ79" s="69">
        <v>232874</v>
      </c>
      <c r="AR79" s="69">
        <v>229048</v>
      </c>
      <c r="AS79" s="69">
        <v>225314</v>
      </c>
      <c r="AT79" s="69">
        <v>228972</v>
      </c>
      <c r="AU79" s="69">
        <v>233014</v>
      </c>
      <c r="AV79" s="69">
        <v>232929</v>
      </c>
      <c r="AW79" s="69">
        <v>229357</v>
      </c>
      <c r="AX79" s="69">
        <v>223786</v>
      </c>
      <c r="AY79" s="69">
        <v>223803</v>
      </c>
      <c r="AZ79" s="69">
        <v>230838</v>
      </c>
      <c r="BA79" s="69">
        <v>234705</v>
      </c>
      <c r="BB79" s="69">
        <v>238318</v>
      </c>
      <c r="BC79" s="12">
        <v>243576</v>
      </c>
      <c r="BD79" s="77"/>
      <c r="BE79" s="77"/>
      <c r="BF79" s="77"/>
      <c r="BG79" s="77"/>
      <c r="BH79" s="77"/>
      <c r="BI79" s="77"/>
      <c r="BJ79" s="77"/>
    </row>
    <row r="80" spans="1:62" x14ac:dyDescent="0.25">
      <c r="A80" s="2">
        <v>77</v>
      </c>
      <c r="B80" s="69">
        <v>151212</v>
      </c>
      <c r="C80" s="69">
        <v>155254</v>
      </c>
      <c r="D80" s="69">
        <v>168169</v>
      </c>
      <c r="E80" s="69">
        <v>159387</v>
      </c>
      <c r="F80" s="69">
        <v>163886</v>
      </c>
      <c r="G80" s="69">
        <v>166603</v>
      </c>
      <c r="H80" s="69">
        <v>166166</v>
      </c>
      <c r="I80" s="69">
        <v>169677</v>
      </c>
      <c r="J80" s="69">
        <v>168984</v>
      </c>
      <c r="K80" s="69">
        <v>173130</v>
      </c>
      <c r="L80" s="69">
        <v>175582</v>
      </c>
      <c r="M80" s="69">
        <v>180598</v>
      </c>
      <c r="N80" s="69">
        <v>184317</v>
      </c>
      <c r="O80" s="69">
        <v>187192</v>
      </c>
      <c r="P80" s="69">
        <v>187347</v>
      </c>
      <c r="Q80" s="69">
        <v>190840</v>
      </c>
      <c r="R80" s="69">
        <v>204657</v>
      </c>
      <c r="S80" s="69">
        <v>207612</v>
      </c>
      <c r="T80" s="69">
        <v>206938</v>
      </c>
      <c r="U80" s="69">
        <v>212941</v>
      </c>
      <c r="V80" s="69">
        <v>216136</v>
      </c>
      <c r="W80" s="69">
        <v>221379</v>
      </c>
      <c r="X80" s="69">
        <v>221830</v>
      </c>
      <c r="Y80" s="69">
        <v>223478</v>
      </c>
      <c r="Z80" s="69">
        <v>229552</v>
      </c>
      <c r="AA80" s="69">
        <v>230883</v>
      </c>
      <c r="AB80" s="69">
        <v>229619</v>
      </c>
      <c r="AC80" s="69">
        <v>227234</v>
      </c>
      <c r="AD80" s="69">
        <v>228353</v>
      </c>
      <c r="AE80" s="69">
        <v>231144</v>
      </c>
      <c r="AF80" s="69">
        <v>235007</v>
      </c>
      <c r="AG80" s="69">
        <v>231911</v>
      </c>
      <c r="AH80" s="69">
        <v>215290</v>
      </c>
      <c r="AI80" s="69">
        <v>198937</v>
      </c>
      <c r="AJ80" s="69">
        <v>178526</v>
      </c>
      <c r="AK80" s="69">
        <v>189321</v>
      </c>
      <c r="AL80" s="69">
        <v>264634</v>
      </c>
      <c r="AM80" s="69">
        <v>258098</v>
      </c>
      <c r="AN80" s="69">
        <v>243760</v>
      </c>
      <c r="AO80" s="69">
        <v>230837</v>
      </c>
      <c r="AP80" s="69">
        <v>227778</v>
      </c>
      <c r="AQ80" s="69">
        <v>224875</v>
      </c>
      <c r="AR80" s="69">
        <v>224284</v>
      </c>
      <c r="AS80" s="69">
        <v>220687</v>
      </c>
      <c r="AT80" s="69">
        <v>217614</v>
      </c>
      <c r="AU80" s="69">
        <v>220996</v>
      </c>
      <c r="AV80" s="69">
        <v>225578</v>
      </c>
      <c r="AW80" s="69">
        <v>225824</v>
      </c>
      <c r="AX80" s="69">
        <v>222600</v>
      </c>
      <c r="AY80" s="69">
        <v>217331</v>
      </c>
      <c r="AZ80" s="69">
        <v>217548</v>
      </c>
      <c r="BA80" s="69">
        <v>224861</v>
      </c>
      <c r="BB80" s="69">
        <v>228493</v>
      </c>
      <c r="BC80" s="12">
        <v>232435</v>
      </c>
      <c r="BD80" s="77"/>
      <c r="BE80" s="77"/>
      <c r="BF80" s="77"/>
      <c r="BG80" s="77"/>
      <c r="BH80" s="77"/>
      <c r="BI80" s="77"/>
      <c r="BJ80" s="77"/>
    </row>
    <row r="81" spans="1:62" x14ac:dyDescent="0.25">
      <c r="A81" s="2">
        <v>78</v>
      </c>
      <c r="B81" s="69">
        <v>138926</v>
      </c>
      <c r="C81" s="69">
        <v>140333</v>
      </c>
      <c r="D81" s="69">
        <v>144217</v>
      </c>
      <c r="E81" s="69">
        <v>160924</v>
      </c>
      <c r="F81" s="69">
        <v>148976</v>
      </c>
      <c r="G81" s="69">
        <v>152624</v>
      </c>
      <c r="H81" s="69">
        <v>157453</v>
      </c>
      <c r="I81" s="69">
        <v>155372</v>
      </c>
      <c r="J81" s="69">
        <v>159925</v>
      </c>
      <c r="K81" s="69">
        <v>157384</v>
      </c>
      <c r="L81" s="69">
        <v>164973</v>
      </c>
      <c r="M81" s="69">
        <v>164464</v>
      </c>
      <c r="N81" s="69">
        <v>169362</v>
      </c>
      <c r="O81" s="69">
        <v>173010</v>
      </c>
      <c r="P81" s="69">
        <v>175607</v>
      </c>
      <c r="Q81" s="69">
        <v>175691</v>
      </c>
      <c r="R81" s="69">
        <v>179329</v>
      </c>
      <c r="S81" s="69">
        <v>192850</v>
      </c>
      <c r="T81" s="69">
        <v>195530</v>
      </c>
      <c r="U81" s="69">
        <v>195596</v>
      </c>
      <c r="V81" s="69">
        <v>201094</v>
      </c>
      <c r="W81" s="69">
        <v>204098</v>
      </c>
      <c r="X81" s="69">
        <v>209656</v>
      </c>
      <c r="Y81" s="69">
        <v>210373</v>
      </c>
      <c r="Z81" s="69">
        <v>212307</v>
      </c>
      <c r="AA81" s="69">
        <v>217889</v>
      </c>
      <c r="AB81" s="69">
        <v>219160</v>
      </c>
      <c r="AC81" s="69">
        <v>218528</v>
      </c>
      <c r="AD81" s="69">
        <v>216695</v>
      </c>
      <c r="AE81" s="69">
        <v>217234</v>
      </c>
      <c r="AF81" s="69">
        <v>220303</v>
      </c>
      <c r="AG81" s="69">
        <v>224011</v>
      </c>
      <c r="AH81" s="69">
        <v>221185</v>
      </c>
      <c r="AI81" s="69">
        <v>205579</v>
      </c>
      <c r="AJ81" s="69">
        <v>190109</v>
      </c>
      <c r="AK81" s="69">
        <v>170221</v>
      </c>
      <c r="AL81" s="69">
        <v>182019</v>
      </c>
      <c r="AM81" s="69">
        <v>252523</v>
      </c>
      <c r="AN81" s="69">
        <v>247295</v>
      </c>
      <c r="AO81" s="69">
        <v>233775</v>
      </c>
      <c r="AP81" s="69">
        <v>221789</v>
      </c>
      <c r="AQ81" s="69">
        <v>218404</v>
      </c>
      <c r="AR81" s="69">
        <v>215723</v>
      </c>
      <c r="AS81" s="69">
        <v>215100</v>
      </c>
      <c r="AT81" s="69">
        <v>212061</v>
      </c>
      <c r="AU81" s="69">
        <v>209232</v>
      </c>
      <c r="AV81" s="69">
        <v>213018</v>
      </c>
      <c r="AW81" s="69">
        <v>217748</v>
      </c>
      <c r="AX81" s="69">
        <v>218204</v>
      </c>
      <c r="AY81" s="69">
        <v>215637</v>
      </c>
      <c r="AZ81" s="69">
        <v>210464</v>
      </c>
      <c r="BA81" s="69">
        <v>211095</v>
      </c>
      <c r="BB81" s="69">
        <v>218105</v>
      </c>
      <c r="BC81" s="12">
        <v>222261</v>
      </c>
      <c r="BD81" s="77"/>
      <c r="BE81" s="77"/>
      <c r="BF81" s="77"/>
      <c r="BG81" s="77"/>
      <c r="BH81" s="77"/>
      <c r="BI81" s="77"/>
      <c r="BJ81" s="77"/>
    </row>
    <row r="82" spans="1:62" x14ac:dyDescent="0.25">
      <c r="A82" s="2">
        <v>79</v>
      </c>
      <c r="B82" s="69">
        <v>126058</v>
      </c>
      <c r="C82" s="69">
        <v>127553</v>
      </c>
      <c r="D82" s="69">
        <v>129039</v>
      </c>
      <c r="E82" s="69">
        <v>133910</v>
      </c>
      <c r="F82" s="69">
        <v>152895</v>
      </c>
      <c r="G82" s="69">
        <v>138454</v>
      </c>
      <c r="H82" s="69">
        <v>142836</v>
      </c>
      <c r="I82" s="69">
        <v>146635</v>
      </c>
      <c r="J82" s="69">
        <v>144835</v>
      </c>
      <c r="K82" s="69">
        <v>148478</v>
      </c>
      <c r="L82" s="69">
        <v>150051</v>
      </c>
      <c r="M82" s="69">
        <v>153323</v>
      </c>
      <c r="N82" s="69">
        <v>152843</v>
      </c>
      <c r="O82" s="69">
        <v>157744</v>
      </c>
      <c r="P82" s="69">
        <v>161327</v>
      </c>
      <c r="Q82" s="69">
        <v>163718</v>
      </c>
      <c r="R82" s="69">
        <v>164199</v>
      </c>
      <c r="S82" s="69">
        <v>168024</v>
      </c>
      <c r="T82" s="69">
        <v>180238</v>
      </c>
      <c r="U82" s="69">
        <v>183413</v>
      </c>
      <c r="V82" s="69">
        <v>183583</v>
      </c>
      <c r="W82" s="69">
        <v>188706</v>
      </c>
      <c r="X82" s="69">
        <v>192233</v>
      </c>
      <c r="Y82" s="69">
        <v>197673</v>
      </c>
      <c r="Z82" s="69">
        <v>198572</v>
      </c>
      <c r="AA82" s="69">
        <v>200327</v>
      </c>
      <c r="AB82" s="69">
        <v>205726</v>
      </c>
      <c r="AC82" s="69">
        <v>207301</v>
      </c>
      <c r="AD82" s="69">
        <v>207112</v>
      </c>
      <c r="AE82" s="69">
        <v>204919</v>
      </c>
      <c r="AF82" s="69">
        <v>205940</v>
      </c>
      <c r="AG82" s="69">
        <v>209056</v>
      </c>
      <c r="AH82" s="69">
        <v>212856</v>
      </c>
      <c r="AI82" s="69">
        <v>209808</v>
      </c>
      <c r="AJ82" s="69">
        <v>195147</v>
      </c>
      <c r="AK82" s="69">
        <v>180539</v>
      </c>
      <c r="AL82" s="69">
        <v>161574</v>
      </c>
      <c r="AM82" s="69">
        <v>174690</v>
      </c>
      <c r="AN82" s="69">
        <v>239387</v>
      </c>
      <c r="AO82" s="69">
        <v>235798</v>
      </c>
      <c r="AP82" s="69">
        <v>223737</v>
      </c>
      <c r="AQ82" s="69">
        <v>212035</v>
      </c>
      <c r="AR82" s="69">
        <v>208388</v>
      </c>
      <c r="AS82" s="69">
        <v>205981</v>
      </c>
      <c r="AT82" s="69">
        <v>205552</v>
      </c>
      <c r="AU82" s="69">
        <v>202954</v>
      </c>
      <c r="AV82" s="69">
        <v>200776</v>
      </c>
      <c r="AW82" s="69">
        <v>204793</v>
      </c>
      <c r="AX82" s="69">
        <v>209514</v>
      </c>
      <c r="AY82" s="69">
        <v>210303</v>
      </c>
      <c r="AZ82" s="69">
        <v>208013</v>
      </c>
      <c r="BA82" s="69">
        <v>203442</v>
      </c>
      <c r="BB82" s="69">
        <v>203856</v>
      </c>
      <c r="BC82" s="12">
        <v>211358</v>
      </c>
      <c r="BD82" s="77"/>
      <c r="BE82" s="77"/>
      <c r="BF82" s="77"/>
      <c r="BG82" s="77"/>
      <c r="BH82" s="77"/>
      <c r="BI82" s="77"/>
      <c r="BJ82" s="77"/>
    </row>
    <row r="83" spans="1:62" x14ac:dyDescent="0.25">
      <c r="A83" s="2">
        <v>80</v>
      </c>
      <c r="B83" s="69">
        <v>115471</v>
      </c>
      <c r="C83" s="69">
        <v>114720</v>
      </c>
      <c r="D83" s="69">
        <v>115878</v>
      </c>
      <c r="E83" s="69">
        <v>118528</v>
      </c>
      <c r="F83" s="69">
        <v>123253</v>
      </c>
      <c r="G83" s="69">
        <v>136663</v>
      </c>
      <c r="H83" s="69">
        <v>127757</v>
      </c>
      <c r="I83" s="69">
        <v>131116</v>
      </c>
      <c r="J83" s="69">
        <v>135455</v>
      </c>
      <c r="K83" s="69">
        <v>132916</v>
      </c>
      <c r="L83" s="69">
        <v>135958</v>
      </c>
      <c r="M83" s="69">
        <v>138579</v>
      </c>
      <c r="N83" s="69">
        <v>141561</v>
      </c>
      <c r="O83" s="69">
        <v>141219</v>
      </c>
      <c r="P83" s="69">
        <v>145825</v>
      </c>
      <c r="Q83" s="69">
        <v>149021</v>
      </c>
      <c r="R83" s="69">
        <v>151432</v>
      </c>
      <c r="S83" s="69">
        <v>152148</v>
      </c>
      <c r="T83" s="69">
        <v>155827</v>
      </c>
      <c r="U83" s="69">
        <v>167289</v>
      </c>
      <c r="V83" s="69">
        <v>171060</v>
      </c>
      <c r="W83" s="69">
        <v>172911</v>
      </c>
      <c r="X83" s="69">
        <v>177671</v>
      </c>
      <c r="Y83" s="69">
        <v>181006</v>
      </c>
      <c r="Z83" s="69">
        <v>185563</v>
      </c>
      <c r="AA83" s="69">
        <v>185745</v>
      </c>
      <c r="AB83" s="69">
        <v>187976</v>
      </c>
      <c r="AC83" s="69">
        <v>193452</v>
      </c>
      <c r="AD83" s="69">
        <v>195040</v>
      </c>
      <c r="AE83" s="69">
        <v>194434</v>
      </c>
      <c r="AF83" s="69">
        <v>192895</v>
      </c>
      <c r="AG83" s="69">
        <v>194298</v>
      </c>
      <c r="AH83" s="69">
        <v>197423</v>
      </c>
      <c r="AI83" s="69">
        <v>200712</v>
      </c>
      <c r="AJ83" s="69">
        <v>198282</v>
      </c>
      <c r="AK83" s="69">
        <v>184006</v>
      </c>
      <c r="AL83" s="69">
        <v>170355</v>
      </c>
      <c r="AM83" s="69">
        <v>152885</v>
      </c>
      <c r="AN83" s="69">
        <v>167051</v>
      </c>
      <c r="AO83" s="69">
        <v>225722</v>
      </c>
      <c r="AP83" s="69">
        <v>224557</v>
      </c>
      <c r="AQ83" s="69">
        <v>212400</v>
      </c>
      <c r="AR83" s="69">
        <v>201292</v>
      </c>
      <c r="AS83" s="69">
        <v>198137</v>
      </c>
      <c r="AT83" s="69">
        <v>195939</v>
      </c>
      <c r="AU83" s="69">
        <v>195969</v>
      </c>
      <c r="AV83" s="69">
        <v>193497</v>
      </c>
      <c r="AW83" s="69">
        <v>192044</v>
      </c>
      <c r="AX83" s="69">
        <v>195826</v>
      </c>
      <c r="AY83" s="69">
        <v>200901</v>
      </c>
      <c r="AZ83" s="69">
        <v>201865</v>
      </c>
      <c r="BA83" s="69">
        <v>200131</v>
      </c>
      <c r="BB83" s="69">
        <v>195594</v>
      </c>
      <c r="BC83" s="12">
        <v>196703</v>
      </c>
      <c r="BD83" s="77"/>
      <c r="BE83" s="77"/>
      <c r="BF83" s="77"/>
      <c r="BG83" s="77"/>
      <c r="BH83" s="77"/>
      <c r="BI83" s="77"/>
      <c r="BJ83" s="77"/>
    </row>
    <row r="84" spans="1:62" x14ac:dyDescent="0.25">
      <c r="A84" s="2">
        <v>81</v>
      </c>
      <c r="B84" s="69">
        <v>101757</v>
      </c>
      <c r="C84" s="69">
        <v>104036</v>
      </c>
      <c r="D84" s="69">
        <v>103482</v>
      </c>
      <c r="E84" s="69">
        <v>105847</v>
      </c>
      <c r="F84" s="69">
        <v>108424</v>
      </c>
      <c r="G84" s="69">
        <v>112161</v>
      </c>
      <c r="H84" s="69">
        <v>127870</v>
      </c>
      <c r="I84" s="69">
        <v>116303</v>
      </c>
      <c r="J84" s="69">
        <v>120247</v>
      </c>
      <c r="K84" s="69">
        <v>124538</v>
      </c>
      <c r="L84" s="69">
        <v>122728</v>
      </c>
      <c r="M84" s="69">
        <v>124627</v>
      </c>
      <c r="N84" s="69">
        <v>126704</v>
      </c>
      <c r="O84" s="69">
        <v>129776</v>
      </c>
      <c r="P84" s="69">
        <v>129127</v>
      </c>
      <c r="Q84" s="69">
        <v>133424</v>
      </c>
      <c r="R84" s="69">
        <v>137161</v>
      </c>
      <c r="S84" s="69">
        <v>139373</v>
      </c>
      <c r="T84" s="69">
        <v>139582</v>
      </c>
      <c r="U84" s="69">
        <v>144074</v>
      </c>
      <c r="V84" s="69">
        <v>156081</v>
      </c>
      <c r="W84" s="69">
        <v>158170</v>
      </c>
      <c r="X84" s="69">
        <v>160026</v>
      </c>
      <c r="Y84" s="69">
        <v>165116</v>
      </c>
      <c r="Z84" s="69">
        <v>167983</v>
      </c>
      <c r="AA84" s="69">
        <v>172393</v>
      </c>
      <c r="AB84" s="69">
        <v>173073</v>
      </c>
      <c r="AC84" s="69">
        <v>175697</v>
      </c>
      <c r="AD84" s="69">
        <v>180959</v>
      </c>
      <c r="AE84" s="69">
        <v>181742</v>
      </c>
      <c r="AF84" s="69">
        <v>181964</v>
      </c>
      <c r="AG84" s="69">
        <v>180716</v>
      </c>
      <c r="AH84" s="69">
        <v>182172</v>
      </c>
      <c r="AI84" s="69">
        <v>184874</v>
      </c>
      <c r="AJ84" s="69">
        <v>188381</v>
      </c>
      <c r="AK84" s="69">
        <v>185783</v>
      </c>
      <c r="AL84" s="69">
        <v>172508</v>
      </c>
      <c r="AM84" s="69">
        <v>160294</v>
      </c>
      <c r="AN84" s="69">
        <v>143712</v>
      </c>
      <c r="AO84" s="69">
        <v>158757</v>
      </c>
      <c r="AP84" s="69">
        <v>212119</v>
      </c>
      <c r="AQ84" s="69">
        <v>212706</v>
      </c>
      <c r="AR84" s="69">
        <v>200563</v>
      </c>
      <c r="AS84" s="69">
        <v>190187</v>
      </c>
      <c r="AT84" s="69">
        <v>187292</v>
      </c>
      <c r="AU84" s="69">
        <v>185686</v>
      </c>
      <c r="AV84" s="69">
        <v>185871</v>
      </c>
      <c r="AW84" s="69">
        <v>183701</v>
      </c>
      <c r="AX84" s="69">
        <v>182674</v>
      </c>
      <c r="AY84" s="69">
        <v>186673</v>
      </c>
      <c r="AZ84" s="69">
        <v>192095</v>
      </c>
      <c r="BA84" s="69">
        <v>193056</v>
      </c>
      <c r="BB84" s="69">
        <v>191375</v>
      </c>
      <c r="BC84" s="12">
        <v>187790</v>
      </c>
      <c r="BD84" s="77"/>
      <c r="BE84" s="77"/>
      <c r="BF84" s="77"/>
      <c r="BG84" s="77"/>
      <c r="BH84" s="77"/>
      <c r="BI84" s="77"/>
      <c r="BJ84" s="77"/>
    </row>
    <row r="85" spans="1:62" x14ac:dyDescent="0.25">
      <c r="A85" s="2">
        <v>82</v>
      </c>
      <c r="B85" s="69">
        <v>87787</v>
      </c>
      <c r="C85" s="69">
        <v>90533</v>
      </c>
      <c r="D85" s="69">
        <v>92202</v>
      </c>
      <c r="E85" s="69">
        <v>93448</v>
      </c>
      <c r="F85" s="69">
        <v>95652</v>
      </c>
      <c r="G85" s="69">
        <v>97353</v>
      </c>
      <c r="H85" s="69">
        <v>101663</v>
      </c>
      <c r="I85" s="69">
        <v>119425</v>
      </c>
      <c r="J85" s="69">
        <v>105122</v>
      </c>
      <c r="K85" s="69">
        <v>108890</v>
      </c>
      <c r="L85" s="69">
        <v>112501</v>
      </c>
      <c r="M85" s="69">
        <v>111307</v>
      </c>
      <c r="N85" s="69">
        <v>113119</v>
      </c>
      <c r="O85" s="69">
        <v>115201</v>
      </c>
      <c r="P85" s="69">
        <v>117867</v>
      </c>
      <c r="Q85" s="69">
        <v>117066</v>
      </c>
      <c r="R85" s="69">
        <v>121449</v>
      </c>
      <c r="S85" s="69">
        <v>125199</v>
      </c>
      <c r="T85" s="69">
        <v>126804</v>
      </c>
      <c r="U85" s="69">
        <v>127543</v>
      </c>
      <c r="V85" s="69">
        <v>131969</v>
      </c>
      <c r="W85" s="69">
        <v>142999</v>
      </c>
      <c r="X85" s="69">
        <v>145185</v>
      </c>
      <c r="Y85" s="69">
        <v>147348</v>
      </c>
      <c r="Z85" s="69">
        <v>152181</v>
      </c>
      <c r="AA85" s="69">
        <v>154498</v>
      </c>
      <c r="AB85" s="69">
        <v>159171</v>
      </c>
      <c r="AC85" s="69">
        <v>160218</v>
      </c>
      <c r="AD85" s="69">
        <v>163138</v>
      </c>
      <c r="AE85" s="69">
        <v>167534</v>
      </c>
      <c r="AF85" s="69">
        <v>168634</v>
      </c>
      <c r="AG85" s="69">
        <v>169326</v>
      </c>
      <c r="AH85" s="69">
        <v>168222</v>
      </c>
      <c r="AI85" s="69">
        <v>169370</v>
      </c>
      <c r="AJ85" s="69">
        <v>172357</v>
      </c>
      <c r="AK85" s="69">
        <v>175518</v>
      </c>
      <c r="AL85" s="69">
        <v>173066</v>
      </c>
      <c r="AM85" s="69">
        <v>160955</v>
      </c>
      <c r="AN85" s="69">
        <v>149418</v>
      </c>
      <c r="AO85" s="69">
        <v>134066</v>
      </c>
      <c r="AP85" s="69">
        <v>150866</v>
      </c>
      <c r="AQ85" s="69">
        <v>198839</v>
      </c>
      <c r="AR85" s="69">
        <v>199277</v>
      </c>
      <c r="AS85" s="69">
        <v>188112</v>
      </c>
      <c r="AT85" s="69">
        <v>178883</v>
      </c>
      <c r="AU85" s="69">
        <v>176435</v>
      </c>
      <c r="AV85" s="69">
        <v>175039</v>
      </c>
      <c r="AW85" s="69">
        <v>175246</v>
      </c>
      <c r="AX85" s="69">
        <v>173487</v>
      </c>
      <c r="AY85" s="69">
        <v>173393</v>
      </c>
      <c r="AZ85" s="69">
        <v>177177</v>
      </c>
      <c r="BA85" s="69">
        <v>182594</v>
      </c>
      <c r="BB85" s="69">
        <v>183278</v>
      </c>
      <c r="BC85" s="12">
        <v>182572</v>
      </c>
      <c r="BD85" s="77"/>
      <c r="BE85" s="77"/>
      <c r="BF85" s="77"/>
      <c r="BG85" s="77"/>
      <c r="BH85" s="77"/>
      <c r="BI85" s="77"/>
      <c r="BJ85" s="77"/>
    </row>
    <row r="86" spans="1:62" x14ac:dyDescent="0.25">
      <c r="A86" s="2">
        <v>83</v>
      </c>
      <c r="B86" s="69">
        <v>76645</v>
      </c>
      <c r="C86" s="69">
        <v>77217</v>
      </c>
      <c r="D86" s="69">
        <v>79436</v>
      </c>
      <c r="E86" s="69">
        <v>82000</v>
      </c>
      <c r="F86" s="69">
        <v>83472</v>
      </c>
      <c r="G86" s="69">
        <v>84637</v>
      </c>
      <c r="H86" s="69">
        <v>87409</v>
      </c>
      <c r="I86" s="69">
        <v>90567</v>
      </c>
      <c r="J86" s="69">
        <v>110427</v>
      </c>
      <c r="K86" s="69">
        <v>93820</v>
      </c>
      <c r="L86" s="69">
        <v>99669</v>
      </c>
      <c r="M86" s="69">
        <v>101160</v>
      </c>
      <c r="N86" s="69">
        <v>99439</v>
      </c>
      <c r="O86" s="69">
        <v>101692</v>
      </c>
      <c r="P86" s="69">
        <v>103312</v>
      </c>
      <c r="Q86" s="69">
        <v>105643</v>
      </c>
      <c r="R86" s="69">
        <v>105113</v>
      </c>
      <c r="S86" s="69">
        <v>109701</v>
      </c>
      <c r="T86" s="69">
        <v>113023</v>
      </c>
      <c r="U86" s="69">
        <v>114699</v>
      </c>
      <c r="V86" s="69">
        <v>115806</v>
      </c>
      <c r="W86" s="69">
        <v>120091</v>
      </c>
      <c r="X86" s="69">
        <v>129966</v>
      </c>
      <c r="Y86" s="69">
        <v>132432</v>
      </c>
      <c r="Z86" s="69">
        <v>134477</v>
      </c>
      <c r="AA86" s="69">
        <v>138845</v>
      </c>
      <c r="AB86" s="69">
        <v>141368</v>
      </c>
      <c r="AC86" s="69">
        <v>145937</v>
      </c>
      <c r="AD86" s="69">
        <v>147530</v>
      </c>
      <c r="AE86" s="69">
        <v>149712</v>
      </c>
      <c r="AF86" s="69">
        <v>154322</v>
      </c>
      <c r="AG86" s="69">
        <v>155616</v>
      </c>
      <c r="AH86" s="69">
        <v>156384</v>
      </c>
      <c r="AI86" s="69">
        <v>155352</v>
      </c>
      <c r="AJ86" s="69">
        <v>156766</v>
      </c>
      <c r="AK86" s="69">
        <v>159209</v>
      </c>
      <c r="AL86" s="69">
        <v>161847</v>
      </c>
      <c r="AM86" s="69">
        <v>160457</v>
      </c>
      <c r="AN86" s="69">
        <v>148650</v>
      </c>
      <c r="AO86" s="69">
        <v>138413</v>
      </c>
      <c r="AP86" s="69">
        <v>124475</v>
      </c>
      <c r="AQ86" s="69">
        <v>141183</v>
      </c>
      <c r="AR86" s="69">
        <v>184408</v>
      </c>
      <c r="AS86" s="69">
        <v>185352</v>
      </c>
      <c r="AT86" s="69">
        <v>175417</v>
      </c>
      <c r="AU86" s="69">
        <v>167593</v>
      </c>
      <c r="AV86" s="69">
        <v>165392</v>
      </c>
      <c r="AW86" s="69">
        <v>163976</v>
      </c>
      <c r="AX86" s="69">
        <v>164436</v>
      </c>
      <c r="AY86" s="69">
        <v>163123</v>
      </c>
      <c r="AZ86" s="69">
        <v>163354</v>
      </c>
      <c r="BA86" s="69">
        <v>167318</v>
      </c>
      <c r="BB86" s="69">
        <v>172340</v>
      </c>
      <c r="BC86" s="12">
        <v>173687</v>
      </c>
      <c r="BD86" s="77"/>
      <c r="BE86" s="77"/>
      <c r="BF86" s="77"/>
      <c r="BG86" s="77"/>
      <c r="BH86" s="77"/>
      <c r="BI86" s="77"/>
      <c r="BJ86" s="77"/>
    </row>
    <row r="87" spans="1:62" x14ac:dyDescent="0.25">
      <c r="A87" s="2">
        <v>84</v>
      </c>
      <c r="B87" s="69">
        <v>66168</v>
      </c>
      <c r="C87" s="69">
        <v>66244</v>
      </c>
      <c r="D87" s="69">
        <v>66969</v>
      </c>
      <c r="E87" s="69">
        <v>69796</v>
      </c>
      <c r="F87" s="69">
        <v>72171</v>
      </c>
      <c r="G87" s="69">
        <v>72783</v>
      </c>
      <c r="H87" s="69">
        <v>74859</v>
      </c>
      <c r="I87" s="69">
        <v>76669</v>
      </c>
      <c r="J87" s="69">
        <v>79880</v>
      </c>
      <c r="K87" s="69">
        <v>101263</v>
      </c>
      <c r="L87" s="69">
        <v>84132</v>
      </c>
      <c r="M87" s="69">
        <v>88751</v>
      </c>
      <c r="N87" s="69">
        <v>89548</v>
      </c>
      <c r="O87" s="69">
        <v>88209</v>
      </c>
      <c r="P87" s="69">
        <v>90176</v>
      </c>
      <c r="Q87" s="69">
        <v>91358</v>
      </c>
      <c r="R87" s="69">
        <v>93925</v>
      </c>
      <c r="S87" s="69">
        <v>93659</v>
      </c>
      <c r="T87" s="69">
        <v>97412</v>
      </c>
      <c r="U87" s="69">
        <v>101534</v>
      </c>
      <c r="V87" s="69">
        <v>102997</v>
      </c>
      <c r="W87" s="69">
        <v>104314</v>
      </c>
      <c r="X87" s="69">
        <v>108377</v>
      </c>
      <c r="Y87" s="69">
        <v>117299</v>
      </c>
      <c r="Z87" s="69">
        <v>119595</v>
      </c>
      <c r="AA87" s="69">
        <v>121370</v>
      </c>
      <c r="AB87" s="69">
        <v>125900</v>
      </c>
      <c r="AC87" s="69">
        <v>128386</v>
      </c>
      <c r="AD87" s="69">
        <v>132977</v>
      </c>
      <c r="AE87" s="69">
        <v>134210</v>
      </c>
      <c r="AF87" s="69">
        <v>136505</v>
      </c>
      <c r="AG87" s="69">
        <v>141172</v>
      </c>
      <c r="AH87" s="69">
        <v>142603</v>
      </c>
      <c r="AI87" s="69">
        <v>142715</v>
      </c>
      <c r="AJ87" s="69">
        <v>142361</v>
      </c>
      <c r="AK87" s="69">
        <v>143319</v>
      </c>
      <c r="AL87" s="69">
        <v>145782</v>
      </c>
      <c r="AM87" s="69">
        <v>148863</v>
      </c>
      <c r="AN87" s="69">
        <v>147019</v>
      </c>
      <c r="AO87" s="69">
        <v>136253</v>
      </c>
      <c r="AP87" s="69">
        <v>127404</v>
      </c>
      <c r="AQ87" s="69">
        <v>114932</v>
      </c>
      <c r="AR87" s="69">
        <v>131094</v>
      </c>
      <c r="AS87" s="69">
        <v>169551</v>
      </c>
      <c r="AT87" s="69">
        <v>171479</v>
      </c>
      <c r="AU87" s="69">
        <v>162410</v>
      </c>
      <c r="AV87" s="69">
        <v>155709</v>
      </c>
      <c r="AW87" s="69">
        <v>153708</v>
      </c>
      <c r="AX87" s="69">
        <v>152580</v>
      </c>
      <c r="AY87" s="69">
        <v>153438</v>
      </c>
      <c r="AZ87" s="69">
        <v>152191</v>
      </c>
      <c r="BA87" s="69">
        <v>153036</v>
      </c>
      <c r="BB87" s="69">
        <v>156444</v>
      </c>
      <c r="BC87" s="12">
        <v>162214</v>
      </c>
      <c r="BD87" s="77"/>
      <c r="BE87" s="77"/>
      <c r="BF87" s="77"/>
      <c r="BG87" s="77"/>
      <c r="BH87" s="77"/>
      <c r="BI87" s="77"/>
      <c r="BJ87" s="77"/>
    </row>
    <row r="88" spans="1:62" x14ac:dyDescent="0.25">
      <c r="A88" s="2">
        <v>85</v>
      </c>
      <c r="B88" s="69">
        <v>55501</v>
      </c>
      <c r="C88" s="69">
        <v>56480</v>
      </c>
      <c r="D88" s="69">
        <v>56809</v>
      </c>
      <c r="E88" s="69">
        <v>58923</v>
      </c>
      <c r="F88" s="69">
        <v>61481</v>
      </c>
      <c r="G88" s="69">
        <v>62694</v>
      </c>
      <c r="H88" s="69">
        <v>64468</v>
      </c>
      <c r="I88" s="69">
        <v>64515</v>
      </c>
      <c r="J88" s="69">
        <v>65930</v>
      </c>
      <c r="K88" s="69">
        <v>67407</v>
      </c>
      <c r="L88" s="69">
        <v>72950</v>
      </c>
      <c r="M88" s="69">
        <v>73799</v>
      </c>
      <c r="N88" s="69">
        <v>77768</v>
      </c>
      <c r="O88" s="69">
        <v>78359</v>
      </c>
      <c r="P88" s="69">
        <v>77111</v>
      </c>
      <c r="Q88" s="69">
        <v>78803</v>
      </c>
      <c r="R88" s="69">
        <v>80259</v>
      </c>
      <c r="S88" s="69">
        <v>82511</v>
      </c>
      <c r="T88" s="69">
        <v>82122</v>
      </c>
      <c r="U88" s="69">
        <v>85982</v>
      </c>
      <c r="V88" s="69">
        <v>89948</v>
      </c>
      <c r="W88" s="69">
        <v>91954</v>
      </c>
      <c r="X88" s="69">
        <v>93197</v>
      </c>
      <c r="Y88" s="69">
        <v>96997</v>
      </c>
      <c r="Z88" s="69">
        <v>104756</v>
      </c>
      <c r="AA88" s="69">
        <v>106497</v>
      </c>
      <c r="AB88" s="69">
        <v>109041</v>
      </c>
      <c r="AC88" s="69">
        <v>113541</v>
      </c>
      <c r="AD88" s="69">
        <v>116157</v>
      </c>
      <c r="AE88" s="69">
        <v>119604</v>
      </c>
      <c r="AF88" s="69">
        <v>120900</v>
      </c>
      <c r="AG88" s="69">
        <v>123789</v>
      </c>
      <c r="AH88" s="69">
        <v>128115</v>
      </c>
      <c r="AI88" s="69">
        <v>129003</v>
      </c>
      <c r="AJ88" s="69">
        <v>129583</v>
      </c>
      <c r="AK88" s="69">
        <v>129034</v>
      </c>
      <c r="AL88" s="69">
        <v>129905</v>
      </c>
      <c r="AM88" s="69">
        <v>133062</v>
      </c>
      <c r="AN88" s="69">
        <v>134869</v>
      </c>
      <c r="AO88" s="69">
        <v>133558</v>
      </c>
      <c r="AP88" s="69">
        <v>123949</v>
      </c>
      <c r="AQ88" s="69">
        <v>116605</v>
      </c>
      <c r="AR88" s="69">
        <v>104822</v>
      </c>
      <c r="AS88" s="69">
        <v>120673</v>
      </c>
      <c r="AT88" s="69">
        <v>154589</v>
      </c>
      <c r="AU88" s="69">
        <v>157562</v>
      </c>
      <c r="AV88" s="69">
        <v>149417</v>
      </c>
      <c r="AW88" s="69">
        <v>143587</v>
      </c>
      <c r="AX88" s="69">
        <v>141810</v>
      </c>
      <c r="AY88" s="69">
        <v>141216</v>
      </c>
      <c r="AZ88" s="69">
        <v>141960</v>
      </c>
      <c r="BA88" s="69">
        <v>141339</v>
      </c>
      <c r="BB88" s="69">
        <v>141547</v>
      </c>
      <c r="BC88" s="12">
        <v>145959</v>
      </c>
      <c r="BD88" s="77"/>
      <c r="BE88" s="77"/>
      <c r="BF88" s="77"/>
      <c r="BG88" s="77"/>
      <c r="BH88" s="77"/>
      <c r="BI88" s="77"/>
      <c r="BJ88" s="77"/>
    </row>
    <row r="89" spans="1:62" x14ac:dyDescent="0.25">
      <c r="A89" s="2">
        <v>86</v>
      </c>
      <c r="B89" s="69">
        <v>45201</v>
      </c>
      <c r="C89" s="69">
        <v>46565</v>
      </c>
      <c r="D89" s="69">
        <v>47217</v>
      </c>
      <c r="E89" s="69">
        <v>48732</v>
      </c>
      <c r="F89" s="69">
        <v>50344</v>
      </c>
      <c r="G89" s="69">
        <v>51960</v>
      </c>
      <c r="H89" s="69">
        <v>54302</v>
      </c>
      <c r="I89" s="69">
        <v>54424</v>
      </c>
      <c r="J89" s="69">
        <v>55484</v>
      </c>
      <c r="K89" s="69">
        <v>56816</v>
      </c>
      <c r="L89" s="69">
        <v>62182</v>
      </c>
      <c r="M89" s="69">
        <v>62998</v>
      </c>
      <c r="N89" s="69">
        <v>63452</v>
      </c>
      <c r="O89" s="69">
        <v>67375</v>
      </c>
      <c r="P89" s="69">
        <v>67830</v>
      </c>
      <c r="Q89" s="69">
        <v>66374</v>
      </c>
      <c r="R89" s="69">
        <v>68439</v>
      </c>
      <c r="S89" s="69">
        <v>69658</v>
      </c>
      <c r="T89" s="69">
        <v>71545</v>
      </c>
      <c r="U89" s="69">
        <v>71550</v>
      </c>
      <c r="V89" s="69">
        <v>75920</v>
      </c>
      <c r="W89" s="69">
        <v>79151</v>
      </c>
      <c r="X89" s="69">
        <v>81055</v>
      </c>
      <c r="Y89" s="69">
        <v>82429</v>
      </c>
      <c r="Z89" s="69">
        <v>85652</v>
      </c>
      <c r="AA89" s="69">
        <v>92311</v>
      </c>
      <c r="AB89" s="69">
        <v>94304</v>
      </c>
      <c r="AC89" s="69">
        <v>96966</v>
      </c>
      <c r="AD89" s="69">
        <v>101432</v>
      </c>
      <c r="AE89" s="69">
        <v>103127</v>
      </c>
      <c r="AF89" s="69">
        <v>106685</v>
      </c>
      <c r="AG89" s="69">
        <v>107910</v>
      </c>
      <c r="AH89" s="69">
        <v>110847</v>
      </c>
      <c r="AI89" s="69">
        <v>114372</v>
      </c>
      <c r="AJ89" s="69">
        <v>115816</v>
      </c>
      <c r="AK89" s="69">
        <v>115903</v>
      </c>
      <c r="AL89" s="69">
        <v>115596</v>
      </c>
      <c r="AM89" s="69">
        <v>117050</v>
      </c>
      <c r="AN89" s="69">
        <v>119628</v>
      </c>
      <c r="AO89" s="69">
        <v>121271</v>
      </c>
      <c r="AP89" s="69">
        <v>120725</v>
      </c>
      <c r="AQ89" s="69">
        <v>111907</v>
      </c>
      <c r="AR89" s="69">
        <v>105031</v>
      </c>
      <c r="AS89" s="69">
        <v>94384</v>
      </c>
      <c r="AT89" s="69">
        <v>110266</v>
      </c>
      <c r="AU89" s="69">
        <v>139974</v>
      </c>
      <c r="AV89" s="69">
        <v>143482</v>
      </c>
      <c r="AW89" s="69">
        <v>136282</v>
      </c>
      <c r="AX89" s="69">
        <v>131223</v>
      </c>
      <c r="AY89" s="69">
        <v>130074</v>
      </c>
      <c r="AZ89" s="69">
        <v>129572</v>
      </c>
      <c r="BA89" s="69">
        <v>130435</v>
      </c>
      <c r="BB89" s="69">
        <v>129720</v>
      </c>
      <c r="BC89" s="12">
        <v>130835</v>
      </c>
      <c r="BD89" s="77"/>
      <c r="BE89" s="77"/>
      <c r="BF89" s="77"/>
      <c r="BG89" s="77"/>
      <c r="BH89" s="77"/>
      <c r="BI89" s="77"/>
      <c r="BJ89" s="77"/>
    </row>
    <row r="90" spans="1:62" x14ac:dyDescent="0.25">
      <c r="A90" s="2">
        <v>87</v>
      </c>
      <c r="B90" s="69">
        <v>35815</v>
      </c>
      <c r="C90" s="69">
        <v>37290</v>
      </c>
      <c r="D90" s="69">
        <v>38256</v>
      </c>
      <c r="E90" s="69">
        <v>39909</v>
      </c>
      <c r="F90" s="69">
        <v>41010</v>
      </c>
      <c r="G90" s="69">
        <v>41858</v>
      </c>
      <c r="H90" s="69">
        <v>44312</v>
      </c>
      <c r="I90" s="69">
        <v>45104</v>
      </c>
      <c r="J90" s="69">
        <v>46052</v>
      </c>
      <c r="K90" s="69">
        <v>47148</v>
      </c>
      <c r="L90" s="69">
        <v>50827</v>
      </c>
      <c r="M90" s="69">
        <v>53204</v>
      </c>
      <c r="N90" s="69">
        <v>53257</v>
      </c>
      <c r="O90" s="69">
        <v>54039</v>
      </c>
      <c r="P90" s="69">
        <v>57635</v>
      </c>
      <c r="Q90" s="69">
        <v>57778</v>
      </c>
      <c r="R90" s="69">
        <v>56624</v>
      </c>
      <c r="S90" s="69">
        <v>58773</v>
      </c>
      <c r="T90" s="69">
        <v>59498</v>
      </c>
      <c r="U90" s="69">
        <v>61591</v>
      </c>
      <c r="V90" s="69">
        <v>62300</v>
      </c>
      <c r="W90" s="69">
        <v>65891</v>
      </c>
      <c r="X90" s="69">
        <v>68784</v>
      </c>
      <c r="Y90" s="69">
        <v>70834</v>
      </c>
      <c r="Z90" s="69">
        <v>71913</v>
      </c>
      <c r="AA90" s="69">
        <v>74472</v>
      </c>
      <c r="AB90" s="69">
        <v>80753</v>
      </c>
      <c r="AC90" s="69">
        <v>82194</v>
      </c>
      <c r="AD90" s="69">
        <v>85662</v>
      </c>
      <c r="AE90" s="69">
        <v>88884</v>
      </c>
      <c r="AF90" s="69">
        <v>90963</v>
      </c>
      <c r="AG90" s="69">
        <v>94268</v>
      </c>
      <c r="AH90" s="69">
        <v>95561</v>
      </c>
      <c r="AI90" s="69">
        <v>97805</v>
      </c>
      <c r="AJ90" s="69">
        <v>101479</v>
      </c>
      <c r="AK90" s="69">
        <v>102484</v>
      </c>
      <c r="AL90" s="69">
        <v>102444</v>
      </c>
      <c r="AM90" s="69">
        <v>103081</v>
      </c>
      <c r="AN90" s="69">
        <v>103670</v>
      </c>
      <c r="AO90" s="69">
        <v>106348</v>
      </c>
      <c r="AP90" s="69">
        <v>108260</v>
      </c>
      <c r="AQ90" s="69">
        <v>107556</v>
      </c>
      <c r="AR90" s="69">
        <v>99673</v>
      </c>
      <c r="AS90" s="69">
        <v>93576</v>
      </c>
      <c r="AT90" s="69">
        <v>84485</v>
      </c>
      <c r="AU90" s="69">
        <v>100119</v>
      </c>
      <c r="AV90" s="69">
        <v>125303</v>
      </c>
      <c r="AW90" s="69">
        <v>129386</v>
      </c>
      <c r="AX90" s="69">
        <v>122949</v>
      </c>
      <c r="AY90" s="69">
        <v>119005</v>
      </c>
      <c r="AZ90" s="69">
        <v>118264</v>
      </c>
      <c r="BA90" s="69">
        <v>117686</v>
      </c>
      <c r="BB90" s="69">
        <v>118341</v>
      </c>
      <c r="BC90" s="12">
        <v>118553</v>
      </c>
      <c r="BD90" s="77"/>
      <c r="BE90" s="77"/>
      <c r="BF90" s="77"/>
      <c r="BG90" s="77"/>
      <c r="BH90" s="77"/>
      <c r="BI90" s="77"/>
      <c r="BJ90" s="77"/>
    </row>
    <row r="91" spans="1:62" x14ac:dyDescent="0.25">
      <c r="A91" s="2">
        <v>88</v>
      </c>
      <c r="B91" s="69">
        <v>27990</v>
      </c>
      <c r="C91" s="69">
        <v>29129</v>
      </c>
      <c r="D91" s="69">
        <v>30163</v>
      </c>
      <c r="E91" s="69">
        <v>31859</v>
      </c>
      <c r="F91" s="69">
        <v>33186</v>
      </c>
      <c r="G91" s="69">
        <v>33607</v>
      </c>
      <c r="H91" s="69">
        <v>35192</v>
      </c>
      <c r="I91" s="69">
        <v>36367</v>
      </c>
      <c r="J91" s="69">
        <v>37672</v>
      </c>
      <c r="K91" s="69">
        <v>38568</v>
      </c>
      <c r="L91" s="69">
        <v>41478</v>
      </c>
      <c r="M91" s="69">
        <v>42556</v>
      </c>
      <c r="N91" s="69">
        <v>44768</v>
      </c>
      <c r="O91" s="69">
        <v>44875</v>
      </c>
      <c r="P91" s="69">
        <v>45405</v>
      </c>
      <c r="Q91" s="69">
        <v>48693</v>
      </c>
      <c r="R91" s="69">
        <v>48845</v>
      </c>
      <c r="S91" s="69">
        <v>47881</v>
      </c>
      <c r="T91" s="69">
        <v>49863</v>
      </c>
      <c r="U91" s="69">
        <v>50605</v>
      </c>
      <c r="V91" s="69">
        <v>51985</v>
      </c>
      <c r="W91" s="69">
        <v>53466</v>
      </c>
      <c r="X91" s="69">
        <v>56528</v>
      </c>
      <c r="Y91" s="69">
        <v>59203</v>
      </c>
      <c r="Z91" s="69">
        <v>61055</v>
      </c>
      <c r="AA91" s="69">
        <v>61686</v>
      </c>
      <c r="AB91" s="69">
        <v>64362</v>
      </c>
      <c r="AC91" s="69">
        <v>69418</v>
      </c>
      <c r="AD91" s="69">
        <v>70996</v>
      </c>
      <c r="AE91" s="69">
        <v>74131</v>
      </c>
      <c r="AF91" s="69">
        <v>77323</v>
      </c>
      <c r="AG91" s="69">
        <v>79447</v>
      </c>
      <c r="AH91" s="69">
        <v>82484</v>
      </c>
      <c r="AI91" s="69">
        <v>82822</v>
      </c>
      <c r="AJ91" s="69">
        <v>85677</v>
      </c>
      <c r="AK91" s="69">
        <v>88600</v>
      </c>
      <c r="AL91" s="69">
        <v>89500</v>
      </c>
      <c r="AM91" s="69">
        <v>89920</v>
      </c>
      <c r="AN91" s="69">
        <v>89969</v>
      </c>
      <c r="AO91" s="69">
        <v>90985</v>
      </c>
      <c r="AP91" s="69">
        <v>93759</v>
      </c>
      <c r="AQ91" s="69">
        <v>95321</v>
      </c>
      <c r="AR91" s="69">
        <v>94512</v>
      </c>
      <c r="AS91" s="69">
        <v>87394</v>
      </c>
      <c r="AT91" s="69">
        <v>82509</v>
      </c>
      <c r="AU91" s="69">
        <v>74722</v>
      </c>
      <c r="AV91" s="69">
        <v>90343</v>
      </c>
      <c r="AW91" s="69">
        <v>110486</v>
      </c>
      <c r="AX91" s="69">
        <v>115203</v>
      </c>
      <c r="AY91" s="69">
        <v>110261</v>
      </c>
      <c r="AZ91" s="69">
        <v>106984</v>
      </c>
      <c r="BA91" s="69">
        <v>106335</v>
      </c>
      <c r="BB91" s="69">
        <v>105454</v>
      </c>
      <c r="BC91" s="12">
        <v>106998</v>
      </c>
      <c r="BD91" s="77"/>
      <c r="BE91" s="77"/>
      <c r="BF91" s="77"/>
      <c r="BG91" s="77"/>
      <c r="BH91" s="77"/>
      <c r="BI91" s="77"/>
      <c r="BJ91" s="77"/>
    </row>
    <row r="92" spans="1:62" x14ac:dyDescent="0.25">
      <c r="A92" s="2">
        <v>89</v>
      </c>
      <c r="B92" s="69">
        <v>21588</v>
      </c>
      <c r="C92" s="69">
        <v>22400</v>
      </c>
      <c r="D92" s="69">
        <v>23181</v>
      </c>
      <c r="E92" s="69">
        <v>24682</v>
      </c>
      <c r="F92" s="69">
        <v>26097</v>
      </c>
      <c r="G92" s="69">
        <v>26788</v>
      </c>
      <c r="H92" s="69">
        <v>27766</v>
      </c>
      <c r="I92" s="69">
        <v>28374</v>
      </c>
      <c r="J92" s="69">
        <v>29919</v>
      </c>
      <c r="K92" s="69">
        <v>31093</v>
      </c>
      <c r="L92" s="69">
        <v>33761</v>
      </c>
      <c r="M92" s="69">
        <v>34209</v>
      </c>
      <c r="N92" s="69">
        <v>35109</v>
      </c>
      <c r="O92" s="69">
        <v>36952</v>
      </c>
      <c r="P92" s="69">
        <v>37062</v>
      </c>
      <c r="Q92" s="69">
        <v>37590</v>
      </c>
      <c r="R92" s="69">
        <v>40721</v>
      </c>
      <c r="S92" s="69">
        <v>40695</v>
      </c>
      <c r="T92" s="69">
        <v>39613</v>
      </c>
      <c r="U92" s="69">
        <v>41862</v>
      </c>
      <c r="V92" s="69">
        <v>42684</v>
      </c>
      <c r="W92" s="69">
        <v>43964</v>
      </c>
      <c r="X92" s="69">
        <v>45170</v>
      </c>
      <c r="Y92" s="69">
        <v>47960</v>
      </c>
      <c r="Z92" s="69">
        <v>50222</v>
      </c>
      <c r="AA92" s="69">
        <v>51704</v>
      </c>
      <c r="AB92" s="69">
        <v>52458</v>
      </c>
      <c r="AC92" s="69">
        <v>54881</v>
      </c>
      <c r="AD92" s="69">
        <v>59204</v>
      </c>
      <c r="AE92" s="69">
        <v>59688</v>
      </c>
      <c r="AF92" s="69">
        <v>63850</v>
      </c>
      <c r="AG92" s="69">
        <v>66569</v>
      </c>
      <c r="AH92" s="69">
        <v>68652</v>
      </c>
      <c r="AI92" s="69">
        <v>70575</v>
      </c>
      <c r="AJ92" s="69">
        <v>71572</v>
      </c>
      <c r="AK92" s="69">
        <v>73413</v>
      </c>
      <c r="AL92" s="69">
        <v>76034</v>
      </c>
      <c r="AM92" s="69">
        <v>77486</v>
      </c>
      <c r="AN92" s="69">
        <v>77353</v>
      </c>
      <c r="AO92" s="69">
        <v>77805</v>
      </c>
      <c r="AP92" s="69">
        <v>78954</v>
      </c>
      <c r="AQ92" s="69">
        <v>81180</v>
      </c>
      <c r="AR92" s="69">
        <v>82417</v>
      </c>
      <c r="AS92" s="69">
        <v>81960</v>
      </c>
      <c r="AT92" s="69">
        <v>75580</v>
      </c>
      <c r="AU92" s="69">
        <v>72056</v>
      </c>
      <c r="AV92" s="69">
        <v>65314</v>
      </c>
      <c r="AW92" s="69">
        <v>80459</v>
      </c>
      <c r="AX92" s="69">
        <v>95827</v>
      </c>
      <c r="AY92" s="69">
        <v>101866</v>
      </c>
      <c r="AZ92" s="69">
        <v>97634</v>
      </c>
      <c r="BA92" s="69">
        <v>94569</v>
      </c>
      <c r="BB92" s="69">
        <v>93712</v>
      </c>
      <c r="BC92" s="12">
        <v>93950</v>
      </c>
      <c r="BD92" s="77"/>
      <c r="BE92" s="77"/>
      <c r="BF92" s="77"/>
      <c r="BG92" s="77"/>
      <c r="BH92" s="77"/>
      <c r="BI92" s="77"/>
      <c r="BJ92" s="77"/>
    </row>
    <row r="93" spans="1:62" x14ac:dyDescent="0.25">
      <c r="A93" s="2">
        <v>90</v>
      </c>
      <c r="B93" s="69">
        <v>16336</v>
      </c>
      <c r="C93" s="69">
        <v>16950</v>
      </c>
      <c r="D93" s="69">
        <v>17483</v>
      </c>
      <c r="E93" s="69">
        <v>18644</v>
      </c>
      <c r="F93" s="69">
        <v>19868</v>
      </c>
      <c r="G93" s="69">
        <v>20684</v>
      </c>
      <c r="H93" s="69">
        <v>21704</v>
      </c>
      <c r="I93" s="69">
        <v>21914</v>
      </c>
      <c r="J93" s="69">
        <v>22858</v>
      </c>
      <c r="K93" s="69">
        <v>24260</v>
      </c>
      <c r="L93" s="69">
        <v>27176</v>
      </c>
      <c r="M93" s="69">
        <v>27995</v>
      </c>
      <c r="N93" s="69">
        <v>28643</v>
      </c>
      <c r="O93" s="69">
        <v>29354</v>
      </c>
      <c r="P93" s="69">
        <v>30106</v>
      </c>
      <c r="Q93" s="69">
        <v>30748</v>
      </c>
      <c r="R93" s="69">
        <v>31693</v>
      </c>
      <c r="S93" s="69">
        <v>33537</v>
      </c>
      <c r="T93" s="69">
        <v>34860</v>
      </c>
      <c r="U93" s="69">
        <v>35323</v>
      </c>
      <c r="V93" s="69">
        <v>36127</v>
      </c>
      <c r="W93" s="69">
        <v>36833</v>
      </c>
      <c r="X93" s="69">
        <v>37810</v>
      </c>
      <c r="Y93" s="69">
        <v>38693</v>
      </c>
      <c r="Z93" s="69">
        <v>40171</v>
      </c>
      <c r="AA93" s="69">
        <v>41688</v>
      </c>
      <c r="AB93" s="69">
        <v>43447</v>
      </c>
      <c r="AC93" s="69">
        <v>44870</v>
      </c>
      <c r="AD93" s="69">
        <v>47202</v>
      </c>
      <c r="AE93" s="69">
        <v>49263</v>
      </c>
      <c r="AF93" s="69">
        <v>51167</v>
      </c>
      <c r="AG93" s="69">
        <v>53551</v>
      </c>
      <c r="AH93" s="69">
        <v>56564</v>
      </c>
      <c r="AI93" s="69">
        <v>57748</v>
      </c>
      <c r="AJ93" s="69">
        <v>59769</v>
      </c>
      <c r="AK93" s="69">
        <v>61241</v>
      </c>
      <c r="AL93" s="69">
        <v>62904</v>
      </c>
      <c r="AM93" s="69">
        <v>65441</v>
      </c>
      <c r="AN93" s="69">
        <v>66043</v>
      </c>
      <c r="AO93" s="69">
        <v>66289</v>
      </c>
      <c r="AP93" s="69">
        <v>67133</v>
      </c>
      <c r="AQ93" s="69">
        <v>68150</v>
      </c>
      <c r="AR93" s="69">
        <v>69712</v>
      </c>
      <c r="AS93" s="69">
        <v>70304</v>
      </c>
      <c r="AT93" s="69">
        <v>69155</v>
      </c>
      <c r="AU93" s="69">
        <v>66207</v>
      </c>
      <c r="AV93" s="69">
        <v>62217</v>
      </c>
      <c r="AW93" s="69">
        <v>58663</v>
      </c>
      <c r="AX93" s="69">
        <v>66298</v>
      </c>
      <c r="AY93" s="69">
        <v>82375</v>
      </c>
      <c r="AZ93" s="69">
        <v>88249</v>
      </c>
      <c r="BA93" s="69">
        <v>86206</v>
      </c>
      <c r="BB93" s="69">
        <v>82847</v>
      </c>
      <c r="BC93" s="12">
        <v>82630</v>
      </c>
      <c r="BD93" s="77"/>
      <c r="BE93" s="77"/>
      <c r="BF93" s="77"/>
      <c r="BG93" s="77"/>
      <c r="BH93" s="77"/>
      <c r="BI93" s="77"/>
      <c r="BJ93" s="77"/>
    </row>
    <row r="94" spans="1:62" x14ac:dyDescent="0.25">
      <c r="A94" s="2">
        <v>91</v>
      </c>
      <c r="B94" s="69">
        <v>12017</v>
      </c>
      <c r="C94" s="69">
        <v>12556</v>
      </c>
      <c r="D94" s="69">
        <v>13000</v>
      </c>
      <c r="E94" s="69">
        <v>13868</v>
      </c>
      <c r="F94" s="69">
        <v>14775</v>
      </c>
      <c r="G94" s="69">
        <v>15485</v>
      </c>
      <c r="H94" s="69">
        <v>16527</v>
      </c>
      <c r="I94" s="69">
        <v>16860</v>
      </c>
      <c r="J94" s="69">
        <v>17333</v>
      </c>
      <c r="K94" s="69">
        <v>18176</v>
      </c>
      <c r="L94" s="69">
        <v>20830</v>
      </c>
      <c r="M94" s="69">
        <v>21813</v>
      </c>
      <c r="N94" s="69">
        <v>22232</v>
      </c>
      <c r="O94" s="69">
        <v>22765</v>
      </c>
      <c r="P94" s="69">
        <v>23453</v>
      </c>
      <c r="Q94" s="69">
        <v>23901</v>
      </c>
      <c r="R94" s="69">
        <v>24709</v>
      </c>
      <c r="S94" s="69">
        <v>25898</v>
      </c>
      <c r="T94" s="69">
        <v>27101</v>
      </c>
      <c r="U94" s="69">
        <v>27987</v>
      </c>
      <c r="V94" s="69">
        <v>28341</v>
      </c>
      <c r="W94" s="69">
        <v>28666</v>
      </c>
      <c r="X94" s="69">
        <v>29529</v>
      </c>
      <c r="Y94" s="69">
        <v>30547</v>
      </c>
      <c r="Z94" s="69">
        <v>31553</v>
      </c>
      <c r="AA94" s="69">
        <v>32796</v>
      </c>
      <c r="AB94" s="69">
        <v>34428</v>
      </c>
      <c r="AC94" s="69">
        <v>35495</v>
      </c>
      <c r="AD94" s="69">
        <v>37200</v>
      </c>
      <c r="AE94" s="69">
        <v>38500</v>
      </c>
      <c r="AF94" s="69">
        <v>40364</v>
      </c>
      <c r="AG94" s="69">
        <v>42626</v>
      </c>
      <c r="AH94" s="69">
        <v>45127</v>
      </c>
      <c r="AI94" s="69">
        <v>46482</v>
      </c>
      <c r="AJ94" s="69">
        <v>48294</v>
      </c>
      <c r="AK94" s="69">
        <v>49363</v>
      </c>
      <c r="AL94" s="69">
        <v>50633</v>
      </c>
      <c r="AM94" s="69">
        <v>52800</v>
      </c>
      <c r="AN94" s="69">
        <v>54077</v>
      </c>
      <c r="AO94" s="69">
        <v>54939</v>
      </c>
      <c r="AP94" s="69">
        <v>55804</v>
      </c>
      <c r="AQ94" s="69">
        <v>55863</v>
      </c>
      <c r="AR94" s="69">
        <v>57005</v>
      </c>
      <c r="AS94" s="69">
        <v>58286</v>
      </c>
      <c r="AT94" s="69">
        <v>59270</v>
      </c>
      <c r="AU94" s="69">
        <v>58238</v>
      </c>
      <c r="AV94" s="69">
        <v>56341</v>
      </c>
      <c r="AW94" s="69">
        <v>52288</v>
      </c>
      <c r="AX94" s="69">
        <v>50501</v>
      </c>
      <c r="AY94" s="69">
        <v>57045</v>
      </c>
      <c r="AZ94" s="69">
        <v>70640</v>
      </c>
      <c r="BA94" s="69">
        <v>75434</v>
      </c>
      <c r="BB94" s="69">
        <v>73004</v>
      </c>
      <c r="BC94" s="12">
        <v>72032</v>
      </c>
      <c r="BD94" s="77"/>
      <c r="BE94" s="77"/>
      <c r="BF94" s="77"/>
      <c r="BG94" s="77"/>
      <c r="BH94" s="77"/>
      <c r="BI94" s="77"/>
      <c r="BJ94" s="77"/>
    </row>
    <row r="95" spans="1:62" x14ac:dyDescent="0.25">
      <c r="A95" s="2">
        <v>92</v>
      </c>
      <c r="B95" s="69">
        <v>8634</v>
      </c>
      <c r="C95" s="69">
        <v>9032</v>
      </c>
      <c r="D95" s="69">
        <v>9418</v>
      </c>
      <c r="E95" s="69">
        <v>10072</v>
      </c>
      <c r="F95" s="69">
        <v>10751</v>
      </c>
      <c r="G95" s="69">
        <v>11293</v>
      </c>
      <c r="H95" s="69">
        <v>12152</v>
      </c>
      <c r="I95" s="69">
        <v>12582</v>
      </c>
      <c r="J95" s="69">
        <v>13099</v>
      </c>
      <c r="K95" s="69">
        <v>13505</v>
      </c>
      <c r="L95" s="69">
        <v>15264</v>
      </c>
      <c r="M95" s="69">
        <v>16352</v>
      </c>
      <c r="N95" s="69">
        <v>16974</v>
      </c>
      <c r="O95" s="69">
        <v>17333</v>
      </c>
      <c r="P95" s="69">
        <v>17874</v>
      </c>
      <c r="Q95" s="69">
        <v>18284</v>
      </c>
      <c r="R95" s="69">
        <v>18823</v>
      </c>
      <c r="S95" s="69">
        <v>19762</v>
      </c>
      <c r="T95" s="69">
        <v>20457</v>
      </c>
      <c r="U95" s="69">
        <v>21284</v>
      </c>
      <c r="V95" s="69">
        <v>21973</v>
      </c>
      <c r="W95" s="69">
        <v>22003</v>
      </c>
      <c r="X95" s="69">
        <v>22563</v>
      </c>
      <c r="Y95" s="69">
        <v>23489</v>
      </c>
      <c r="Z95" s="69">
        <v>24458</v>
      </c>
      <c r="AA95" s="69">
        <v>25244</v>
      </c>
      <c r="AB95" s="69">
        <v>26627</v>
      </c>
      <c r="AC95" s="69">
        <v>27575</v>
      </c>
      <c r="AD95" s="69">
        <v>28798</v>
      </c>
      <c r="AE95" s="69">
        <v>29779</v>
      </c>
      <c r="AF95" s="69">
        <v>30948</v>
      </c>
      <c r="AG95" s="69">
        <v>33036</v>
      </c>
      <c r="AH95" s="69">
        <v>35259</v>
      </c>
      <c r="AI95" s="69">
        <v>36454</v>
      </c>
      <c r="AJ95" s="69">
        <v>38154</v>
      </c>
      <c r="AK95" s="69">
        <v>39084</v>
      </c>
      <c r="AL95" s="69">
        <v>39981</v>
      </c>
      <c r="AM95" s="69">
        <v>41585</v>
      </c>
      <c r="AN95" s="69">
        <v>42673</v>
      </c>
      <c r="AO95" s="69">
        <v>44064</v>
      </c>
      <c r="AP95" s="69">
        <v>45310</v>
      </c>
      <c r="AQ95" s="69">
        <v>45512</v>
      </c>
      <c r="AR95" s="69">
        <v>45782</v>
      </c>
      <c r="AS95" s="69">
        <v>46660</v>
      </c>
      <c r="AT95" s="69">
        <v>48088</v>
      </c>
      <c r="AU95" s="69">
        <v>48917</v>
      </c>
      <c r="AV95" s="69">
        <v>48553</v>
      </c>
      <c r="AW95" s="69">
        <v>46307</v>
      </c>
      <c r="AX95" s="69">
        <v>44124</v>
      </c>
      <c r="AY95" s="69">
        <v>42608</v>
      </c>
      <c r="AZ95" s="69">
        <v>48041</v>
      </c>
      <c r="BA95" s="69">
        <v>59198</v>
      </c>
      <c r="BB95" s="69">
        <v>62623</v>
      </c>
      <c r="BC95" s="12">
        <v>62358</v>
      </c>
      <c r="BD95" s="77"/>
      <c r="BE95" s="77"/>
      <c r="BF95" s="77"/>
      <c r="BG95" s="77"/>
      <c r="BH95" s="77"/>
      <c r="BI95" s="77"/>
      <c r="BJ95" s="77"/>
    </row>
    <row r="96" spans="1:62" s="2" customFormat="1" x14ac:dyDescent="0.25">
      <c r="A96" s="2">
        <v>93</v>
      </c>
      <c r="B96" s="69">
        <v>6106</v>
      </c>
      <c r="C96" s="69">
        <v>6300</v>
      </c>
      <c r="D96" s="69">
        <v>6563</v>
      </c>
      <c r="E96" s="69">
        <v>7107</v>
      </c>
      <c r="F96" s="69">
        <v>7630</v>
      </c>
      <c r="G96" s="69">
        <v>8004</v>
      </c>
      <c r="H96" s="69">
        <v>8635</v>
      </c>
      <c r="I96" s="69">
        <v>9025</v>
      </c>
      <c r="J96" s="69">
        <v>9510</v>
      </c>
      <c r="K96" s="69">
        <v>9940</v>
      </c>
      <c r="L96" s="69">
        <v>11044</v>
      </c>
      <c r="M96" s="69">
        <v>11661</v>
      </c>
      <c r="N96" s="69">
        <v>12406</v>
      </c>
      <c r="O96" s="69">
        <v>12894</v>
      </c>
      <c r="P96" s="69">
        <v>13309</v>
      </c>
      <c r="Q96" s="69">
        <v>13569</v>
      </c>
      <c r="R96" s="69">
        <v>14035</v>
      </c>
      <c r="S96" s="69">
        <v>14725</v>
      </c>
      <c r="T96" s="69">
        <v>15251</v>
      </c>
      <c r="U96" s="69">
        <v>15640</v>
      </c>
      <c r="V96" s="69">
        <v>16357</v>
      </c>
      <c r="W96" s="69">
        <v>16726</v>
      </c>
      <c r="X96" s="69">
        <v>16918</v>
      </c>
      <c r="Y96" s="69">
        <v>17564</v>
      </c>
      <c r="Z96" s="69">
        <v>18408</v>
      </c>
      <c r="AA96" s="69">
        <v>19087</v>
      </c>
      <c r="AB96" s="69">
        <v>20033</v>
      </c>
      <c r="AC96" s="69">
        <v>20844</v>
      </c>
      <c r="AD96" s="69">
        <v>21897</v>
      </c>
      <c r="AE96" s="69">
        <v>22478</v>
      </c>
      <c r="AF96" s="69">
        <v>23420</v>
      </c>
      <c r="AG96" s="69">
        <v>24787</v>
      </c>
      <c r="AH96" s="69">
        <v>26724</v>
      </c>
      <c r="AI96" s="69">
        <v>27727</v>
      </c>
      <c r="AJ96" s="69">
        <v>29299</v>
      </c>
      <c r="AK96" s="69">
        <v>30288</v>
      </c>
      <c r="AL96" s="69">
        <v>31021</v>
      </c>
      <c r="AM96" s="69">
        <v>32093</v>
      </c>
      <c r="AN96" s="69">
        <v>32840</v>
      </c>
      <c r="AO96" s="69">
        <v>33970</v>
      </c>
      <c r="AP96" s="69">
        <v>35602</v>
      </c>
      <c r="AQ96" s="69">
        <v>36081</v>
      </c>
      <c r="AR96" s="69">
        <v>36382</v>
      </c>
      <c r="AS96" s="69">
        <v>36604</v>
      </c>
      <c r="AT96" s="69">
        <v>37633</v>
      </c>
      <c r="AU96" s="69">
        <v>38801</v>
      </c>
      <c r="AV96" s="69">
        <v>39928</v>
      </c>
      <c r="AW96" s="69">
        <v>38924</v>
      </c>
      <c r="AX96" s="69">
        <v>38255</v>
      </c>
      <c r="AY96" s="69">
        <v>36464</v>
      </c>
      <c r="AZ96" s="69">
        <v>35090</v>
      </c>
      <c r="BA96" s="69">
        <v>39430</v>
      </c>
      <c r="BB96" s="69">
        <v>48059</v>
      </c>
      <c r="BC96" s="12">
        <v>52393</v>
      </c>
      <c r="BD96" s="77"/>
      <c r="BE96" s="77"/>
      <c r="BF96" s="77"/>
      <c r="BG96" s="77"/>
      <c r="BH96" s="77"/>
      <c r="BI96" s="77"/>
      <c r="BJ96" s="77"/>
    </row>
    <row r="97" spans="1:62" s="1" customFormat="1" x14ac:dyDescent="0.25">
      <c r="A97" s="2">
        <v>94</v>
      </c>
      <c r="B97" s="69">
        <v>4240</v>
      </c>
      <c r="C97" s="69">
        <v>4327</v>
      </c>
      <c r="D97" s="69">
        <v>4442</v>
      </c>
      <c r="E97" s="69">
        <v>4822</v>
      </c>
      <c r="F97" s="69">
        <v>5261</v>
      </c>
      <c r="G97" s="69">
        <v>5559</v>
      </c>
      <c r="H97" s="69">
        <v>5977</v>
      </c>
      <c r="I97" s="69">
        <v>6271</v>
      </c>
      <c r="J97" s="69">
        <v>6684</v>
      </c>
      <c r="K97" s="69">
        <v>7081</v>
      </c>
      <c r="L97" s="69">
        <v>7967</v>
      </c>
      <c r="M97" s="69">
        <v>8232</v>
      </c>
      <c r="N97" s="69">
        <v>8596</v>
      </c>
      <c r="O97" s="69">
        <v>9176</v>
      </c>
      <c r="P97" s="69">
        <v>9632</v>
      </c>
      <c r="Q97" s="69">
        <v>9885</v>
      </c>
      <c r="R97" s="69">
        <v>10196</v>
      </c>
      <c r="S97" s="69">
        <v>10741</v>
      </c>
      <c r="T97" s="69">
        <v>11107</v>
      </c>
      <c r="U97" s="69">
        <v>11466</v>
      </c>
      <c r="V97" s="69">
        <v>11820</v>
      </c>
      <c r="W97" s="69">
        <v>12187</v>
      </c>
      <c r="X97" s="69">
        <v>12544</v>
      </c>
      <c r="Y97" s="69">
        <v>12804</v>
      </c>
      <c r="Z97" s="69">
        <v>13466</v>
      </c>
      <c r="AA97" s="69">
        <v>14042</v>
      </c>
      <c r="AB97" s="69">
        <v>14749</v>
      </c>
      <c r="AC97" s="69">
        <v>15377</v>
      </c>
      <c r="AD97" s="69">
        <v>16187</v>
      </c>
      <c r="AE97" s="69">
        <v>16707</v>
      </c>
      <c r="AF97" s="69">
        <v>17328</v>
      </c>
      <c r="AG97" s="69">
        <v>18369</v>
      </c>
      <c r="AH97" s="69">
        <v>19617</v>
      </c>
      <c r="AI97" s="69">
        <v>20580</v>
      </c>
      <c r="AJ97" s="69">
        <v>21714</v>
      </c>
      <c r="AK97" s="69">
        <v>22653</v>
      </c>
      <c r="AL97" s="69">
        <v>23479</v>
      </c>
      <c r="AM97" s="69">
        <v>24293</v>
      </c>
      <c r="AN97" s="69">
        <v>24703</v>
      </c>
      <c r="AO97" s="69">
        <v>25539</v>
      </c>
      <c r="AP97" s="69">
        <v>26784</v>
      </c>
      <c r="AQ97" s="69">
        <v>27691</v>
      </c>
      <c r="AR97" s="69">
        <v>28149</v>
      </c>
      <c r="AS97" s="69">
        <v>28351</v>
      </c>
      <c r="AT97" s="69">
        <v>28775</v>
      </c>
      <c r="AU97" s="69">
        <v>29651</v>
      </c>
      <c r="AV97" s="69">
        <v>30926</v>
      </c>
      <c r="AW97" s="69">
        <v>31286</v>
      </c>
      <c r="AX97" s="69">
        <v>31447</v>
      </c>
      <c r="AY97" s="69">
        <v>30878</v>
      </c>
      <c r="AZ97" s="69">
        <v>29383</v>
      </c>
      <c r="BA97" s="69">
        <v>28216</v>
      </c>
      <c r="BB97" s="69">
        <v>31273</v>
      </c>
      <c r="BC97" s="12">
        <v>39318</v>
      </c>
      <c r="BD97" s="77"/>
      <c r="BE97" s="77"/>
      <c r="BF97" s="77"/>
      <c r="BG97" s="77"/>
      <c r="BH97" s="77"/>
      <c r="BI97" s="77"/>
      <c r="BJ97" s="77"/>
    </row>
    <row r="98" spans="1:62" s="1" customFormat="1" x14ac:dyDescent="0.25">
      <c r="A98" s="2">
        <v>95</v>
      </c>
      <c r="B98" s="69">
        <v>2892</v>
      </c>
      <c r="C98" s="69">
        <v>2939</v>
      </c>
      <c r="D98" s="69">
        <v>3000</v>
      </c>
      <c r="E98" s="69">
        <v>3191</v>
      </c>
      <c r="F98" s="69">
        <v>3487</v>
      </c>
      <c r="G98" s="69">
        <v>3756</v>
      </c>
      <c r="H98" s="69">
        <v>4069</v>
      </c>
      <c r="I98" s="69">
        <v>4250</v>
      </c>
      <c r="J98" s="69">
        <v>4538</v>
      </c>
      <c r="K98" s="69">
        <v>4837</v>
      </c>
      <c r="L98" s="69">
        <v>5547</v>
      </c>
      <c r="M98" s="69">
        <v>5822</v>
      </c>
      <c r="N98" s="69">
        <v>5888</v>
      </c>
      <c r="O98" s="69">
        <v>6149</v>
      </c>
      <c r="P98" s="69">
        <v>6728</v>
      </c>
      <c r="Q98" s="69">
        <v>6965</v>
      </c>
      <c r="R98" s="69">
        <v>7251</v>
      </c>
      <c r="S98" s="69">
        <v>7630</v>
      </c>
      <c r="T98" s="69">
        <v>7928</v>
      </c>
      <c r="U98" s="69">
        <v>8171</v>
      </c>
      <c r="V98" s="69">
        <v>8448</v>
      </c>
      <c r="W98" s="69">
        <v>8581</v>
      </c>
      <c r="X98" s="69">
        <v>8947</v>
      </c>
      <c r="Y98" s="69">
        <v>9357</v>
      </c>
      <c r="Z98" s="69">
        <v>9615</v>
      </c>
      <c r="AA98" s="69">
        <v>10055</v>
      </c>
      <c r="AB98" s="69">
        <v>10645</v>
      </c>
      <c r="AC98" s="69">
        <v>11080</v>
      </c>
      <c r="AD98" s="69">
        <v>11698</v>
      </c>
      <c r="AE98" s="69">
        <v>12092</v>
      </c>
      <c r="AF98" s="69">
        <v>12530</v>
      </c>
      <c r="AG98" s="69">
        <v>13244</v>
      </c>
      <c r="AH98" s="69">
        <v>14185</v>
      </c>
      <c r="AI98" s="69">
        <v>14769</v>
      </c>
      <c r="AJ98" s="69">
        <v>15728</v>
      </c>
      <c r="AK98" s="69">
        <v>16325</v>
      </c>
      <c r="AL98" s="69">
        <v>17115</v>
      </c>
      <c r="AM98" s="69">
        <v>17991</v>
      </c>
      <c r="AN98" s="69">
        <v>18289</v>
      </c>
      <c r="AO98" s="69">
        <v>18738</v>
      </c>
      <c r="AP98" s="69">
        <v>19625</v>
      </c>
      <c r="AQ98" s="69">
        <v>20399</v>
      </c>
      <c r="AR98" s="69">
        <v>21108</v>
      </c>
      <c r="AS98" s="69">
        <v>21426</v>
      </c>
      <c r="AT98" s="69">
        <v>21749</v>
      </c>
      <c r="AU98" s="69">
        <v>22140</v>
      </c>
      <c r="AV98" s="69">
        <v>23026</v>
      </c>
      <c r="AW98" s="69">
        <v>23689</v>
      </c>
      <c r="AX98" s="69">
        <v>24649</v>
      </c>
      <c r="AY98" s="69">
        <v>24782</v>
      </c>
      <c r="AZ98" s="69">
        <v>24276</v>
      </c>
      <c r="BA98" s="69">
        <v>23078</v>
      </c>
      <c r="BB98" s="69">
        <v>21852</v>
      </c>
      <c r="BC98" s="12">
        <v>24889</v>
      </c>
      <c r="BD98" s="77"/>
      <c r="BE98" s="77"/>
      <c r="BF98" s="77"/>
      <c r="BG98" s="77"/>
      <c r="BH98" s="77"/>
      <c r="BI98" s="77"/>
      <c r="BJ98" s="77"/>
    </row>
    <row r="99" spans="1:62" s="1" customFormat="1" x14ac:dyDescent="0.25">
      <c r="A99" s="2">
        <v>96</v>
      </c>
      <c r="B99" s="69">
        <v>1912</v>
      </c>
      <c r="C99" s="69">
        <v>1948</v>
      </c>
      <c r="D99" s="69">
        <v>1988</v>
      </c>
      <c r="E99" s="69">
        <v>2104</v>
      </c>
      <c r="F99" s="69">
        <v>2243</v>
      </c>
      <c r="G99" s="69">
        <v>2408</v>
      </c>
      <c r="H99" s="69">
        <v>2678</v>
      </c>
      <c r="I99" s="69">
        <v>2813</v>
      </c>
      <c r="J99" s="69">
        <v>2974</v>
      </c>
      <c r="K99" s="69">
        <v>3176</v>
      </c>
      <c r="L99" s="69">
        <v>3668</v>
      </c>
      <c r="M99" s="69">
        <v>3954</v>
      </c>
      <c r="N99" s="69">
        <v>4080</v>
      </c>
      <c r="O99" s="69">
        <v>4159</v>
      </c>
      <c r="P99" s="69">
        <v>4379</v>
      </c>
      <c r="Q99" s="69">
        <v>4709</v>
      </c>
      <c r="R99" s="69">
        <v>4948</v>
      </c>
      <c r="S99" s="69">
        <v>5303</v>
      </c>
      <c r="T99" s="69">
        <v>5500</v>
      </c>
      <c r="U99" s="69">
        <v>5684</v>
      </c>
      <c r="V99" s="69">
        <v>5856</v>
      </c>
      <c r="W99" s="69">
        <v>6012</v>
      </c>
      <c r="X99" s="69">
        <v>6165</v>
      </c>
      <c r="Y99" s="69">
        <v>6505</v>
      </c>
      <c r="Z99" s="69">
        <v>6844</v>
      </c>
      <c r="AA99" s="69">
        <v>7008</v>
      </c>
      <c r="AB99" s="69">
        <v>7473</v>
      </c>
      <c r="AC99" s="69">
        <v>7826</v>
      </c>
      <c r="AD99" s="69">
        <v>8233</v>
      </c>
      <c r="AE99" s="69">
        <v>8502</v>
      </c>
      <c r="AF99" s="69">
        <v>8828</v>
      </c>
      <c r="AG99" s="69">
        <v>9305</v>
      </c>
      <c r="AH99" s="69">
        <v>9919</v>
      </c>
      <c r="AI99" s="69">
        <v>10388</v>
      </c>
      <c r="AJ99" s="69">
        <v>10990</v>
      </c>
      <c r="AK99" s="69">
        <v>11525</v>
      </c>
      <c r="AL99" s="69">
        <v>12045</v>
      </c>
      <c r="AM99" s="69">
        <v>12825</v>
      </c>
      <c r="AN99" s="69">
        <v>13229</v>
      </c>
      <c r="AO99" s="69">
        <v>13471</v>
      </c>
      <c r="AP99" s="69">
        <v>13961</v>
      </c>
      <c r="AQ99" s="69">
        <v>14512</v>
      </c>
      <c r="AR99" s="69">
        <v>15134</v>
      </c>
      <c r="AS99" s="69">
        <v>15638</v>
      </c>
      <c r="AT99" s="69">
        <v>16053</v>
      </c>
      <c r="AU99" s="69">
        <v>16293</v>
      </c>
      <c r="AV99" s="69">
        <v>16700</v>
      </c>
      <c r="AW99" s="69">
        <v>17103</v>
      </c>
      <c r="AX99" s="69">
        <v>18228</v>
      </c>
      <c r="AY99" s="69">
        <v>18913</v>
      </c>
      <c r="AZ99" s="69">
        <v>18957</v>
      </c>
      <c r="BA99" s="69">
        <v>18551</v>
      </c>
      <c r="BB99" s="69">
        <v>17374</v>
      </c>
      <c r="BC99" s="12">
        <v>16903</v>
      </c>
      <c r="BD99" s="77"/>
      <c r="BE99" s="77"/>
      <c r="BF99" s="77"/>
      <c r="BG99" s="77"/>
      <c r="BH99" s="77"/>
      <c r="BI99" s="77"/>
      <c r="BJ99" s="77"/>
    </row>
    <row r="100" spans="1:62" s="1" customFormat="1" x14ac:dyDescent="0.25">
      <c r="A100" s="2">
        <v>97</v>
      </c>
      <c r="B100" s="69">
        <v>1220</v>
      </c>
      <c r="C100" s="69">
        <v>1253</v>
      </c>
      <c r="D100" s="69">
        <v>1273</v>
      </c>
      <c r="E100" s="69">
        <v>1343</v>
      </c>
      <c r="F100" s="69">
        <v>1445</v>
      </c>
      <c r="G100" s="69">
        <v>1518</v>
      </c>
      <c r="H100" s="69">
        <v>1670</v>
      </c>
      <c r="I100" s="69">
        <v>1802</v>
      </c>
      <c r="J100" s="69">
        <v>1924</v>
      </c>
      <c r="K100" s="69">
        <v>2049</v>
      </c>
      <c r="L100" s="69">
        <v>2365</v>
      </c>
      <c r="M100" s="69">
        <v>2550</v>
      </c>
      <c r="N100" s="69">
        <v>2719</v>
      </c>
      <c r="O100" s="69">
        <v>2799</v>
      </c>
      <c r="P100" s="69">
        <v>2874</v>
      </c>
      <c r="Q100" s="69">
        <v>2998</v>
      </c>
      <c r="R100" s="69">
        <v>3263</v>
      </c>
      <c r="S100" s="69">
        <v>3501</v>
      </c>
      <c r="T100" s="69">
        <v>3707</v>
      </c>
      <c r="U100" s="69">
        <v>3869</v>
      </c>
      <c r="V100" s="69">
        <v>4001</v>
      </c>
      <c r="W100" s="69">
        <v>4047</v>
      </c>
      <c r="X100" s="69">
        <v>4192</v>
      </c>
      <c r="Y100" s="69">
        <v>4383</v>
      </c>
      <c r="Z100" s="69">
        <v>4665</v>
      </c>
      <c r="AA100" s="69">
        <v>4865</v>
      </c>
      <c r="AB100" s="69">
        <v>5075</v>
      </c>
      <c r="AC100" s="69">
        <v>5327</v>
      </c>
      <c r="AD100" s="69">
        <v>5663</v>
      </c>
      <c r="AE100" s="69">
        <v>5865</v>
      </c>
      <c r="AF100" s="69">
        <v>6081</v>
      </c>
      <c r="AG100" s="69">
        <v>6411</v>
      </c>
      <c r="AH100" s="69">
        <v>6808</v>
      </c>
      <c r="AI100" s="69">
        <v>7015</v>
      </c>
      <c r="AJ100" s="69">
        <v>7498</v>
      </c>
      <c r="AK100" s="69">
        <v>7866</v>
      </c>
      <c r="AL100" s="69">
        <v>8285</v>
      </c>
      <c r="AM100" s="69">
        <v>8762</v>
      </c>
      <c r="AN100" s="69">
        <v>9163</v>
      </c>
      <c r="AO100" s="69">
        <v>9482</v>
      </c>
      <c r="AP100" s="69">
        <v>9801</v>
      </c>
      <c r="AQ100" s="69">
        <v>10042</v>
      </c>
      <c r="AR100" s="69">
        <v>10443</v>
      </c>
      <c r="AS100" s="69">
        <v>10878</v>
      </c>
      <c r="AT100" s="69">
        <v>11447</v>
      </c>
      <c r="AU100" s="69">
        <v>11752</v>
      </c>
      <c r="AV100" s="69">
        <v>11999</v>
      </c>
      <c r="AW100" s="69">
        <v>12087</v>
      </c>
      <c r="AX100" s="69">
        <v>12783</v>
      </c>
      <c r="AY100" s="69">
        <v>13695</v>
      </c>
      <c r="AZ100" s="69">
        <v>14098</v>
      </c>
      <c r="BA100" s="69">
        <v>14051</v>
      </c>
      <c r="BB100" s="69">
        <v>13585</v>
      </c>
      <c r="BC100" s="12">
        <v>13102</v>
      </c>
      <c r="BD100" s="77"/>
      <c r="BE100" s="77"/>
      <c r="BF100" s="77"/>
      <c r="BG100" s="77"/>
      <c r="BH100" s="77"/>
      <c r="BI100" s="77"/>
      <c r="BJ100" s="77"/>
    </row>
    <row r="101" spans="1:62" s="1" customFormat="1" x14ac:dyDescent="0.25">
      <c r="A101" s="2">
        <v>98</v>
      </c>
      <c r="B101" s="69">
        <v>758</v>
      </c>
      <c r="C101" s="69">
        <v>782</v>
      </c>
      <c r="D101" s="69">
        <v>801</v>
      </c>
      <c r="E101" s="69">
        <v>840</v>
      </c>
      <c r="F101" s="69">
        <v>905</v>
      </c>
      <c r="G101" s="69">
        <v>961</v>
      </c>
      <c r="H101" s="69">
        <v>1028</v>
      </c>
      <c r="I101" s="69">
        <v>1105</v>
      </c>
      <c r="J101" s="69">
        <v>1211</v>
      </c>
      <c r="K101" s="69">
        <v>1295</v>
      </c>
      <c r="L101" s="69">
        <v>1501</v>
      </c>
      <c r="M101" s="69">
        <v>1605</v>
      </c>
      <c r="N101" s="69">
        <v>1705</v>
      </c>
      <c r="O101" s="69">
        <v>1828</v>
      </c>
      <c r="P101" s="69">
        <v>1883</v>
      </c>
      <c r="Q101" s="69">
        <v>1918</v>
      </c>
      <c r="R101" s="69">
        <v>2040</v>
      </c>
      <c r="S101" s="69">
        <v>2267</v>
      </c>
      <c r="T101" s="69">
        <v>2389</v>
      </c>
      <c r="U101" s="69">
        <v>2522</v>
      </c>
      <c r="V101" s="69">
        <v>2641</v>
      </c>
      <c r="W101" s="69">
        <v>2704</v>
      </c>
      <c r="X101" s="69">
        <v>2757</v>
      </c>
      <c r="Y101" s="69">
        <v>2912</v>
      </c>
      <c r="Z101" s="69">
        <v>3098</v>
      </c>
      <c r="AA101" s="69">
        <v>3288</v>
      </c>
      <c r="AB101" s="69">
        <v>3461</v>
      </c>
      <c r="AC101" s="69">
        <v>3553</v>
      </c>
      <c r="AD101" s="69">
        <v>3772</v>
      </c>
      <c r="AE101" s="69">
        <v>3954</v>
      </c>
      <c r="AF101" s="69">
        <v>4119</v>
      </c>
      <c r="AG101" s="69">
        <v>4341</v>
      </c>
      <c r="AH101" s="69">
        <v>4559</v>
      </c>
      <c r="AI101" s="69">
        <v>4698</v>
      </c>
      <c r="AJ101" s="69">
        <v>4952</v>
      </c>
      <c r="AK101" s="69">
        <v>5244</v>
      </c>
      <c r="AL101" s="69">
        <v>5499</v>
      </c>
      <c r="AM101" s="69">
        <v>5883</v>
      </c>
      <c r="AN101" s="69">
        <v>6044</v>
      </c>
      <c r="AO101" s="69">
        <v>6402</v>
      </c>
      <c r="AP101" s="69">
        <v>6710</v>
      </c>
      <c r="AQ101" s="69">
        <v>6877</v>
      </c>
      <c r="AR101" s="69">
        <v>7028</v>
      </c>
      <c r="AS101" s="69">
        <v>7279</v>
      </c>
      <c r="AT101" s="69">
        <v>7690</v>
      </c>
      <c r="AU101" s="69">
        <v>8130</v>
      </c>
      <c r="AV101" s="69">
        <v>8448</v>
      </c>
      <c r="AW101" s="69">
        <v>8410</v>
      </c>
      <c r="AX101" s="69">
        <v>8752</v>
      </c>
      <c r="AY101" s="69">
        <v>9304</v>
      </c>
      <c r="AZ101" s="69">
        <v>9951</v>
      </c>
      <c r="BA101" s="69">
        <v>10195</v>
      </c>
      <c r="BB101" s="69">
        <v>10028</v>
      </c>
      <c r="BC101" s="12">
        <v>10008</v>
      </c>
      <c r="BD101" s="77"/>
      <c r="BE101" s="77"/>
      <c r="BF101" s="77"/>
      <c r="BG101" s="77"/>
      <c r="BH101" s="77"/>
      <c r="BI101" s="77"/>
      <c r="BJ101" s="77"/>
    </row>
    <row r="102" spans="1:62" s="1" customFormat="1" x14ac:dyDescent="0.25">
      <c r="A102" s="2">
        <v>99</v>
      </c>
      <c r="B102" s="69">
        <v>450</v>
      </c>
      <c r="C102" s="69">
        <v>473</v>
      </c>
      <c r="D102" s="69">
        <v>490</v>
      </c>
      <c r="E102" s="69">
        <v>524</v>
      </c>
      <c r="F102" s="69">
        <v>555</v>
      </c>
      <c r="G102" s="69">
        <v>583</v>
      </c>
      <c r="H102" s="69">
        <v>632</v>
      </c>
      <c r="I102" s="69">
        <v>657</v>
      </c>
      <c r="J102" s="69">
        <v>722</v>
      </c>
      <c r="K102" s="69">
        <v>800</v>
      </c>
      <c r="L102" s="69">
        <v>928</v>
      </c>
      <c r="M102" s="69">
        <v>992</v>
      </c>
      <c r="N102" s="69">
        <v>1040</v>
      </c>
      <c r="O102" s="69">
        <v>1111</v>
      </c>
      <c r="P102" s="69">
        <v>1187</v>
      </c>
      <c r="Q102" s="69">
        <v>1224</v>
      </c>
      <c r="R102" s="69">
        <v>1268</v>
      </c>
      <c r="S102" s="69">
        <v>1382</v>
      </c>
      <c r="T102" s="69">
        <v>1511</v>
      </c>
      <c r="U102" s="69">
        <v>1586</v>
      </c>
      <c r="V102" s="69">
        <v>1715</v>
      </c>
      <c r="W102" s="69">
        <v>1769</v>
      </c>
      <c r="X102" s="69">
        <v>1825</v>
      </c>
      <c r="Y102" s="69">
        <v>1879</v>
      </c>
      <c r="Z102" s="69">
        <v>1993</v>
      </c>
      <c r="AA102" s="69">
        <v>2136</v>
      </c>
      <c r="AB102" s="69">
        <v>2310</v>
      </c>
      <c r="AC102" s="69">
        <v>2377</v>
      </c>
      <c r="AD102" s="69">
        <v>2437</v>
      </c>
      <c r="AE102" s="69">
        <v>2543</v>
      </c>
      <c r="AF102" s="69">
        <v>2696</v>
      </c>
      <c r="AG102" s="69">
        <v>2867</v>
      </c>
      <c r="AH102" s="69">
        <v>3029</v>
      </c>
      <c r="AI102" s="69">
        <v>3082</v>
      </c>
      <c r="AJ102" s="69">
        <v>3245</v>
      </c>
      <c r="AK102" s="69">
        <v>3355</v>
      </c>
      <c r="AL102" s="69">
        <v>3588</v>
      </c>
      <c r="AM102" s="69">
        <v>3785</v>
      </c>
      <c r="AN102" s="69">
        <v>3957</v>
      </c>
      <c r="AO102" s="69">
        <v>4115</v>
      </c>
      <c r="AP102" s="69">
        <v>4445</v>
      </c>
      <c r="AQ102" s="69">
        <v>4579</v>
      </c>
      <c r="AR102" s="69">
        <v>4687</v>
      </c>
      <c r="AS102" s="69">
        <v>4786</v>
      </c>
      <c r="AT102" s="69">
        <v>5010</v>
      </c>
      <c r="AU102" s="69">
        <v>5300</v>
      </c>
      <c r="AV102" s="69">
        <v>5688</v>
      </c>
      <c r="AW102" s="69">
        <v>5725</v>
      </c>
      <c r="AX102" s="69">
        <v>5891</v>
      </c>
      <c r="AY102" s="69">
        <v>6179</v>
      </c>
      <c r="AZ102" s="69">
        <v>6543</v>
      </c>
      <c r="BA102" s="69">
        <v>6948</v>
      </c>
      <c r="BB102" s="69">
        <v>7032</v>
      </c>
      <c r="BC102" s="12">
        <v>7155</v>
      </c>
      <c r="BD102" s="77"/>
      <c r="BE102" s="77"/>
      <c r="BF102" s="77"/>
      <c r="BG102" s="77"/>
      <c r="BH102" s="77"/>
      <c r="BI102" s="77"/>
      <c r="BJ102" s="77"/>
    </row>
    <row r="103" spans="1:62" s="1" customFormat="1" x14ac:dyDescent="0.25">
      <c r="A103" s="2">
        <v>100</v>
      </c>
      <c r="B103" s="69">
        <v>255</v>
      </c>
      <c r="C103" s="69">
        <v>278</v>
      </c>
      <c r="D103" s="69">
        <v>292</v>
      </c>
      <c r="E103" s="69">
        <v>319</v>
      </c>
      <c r="F103" s="69">
        <v>345</v>
      </c>
      <c r="G103" s="69">
        <v>352</v>
      </c>
      <c r="H103" s="69">
        <v>373</v>
      </c>
      <c r="I103" s="69">
        <v>391</v>
      </c>
      <c r="J103" s="69">
        <v>415</v>
      </c>
      <c r="K103" s="69">
        <v>473</v>
      </c>
      <c r="L103" s="69">
        <v>563</v>
      </c>
      <c r="M103" s="69">
        <v>601</v>
      </c>
      <c r="N103" s="69">
        <v>633</v>
      </c>
      <c r="O103" s="69">
        <v>657</v>
      </c>
      <c r="P103" s="69">
        <v>702</v>
      </c>
      <c r="Q103" s="69">
        <v>756</v>
      </c>
      <c r="R103" s="69">
        <v>791</v>
      </c>
      <c r="S103" s="69">
        <v>834</v>
      </c>
      <c r="T103" s="69">
        <v>905</v>
      </c>
      <c r="U103" s="69">
        <v>982</v>
      </c>
      <c r="V103" s="69">
        <v>1033</v>
      </c>
      <c r="W103" s="69">
        <v>1104</v>
      </c>
      <c r="X103" s="69">
        <v>1171</v>
      </c>
      <c r="Y103" s="69">
        <v>1215</v>
      </c>
      <c r="Z103" s="69">
        <v>1235</v>
      </c>
      <c r="AA103" s="69">
        <v>1316</v>
      </c>
      <c r="AB103" s="69">
        <v>1448</v>
      </c>
      <c r="AC103" s="69">
        <v>1537</v>
      </c>
      <c r="AD103" s="69">
        <v>1576</v>
      </c>
      <c r="AE103" s="69">
        <v>1571</v>
      </c>
      <c r="AF103" s="69">
        <v>1661</v>
      </c>
      <c r="AG103" s="69">
        <v>1819</v>
      </c>
      <c r="AH103" s="69">
        <v>1945</v>
      </c>
      <c r="AI103" s="69">
        <v>2005</v>
      </c>
      <c r="AJ103" s="69">
        <v>2078</v>
      </c>
      <c r="AK103" s="69">
        <v>2131</v>
      </c>
      <c r="AL103" s="69">
        <v>2208</v>
      </c>
      <c r="AM103" s="69">
        <v>2377</v>
      </c>
      <c r="AN103" s="69">
        <v>2437</v>
      </c>
      <c r="AO103" s="69">
        <v>2641</v>
      </c>
      <c r="AP103" s="69">
        <v>2750</v>
      </c>
      <c r="AQ103" s="69">
        <v>2911</v>
      </c>
      <c r="AR103" s="69">
        <v>3024</v>
      </c>
      <c r="AS103" s="69">
        <v>3106</v>
      </c>
      <c r="AT103" s="69">
        <v>3184</v>
      </c>
      <c r="AU103" s="69">
        <v>3351</v>
      </c>
      <c r="AV103" s="69">
        <v>3577</v>
      </c>
      <c r="AW103" s="69">
        <v>3764</v>
      </c>
      <c r="AX103" s="69">
        <v>3913</v>
      </c>
      <c r="AY103" s="69">
        <v>4025</v>
      </c>
      <c r="AZ103" s="69">
        <v>4221</v>
      </c>
      <c r="BA103" s="69">
        <v>4398</v>
      </c>
      <c r="BB103" s="69">
        <v>4632</v>
      </c>
      <c r="BC103" s="12">
        <v>4888</v>
      </c>
      <c r="BD103" s="77"/>
      <c r="BE103" s="77"/>
      <c r="BF103" s="77"/>
      <c r="BG103" s="77"/>
      <c r="BH103" s="77"/>
      <c r="BI103" s="77"/>
      <c r="BJ103" s="77"/>
    </row>
    <row r="104" spans="1:62" s="1" customFormat="1" x14ac:dyDescent="0.25">
      <c r="A104" s="2">
        <v>101</v>
      </c>
      <c r="B104" s="69">
        <v>132</v>
      </c>
      <c r="C104" s="69">
        <v>147</v>
      </c>
      <c r="D104" s="69">
        <v>158</v>
      </c>
      <c r="E104" s="69">
        <v>177</v>
      </c>
      <c r="F104" s="69">
        <v>198</v>
      </c>
      <c r="G104" s="69">
        <v>209</v>
      </c>
      <c r="H104" s="69">
        <v>224</v>
      </c>
      <c r="I104" s="69">
        <v>229</v>
      </c>
      <c r="J104" s="69">
        <v>234</v>
      </c>
      <c r="K104" s="69">
        <v>254</v>
      </c>
      <c r="L104" s="69">
        <v>311</v>
      </c>
      <c r="M104" s="69">
        <v>352</v>
      </c>
      <c r="N104" s="69">
        <v>375</v>
      </c>
      <c r="O104" s="69">
        <v>387</v>
      </c>
      <c r="P104" s="69">
        <v>400</v>
      </c>
      <c r="Q104" s="69">
        <v>438</v>
      </c>
      <c r="R104" s="69">
        <v>476</v>
      </c>
      <c r="S104" s="69">
        <v>488</v>
      </c>
      <c r="T104" s="69">
        <v>521</v>
      </c>
      <c r="U104" s="69">
        <v>550</v>
      </c>
      <c r="V104" s="69">
        <v>597</v>
      </c>
      <c r="W104" s="69">
        <v>633</v>
      </c>
      <c r="X104" s="69">
        <v>686</v>
      </c>
      <c r="Y104" s="69">
        <v>744</v>
      </c>
      <c r="Z104" s="69">
        <v>786</v>
      </c>
      <c r="AA104" s="69">
        <v>787</v>
      </c>
      <c r="AB104" s="69">
        <v>860</v>
      </c>
      <c r="AC104" s="69">
        <v>923</v>
      </c>
      <c r="AD104" s="69">
        <v>983</v>
      </c>
      <c r="AE104" s="69">
        <v>991</v>
      </c>
      <c r="AF104" s="69">
        <v>1006</v>
      </c>
      <c r="AG104" s="69">
        <v>1087</v>
      </c>
      <c r="AH104" s="69">
        <v>1192</v>
      </c>
      <c r="AI104" s="69">
        <v>1228</v>
      </c>
      <c r="AJ104" s="69">
        <v>1293</v>
      </c>
      <c r="AK104" s="69">
        <v>1311</v>
      </c>
      <c r="AL104" s="69">
        <v>1337</v>
      </c>
      <c r="AM104" s="69">
        <v>1403</v>
      </c>
      <c r="AN104" s="69">
        <v>1477</v>
      </c>
      <c r="AO104" s="69">
        <v>1545</v>
      </c>
      <c r="AP104" s="69">
        <v>1697</v>
      </c>
      <c r="AQ104" s="69">
        <v>1760</v>
      </c>
      <c r="AR104" s="69">
        <v>1847</v>
      </c>
      <c r="AS104" s="69">
        <v>1929</v>
      </c>
      <c r="AT104" s="69">
        <v>2002</v>
      </c>
      <c r="AU104" s="69">
        <v>2055</v>
      </c>
      <c r="AV104" s="69">
        <v>2186</v>
      </c>
      <c r="AW104" s="69">
        <v>2290</v>
      </c>
      <c r="AX104" s="69">
        <v>2484</v>
      </c>
      <c r="AY104" s="69">
        <v>2561</v>
      </c>
      <c r="AZ104" s="69">
        <v>2620</v>
      </c>
      <c r="BA104" s="69">
        <v>2759</v>
      </c>
      <c r="BB104" s="69">
        <v>2852</v>
      </c>
      <c r="BC104" s="12">
        <v>3126</v>
      </c>
      <c r="BD104" s="77"/>
      <c r="BE104" s="77"/>
      <c r="BF104" s="77"/>
      <c r="BG104" s="77"/>
      <c r="BH104" s="77"/>
      <c r="BI104" s="77"/>
      <c r="BJ104" s="77"/>
    </row>
    <row r="105" spans="1:62" s="1" customFormat="1" x14ac:dyDescent="0.25">
      <c r="A105" s="2">
        <v>102</v>
      </c>
      <c r="B105" s="69">
        <v>74</v>
      </c>
      <c r="C105" s="69">
        <v>71</v>
      </c>
      <c r="D105" s="69">
        <v>83</v>
      </c>
      <c r="E105" s="69">
        <v>94</v>
      </c>
      <c r="F105" s="69">
        <v>107</v>
      </c>
      <c r="G105" s="69">
        <v>118</v>
      </c>
      <c r="H105" s="69">
        <v>132</v>
      </c>
      <c r="I105" s="69">
        <v>138</v>
      </c>
      <c r="J105" s="69">
        <v>137</v>
      </c>
      <c r="K105" s="69">
        <v>137</v>
      </c>
      <c r="L105" s="69">
        <v>158</v>
      </c>
      <c r="M105" s="69">
        <v>194</v>
      </c>
      <c r="N105" s="69">
        <v>218</v>
      </c>
      <c r="O105" s="69">
        <v>218</v>
      </c>
      <c r="P105" s="69">
        <v>227</v>
      </c>
      <c r="Q105" s="69">
        <v>243</v>
      </c>
      <c r="R105" s="69">
        <v>268</v>
      </c>
      <c r="S105" s="69">
        <v>290</v>
      </c>
      <c r="T105" s="69">
        <v>293</v>
      </c>
      <c r="U105" s="69">
        <v>308</v>
      </c>
      <c r="V105" s="69">
        <v>316</v>
      </c>
      <c r="W105" s="69">
        <v>353</v>
      </c>
      <c r="X105" s="69">
        <v>384</v>
      </c>
      <c r="Y105" s="69">
        <v>423</v>
      </c>
      <c r="Z105" s="69">
        <v>462</v>
      </c>
      <c r="AA105" s="69">
        <v>487</v>
      </c>
      <c r="AB105" s="69">
        <v>498</v>
      </c>
      <c r="AC105" s="69">
        <v>539</v>
      </c>
      <c r="AD105" s="69">
        <v>574</v>
      </c>
      <c r="AE105" s="69">
        <v>591</v>
      </c>
      <c r="AF105" s="69">
        <v>614</v>
      </c>
      <c r="AG105" s="69">
        <v>631</v>
      </c>
      <c r="AH105" s="69">
        <v>685</v>
      </c>
      <c r="AI105" s="69">
        <v>735</v>
      </c>
      <c r="AJ105" s="69">
        <v>761</v>
      </c>
      <c r="AK105" s="69">
        <v>784</v>
      </c>
      <c r="AL105" s="69">
        <v>804</v>
      </c>
      <c r="AM105" s="69">
        <v>835</v>
      </c>
      <c r="AN105" s="69">
        <v>847</v>
      </c>
      <c r="AO105" s="69">
        <v>900</v>
      </c>
      <c r="AP105" s="69">
        <v>980</v>
      </c>
      <c r="AQ105" s="69">
        <v>1042</v>
      </c>
      <c r="AR105" s="69">
        <v>1070</v>
      </c>
      <c r="AS105" s="69">
        <v>1106</v>
      </c>
      <c r="AT105" s="69">
        <v>1184</v>
      </c>
      <c r="AU105" s="69">
        <v>1243</v>
      </c>
      <c r="AV105" s="69">
        <v>1295</v>
      </c>
      <c r="AW105" s="69">
        <v>1346</v>
      </c>
      <c r="AX105" s="69">
        <v>1467</v>
      </c>
      <c r="AY105" s="69">
        <v>1579</v>
      </c>
      <c r="AZ105" s="69">
        <v>1616</v>
      </c>
      <c r="BA105" s="69">
        <v>1647</v>
      </c>
      <c r="BB105" s="69">
        <v>1712</v>
      </c>
      <c r="BC105" s="12">
        <v>1837</v>
      </c>
      <c r="BD105" s="77"/>
      <c r="BE105" s="77"/>
      <c r="BF105" s="77"/>
      <c r="BG105" s="77"/>
      <c r="BH105" s="77"/>
      <c r="BI105" s="77"/>
      <c r="BJ105" s="77"/>
    </row>
    <row r="106" spans="1:62" s="1" customFormat="1" x14ac:dyDescent="0.25">
      <c r="A106" s="2">
        <v>103</v>
      </c>
      <c r="B106" s="69">
        <v>41</v>
      </c>
      <c r="C106" s="69">
        <v>38</v>
      </c>
      <c r="D106" s="69">
        <v>39</v>
      </c>
      <c r="E106" s="69">
        <v>49</v>
      </c>
      <c r="F106" s="69">
        <v>58</v>
      </c>
      <c r="G106" s="69">
        <v>65</v>
      </c>
      <c r="H106" s="69">
        <v>71</v>
      </c>
      <c r="I106" s="69">
        <v>79</v>
      </c>
      <c r="J106" s="69">
        <v>75</v>
      </c>
      <c r="K106" s="69">
        <v>72</v>
      </c>
      <c r="L106" s="69">
        <v>87</v>
      </c>
      <c r="M106" s="69">
        <v>100</v>
      </c>
      <c r="N106" s="69">
        <v>117</v>
      </c>
      <c r="O106" s="69">
        <v>124</v>
      </c>
      <c r="P106" s="69">
        <v>123</v>
      </c>
      <c r="Q106" s="69">
        <v>135</v>
      </c>
      <c r="R106" s="69">
        <v>150</v>
      </c>
      <c r="S106" s="69">
        <v>158</v>
      </c>
      <c r="T106" s="69">
        <v>172</v>
      </c>
      <c r="U106" s="69">
        <v>171</v>
      </c>
      <c r="V106" s="69">
        <v>170</v>
      </c>
      <c r="W106" s="69">
        <v>178</v>
      </c>
      <c r="X106" s="69">
        <v>217</v>
      </c>
      <c r="Y106" s="69">
        <v>234</v>
      </c>
      <c r="Z106" s="69">
        <v>255</v>
      </c>
      <c r="AA106" s="69">
        <v>291</v>
      </c>
      <c r="AB106" s="69">
        <v>304</v>
      </c>
      <c r="AC106" s="69">
        <v>304</v>
      </c>
      <c r="AD106" s="69">
        <v>325</v>
      </c>
      <c r="AE106" s="69">
        <v>338</v>
      </c>
      <c r="AF106" s="69">
        <v>352</v>
      </c>
      <c r="AG106" s="69">
        <v>382</v>
      </c>
      <c r="AH106" s="69">
        <v>389</v>
      </c>
      <c r="AI106" s="69">
        <v>407</v>
      </c>
      <c r="AJ106" s="69">
        <v>450</v>
      </c>
      <c r="AK106" s="69">
        <v>468</v>
      </c>
      <c r="AL106" s="69">
        <v>456</v>
      </c>
      <c r="AM106" s="69">
        <v>465</v>
      </c>
      <c r="AN106" s="69">
        <v>483</v>
      </c>
      <c r="AO106" s="69">
        <v>510</v>
      </c>
      <c r="AP106" s="69">
        <v>538</v>
      </c>
      <c r="AQ106" s="69">
        <v>571</v>
      </c>
      <c r="AR106" s="69">
        <v>597</v>
      </c>
      <c r="AS106" s="69">
        <v>629</v>
      </c>
      <c r="AT106" s="69">
        <v>659</v>
      </c>
      <c r="AU106" s="69">
        <v>702</v>
      </c>
      <c r="AV106" s="69">
        <v>744</v>
      </c>
      <c r="AW106" s="69">
        <v>750</v>
      </c>
      <c r="AX106" s="69">
        <v>829</v>
      </c>
      <c r="AY106" s="69">
        <v>907</v>
      </c>
      <c r="AZ106" s="69">
        <v>961</v>
      </c>
      <c r="BA106" s="69">
        <v>983</v>
      </c>
      <c r="BB106" s="69">
        <v>1003</v>
      </c>
      <c r="BC106" s="12">
        <v>1071</v>
      </c>
      <c r="BD106" s="77"/>
      <c r="BE106" s="77"/>
      <c r="BF106" s="77"/>
      <c r="BG106" s="77"/>
      <c r="BH106" s="77"/>
      <c r="BI106" s="77"/>
      <c r="BJ106" s="77"/>
    </row>
    <row r="107" spans="1:62" s="1" customFormat="1" x14ac:dyDescent="0.25">
      <c r="A107" s="2">
        <v>104</v>
      </c>
      <c r="B107" s="69">
        <v>19</v>
      </c>
      <c r="C107" s="69">
        <v>19</v>
      </c>
      <c r="D107" s="69">
        <v>19</v>
      </c>
      <c r="E107" s="69">
        <v>21</v>
      </c>
      <c r="F107" s="69">
        <v>27</v>
      </c>
      <c r="G107" s="69">
        <v>34</v>
      </c>
      <c r="H107" s="69">
        <v>39</v>
      </c>
      <c r="I107" s="69">
        <v>42</v>
      </c>
      <c r="J107" s="69">
        <v>42</v>
      </c>
      <c r="K107" s="69">
        <v>36</v>
      </c>
      <c r="L107" s="69">
        <v>41</v>
      </c>
      <c r="M107" s="69">
        <v>49</v>
      </c>
      <c r="N107" s="69">
        <v>57</v>
      </c>
      <c r="O107" s="69">
        <v>63</v>
      </c>
      <c r="P107" s="69">
        <v>65</v>
      </c>
      <c r="Q107" s="69">
        <v>71</v>
      </c>
      <c r="R107" s="69">
        <v>82</v>
      </c>
      <c r="S107" s="69">
        <v>85</v>
      </c>
      <c r="T107" s="69">
        <v>89</v>
      </c>
      <c r="U107" s="69">
        <v>98</v>
      </c>
      <c r="V107" s="69">
        <v>94</v>
      </c>
      <c r="W107" s="69">
        <v>95</v>
      </c>
      <c r="X107" s="69">
        <v>102</v>
      </c>
      <c r="Y107" s="69">
        <v>130</v>
      </c>
      <c r="Z107" s="69">
        <v>142</v>
      </c>
      <c r="AA107" s="69">
        <v>159</v>
      </c>
      <c r="AB107" s="69">
        <v>180</v>
      </c>
      <c r="AC107" s="69">
        <v>179</v>
      </c>
      <c r="AD107" s="69">
        <v>180</v>
      </c>
      <c r="AE107" s="69">
        <v>188</v>
      </c>
      <c r="AF107" s="69">
        <v>197</v>
      </c>
      <c r="AG107" s="69">
        <v>210</v>
      </c>
      <c r="AH107" s="69">
        <v>234</v>
      </c>
      <c r="AI107" s="69">
        <v>227</v>
      </c>
      <c r="AJ107" s="69">
        <v>248</v>
      </c>
      <c r="AK107" s="69">
        <v>263</v>
      </c>
      <c r="AL107" s="69">
        <v>263</v>
      </c>
      <c r="AM107" s="69">
        <v>264</v>
      </c>
      <c r="AN107" s="69">
        <v>263</v>
      </c>
      <c r="AO107" s="69">
        <v>266</v>
      </c>
      <c r="AP107" s="69">
        <v>298</v>
      </c>
      <c r="AQ107" s="69">
        <v>306</v>
      </c>
      <c r="AR107" s="69">
        <v>310</v>
      </c>
      <c r="AS107" s="69">
        <v>343</v>
      </c>
      <c r="AT107" s="69">
        <v>358</v>
      </c>
      <c r="AU107" s="69">
        <v>390</v>
      </c>
      <c r="AV107" s="69">
        <v>412</v>
      </c>
      <c r="AW107" s="69">
        <v>416</v>
      </c>
      <c r="AX107" s="69">
        <v>434</v>
      </c>
      <c r="AY107" s="69">
        <v>497</v>
      </c>
      <c r="AZ107" s="69">
        <v>541</v>
      </c>
      <c r="BA107" s="69">
        <v>569</v>
      </c>
      <c r="BB107" s="69">
        <v>575</v>
      </c>
      <c r="BC107" s="12">
        <v>613</v>
      </c>
      <c r="BD107" s="77"/>
      <c r="BE107" s="77"/>
      <c r="BF107" s="77"/>
      <c r="BG107" s="77"/>
      <c r="BH107" s="77"/>
      <c r="BI107" s="77"/>
      <c r="BJ107" s="77"/>
    </row>
    <row r="108" spans="1:62" s="1" customFormat="1" x14ac:dyDescent="0.25">
      <c r="A108" s="2" t="s">
        <v>2</v>
      </c>
      <c r="B108" s="69">
        <v>16</v>
      </c>
      <c r="C108" s="69">
        <v>25</v>
      </c>
      <c r="D108" s="69">
        <v>20</v>
      </c>
      <c r="E108" s="69">
        <v>20</v>
      </c>
      <c r="F108" s="69">
        <v>25</v>
      </c>
      <c r="G108" s="69">
        <v>26</v>
      </c>
      <c r="H108" s="69">
        <v>32</v>
      </c>
      <c r="I108" s="69">
        <v>38</v>
      </c>
      <c r="J108" s="69">
        <v>46</v>
      </c>
      <c r="K108" s="69">
        <v>47</v>
      </c>
      <c r="L108" s="69">
        <v>37</v>
      </c>
      <c r="M108" s="69">
        <v>34</v>
      </c>
      <c r="N108" s="69">
        <v>45</v>
      </c>
      <c r="O108" s="69">
        <v>53</v>
      </c>
      <c r="P108" s="69">
        <v>58</v>
      </c>
      <c r="Q108" s="69">
        <v>63</v>
      </c>
      <c r="R108" s="69">
        <v>72</v>
      </c>
      <c r="S108" s="69">
        <v>85</v>
      </c>
      <c r="T108" s="69">
        <v>95</v>
      </c>
      <c r="U108" s="69">
        <v>103</v>
      </c>
      <c r="V108" s="69">
        <v>100</v>
      </c>
      <c r="W108" s="69">
        <v>100</v>
      </c>
      <c r="X108" s="69">
        <v>104</v>
      </c>
      <c r="Y108" s="69">
        <v>108</v>
      </c>
      <c r="Z108" s="69">
        <v>122</v>
      </c>
      <c r="AA108" s="69">
        <v>151</v>
      </c>
      <c r="AB108" s="69">
        <v>181</v>
      </c>
      <c r="AC108" s="69">
        <v>191</v>
      </c>
      <c r="AD108" s="69">
        <v>200</v>
      </c>
      <c r="AE108" s="69">
        <v>196</v>
      </c>
      <c r="AF108" s="69">
        <v>212</v>
      </c>
      <c r="AG108" s="69">
        <v>229</v>
      </c>
      <c r="AH108" s="69">
        <v>243</v>
      </c>
      <c r="AI108" s="69">
        <v>259</v>
      </c>
      <c r="AJ108" s="69">
        <v>271</v>
      </c>
      <c r="AK108" s="69">
        <v>284</v>
      </c>
      <c r="AL108" s="69">
        <v>294</v>
      </c>
      <c r="AM108" s="69">
        <v>294</v>
      </c>
      <c r="AN108" s="69">
        <v>271</v>
      </c>
      <c r="AO108" s="69">
        <v>271</v>
      </c>
      <c r="AP108" s="69">
        <v>289</v>
      </c>
      <c r="AQ108" s="69">
        <v>319</v>
      </c>
      <c r="AR108" s="69">
        <v>339</v>
      </c>
      <c r="AS108" s="69">
        <v>349</v>
      </c>
      <c r="AT108" s="69">
        <v>371</v>
      </c>
      <c r="AU108" s="69">
        <v>385</v>
      </c>
      <c r="AV108" s="69">
        <v>440</v>
      </c>
      <c r="AW108" s="69">
        <v>464</v>
      </c>
      <c r="AX108" s="69">
        <v>480</v>
      </c>
      <c r="AY108" s="69">
        <v>507</v>
      </c>
      <c r="AZ108" s="69">
        <v>577</v>
      </c>
      <c r="BA108" s="69">
        <v>628</v>
      </c>
      <c r="BB108" s="69">
        <v>651</v>
      </c>
      <c r="BC108" s="12">
        <v>706</v>
      </c>
      <c r="BD108" s="77"/>
      <c r="BE108" s="77"/>
      <c r="BF108" s="77"/>
      <c r="BG108" s="77"/>
      <c r="BH108" s="77"/>
      <c r="BI108" s="77"/>
      <c r="BJ108" s="77"/>
    </row>
    <row r="109" spans="1:62" s="1" customFormat="1" x14ac:dyDescent="0.25">
      <c r="A109" s="2"/>
      <c r="B109" s="51"/>
      <c r="C109" s="51"/>
      <c r="D109" s="51"/>
      <c r="E109" s="51"/>
      <c r="F109" s="51"/>
      <c r="G109" s="51"/>
      <c r="H109" s="51"/>
      <c r="I109" s="51"/>
      <c r="J109" s="51"/>
      <c r="K109" s="51"/>
      <c r="L109" s="51"/>
      <c r="M109" s="51"/>
      <c r="N109" s="51"/>
      <c r="O109" s="51"/>
      <c r="P109" s="50"/>
      <c r="Q109" s="50"/>
      <c r="R109" s="50"/>
      <c r="S109" s="50"/>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row>
    <row r="110" spans="1:62" s="1" customFormat="1" x14ac:dyDescent="0.25">
      <c r="A110" s="2" t="s">
        <v>1</v>
      </c>
      <c r="B110" s="94">
        <v>27279407</v>
      </c>
      <c r="C110" s="94">
        <v>27465373</v>
      </c>
      <c r="D110" s="94">
        <v>27633168</v>
      </c>
      <c r="E110" s="94">
        <v>27800205</v>
      </c>
      <c r="F110" s="94">
        <v>27981708</v>
      </c>
      <c r="G110" s="94">
        <v>28131640</v>
      </c>
      <c r="H110" s="94">
        <v>28285604</v>
      </c>
      <c r="I110" s="94">
        <v>28439311</v>
      </c>
      <c r="J110" s="94">
        <v>28552830</v>
      </c>
      <c r="K110" s="94">
        <v>28640726</v>
      </c>
      <c r="L110" s="94">
        <v>28760694</v>
      </c>
      <c r="M110" s="94">
        <v>28837265</v>
      </c>
      <c r="N110" s="94">
        <v>28891236</v>
      </c>
      <c r="O110" s="94">
        <v>28886896</v>
      </c>
      <c r="P110" s="94">
        <v>28864706</v>
      </c>
      <c r="Q110" s="94">
        <v>28855711</v>
      </c>
      <c r="R110" s="94">
        <v>28844935</v>
      </c>
      <c r="S110" s="94">
        <v>28848474</v>
      </c>
      <c r="T110" s="94">
        <v>28866775</v>
      </c>
      <c r="U110" s="94">
        <v>28918548</v>
      </c>
      <c r="V110" s="94">
        <v>28945879</v>
      </c>
      <c r="W110" s="94">
        <v>28927140</v>
      </c>
      <c r="X110" s="94">
        <v>28944248</v>
      </c>
      <c r="Y110" s="94">
        <v>28988702</v>
      </c>
      <c r="Z110" s="94">
        <v>29065190</v>
      </c>
      <c r="AA110" s="94">
        <v>29141931</v>
      </c>
      <c r="AB110" s="94">
        <v>29205098</v>
      </c>
      <c r="AC110" s="94">
        <v>29264824</v>
      </c>
      <c r="AD110" s="94">
        <v>29347615</v>
      </c>
      <c r="AE110" s="94">
        <v>29418954</v>
      </c>
      <c r="AF110" s="94">
        <v>29529656</v>
      </c>
      <c r="AG110" s="94">
        <v>29607681</v>
      </c>
      <c r="AH110" s="94">
        <v>29674616</v>
      </c>
      <c r="AI110" s="94">
        <v>29753814</v>
      </c>
      <c r="AJ110" s="94">
        <v>29821098</v>
      </c>
      <c r="AK110" s="94">
        <v>29877230</v>
      </c>
      <c r="AL110" s="94">
        <v>29943214</v>
      </c>
      <c r="AM110" s="94">
        <v>30016583</v>
      </c>
      <c r="AN110" s="94">
        <v>30105953</v>
      </c>
      <c r="AO110" s="94">
        <v>30195615</v>
      </c>
      <c r="AP110" s="94">
        <v>30280752</v>
      </c>
      <c r="AQ110" s="94">
        <v>30392930</v>
      </c>
      <c r="AR110" s="94">
        <v>30511344</v>
      </c>
      <c r="AS110" s="94">
        <v>30653395</v>
      </c>
      <c r="AT110" s="94">
        <v>30872295</v>
      </c>
      <c r="AU110" s="94">
        <v>31065488</v>
      </c>
      <c r="AV110" s="94">
        <v>31291193</v>
      </c>
      <c r="AW110" s="94">
        <v>31523149</v>
      </c>
      <c r="AX110" s="94">
        <v>31728274</v>
      </c>
      <c r="AY110" s="94">
        <v>31953963</v>
      </c>
      <c r="AZ110" s="94">
        <v>32187886</v>
      </c>
      <c r="BA110" s="94">
        <v>32389958</v>
      </c>
      <c r="BB110" s="94">
        <v>32572781</v>
      </c>
      <c r="BC110" s="94">
        <v>32803146</v>
      </c>
    </row>
    <row r="111" spans="1:62" s="1" customFormat="1" x14ac:dyDescent="0.25">
      <c r="A111" s="2"/>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3"/>
    </row>
    <row r="113" spans="2:51" x14ac:dyDescent="0.25">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row>
    <row r="114" spans="2:51" x14ac:dyDescent="0.25">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17"/>
  <sheetViews>
    <sheetView showGridLines="0" zoomScale="85" workbookViewId="0">
      <pane xSplit="1" ySplit="2" topLeftCell="B3" activePane="bottomRight" state="frozen"/>
      <selection pane="topRight" activeCell="B1" sqref="B1"/>
      <selection pane="bottomLeft" activeCell="A3" sqref="A3"/>
      <selection pane="bottomRight" activeCell="O127" sqref="O127"/>
    </sheetView>
  </sheetViews>
  <sheetFormatPr defaultColWidth="9.109375" defaultRowHeight="13.2" x14ac:dyDescent="0.25"/>
  <cols>
    <col min="1" max="1" width="8" style="34" customWidth="1"/>
    <col min="2" max="19" width="9.109375" style="1"/>
    <col min="20" max="38" width="9.109375" style="9"/>
    <col min="39" max="39" width="9.109375" style="56"/>
    <col min="40" max="42" width="9.109375" style="9"/>
    <col min="43" max="43" width="9.44140625" style="9" bestFit="1" customWidth="1"/>
    <col min="44" max="44" width="9.33203125" style="9" bestFit="1" customWidth="1"/>
    <col min="45" max="45" width="9.109375" style="9"/>
    <col min="46" max="46" width="9.109375" style="4"/>
    <col min="47" max="49" width="9.109375" style="9"/>
    <col min="50" max="16384" width="9.109375" style="1"/>
  </cols>
  <sheetData>
    <row r="1" spans="1:55" x14ac:dyDescent="0.25">
      <c r="A1" s="31"/>
      <c r="B1" s="25"/>
      <c r="C1" s="25"/>
      <c r="D1" s="25"/>
      <c r="E1" s="25"/>
      <c r="F1" s="25"/>
      <c r="G1" s="25"/>
      <c r="H1" s="25"/>
      <c r="I1" s="25"/>
      <c r="J1" s="25"/>
      <c r="K1" s="25"/>
      <c r="L1" s="25"/>
      <c r="M1" s="25"/>
      <c r="N1" s="25"/>
      <c r="O1" s="25"/>
      <c r="P1" s="25"/>
      <c r="Q1" s="25"/>
      <c r="R1" s="25"/>
      <c r="S1" s="25"/>
      <c r="T1" s="59"/>
      <c r="AM1" s="9"/>
      <c r="AT1" s="9"/>
    </row>
    <row r="2" spans="1:55" s="29" customFormat="1" ht="13.8" thickBot="1" x14ac:dyDescent="0.3">
      <c r="A2" s="32" t="s">
        <v>0</v>
      </c>
      <c r="B2" s="66">
        <v>1961</v>
      </c>
      <c r="C2" s="66">
        <v>1962</v>
      </c>
      <c r="D2" s="66">
        <v>1963</v>
      </c>
      <c r="E2" s="66">
        <v>1964</v>
      </c>
      <c r="F2" s="66">
        <v>1965</v>
      </c>
      <c r="G2" s="66">
        <v>1966</v>
      </c>
      <c r="H2" s="66">
        <v>1967</v>
      </c>
      <c r="I2" s="66">
        <v>1968</v>
      </c>
      <c r="J2" s="66">
        <v>1969</v>
      </c>
      <c r="K2" s="66">
        <v>1970</v>
      </c>
      <c r="L2" s="66">
        <v>1971</v>
      </c>
      <c r="M2" s="66">
        <v>1972</v>
      </c>
      <c r="N2" s="66">
        <v>1973</v>
      </c>
      <c r="O2" s="66">
        <v>1974</v>
      </c>
      <c r="P2" s="66">
        <v>1975</v>
      </c>
      <c r="Q2" s="66">
        <v>1976</v>
      </c>
      <c r="R2" s="66">
        <v>1977</v>
      </c>
      <c r="S2" s="66">
        <v>1978</v>
      </c>
      <c r="T2" s="67">
        <v>1979</v>
      </c>
      <c r="U2" s="30">
        <v>1980</v>
      </c>
      <c r="V2" s="30">
        <v>1981</v>
      </c>
      <c r="W2" s="30">
        <v>1982</v>
      </c>
      <c r="X2" s="30">
        <v>1983</v>
      </c>
      <c r="Y2" s="30">
        <v>1984</v>
      </c>
      <c r="Z2" s="30">
        <v>1985</v>
      </c>
      <c r="AA2" s="30">
        <v>1986</v>
      </c>
      <c r="AB2" s="30">
        <v>1987</v>
      </c>
      <c r="AC2" s="30">
        <v>1988</v>
      </c>
      <c r="AD2" s="30">
        <v>1989</v>
      </c>
      <c r="AE2" s="30">
        <v>1990</v>
      </c>
      <c r="AF2" s="30">
        <v>1991</v>
      </c>
      <c r="AG2" s="30">
        <v>1992</v>
      </c>
      <c r="AH2" s="30">
        <v>1993</v>
      </c>
      <c r="AI2" s="30">
        <v>1994</v>
      </c>
      <c r="AJ2" s="30">
        <v>1995</v>
      </c>
      <c r="AK2" s="30">
        <v>1996</v>
      </c>
      <c r="AL2" s="30">
        <v>1997</v>
      </c>
      <c r="AM2" s="57">
        <v>1998</v>
      </c>
      <c r="AN2" s="30">
        <v>1999</v>
      </c>
      <c r="AO2" s="30">
        <v>2000</v>
      </c>
      <c r="AP2" s="30">
        <v>2001</v>
      </c>
      <c r="AQ2" s="30">
        <v>2002</v>
      </c>
      <c r="AR2" s="30">
        <v>2003</v>
      </c>
      <c r="AS2" s="30">
        <v>2004</v>
      </c>
      <c r="AT2" s="30">
        <v>2005</v>
      </c>
      <c r="AU2" s="30">
        <v>2006</v>
      </c>
      <c r="AV2" s="30">
        <v>2007</v>
      </c>
      <c r="AW2" s="30">
        <v>2008</v>
      </c>
      <c r="AX2" s="30">
        <v>2009</v>
      </c>
      <c r="AY2" s="29">
        <v>2010</v>
      </c>
      <c r="AZ2" s="29">
        <v>2011</v>
      </c>
      <c r="BA2" s="29">
        <v>2012</v>
      </c>
      <c r="BB2" s="29">
        <v>2013</v>
      </c>
      <c r="BC2" s="29">
        <v>2014</v>
      </c>
    </row>
    <row r="3" spans="1:55" s="2" customFormat="1" x14ac:dyDescent="0.25">
      <c r="A3" s="64">
        <v>0</v>
      </c>
      <c r="B3" s="68">
        <v>9987</v>
      </c>
      <c r="C3" s="68">
        <v>10575</v>
      </c>
      <c r="D3" s="68">
        <v>10401</v>
      </c>
      <c r="E3" s="68">
        <v>10011</v>
      </c>
      <c r="F3" s="68">
        <v>9518</v>
      </c>
      <c r="G3" s="68">
        <v>9357</v>
      </c>
      <c r="H3" s="68">
        <v>8673</v>
      </c>
      <c r="I3" s="68">
        <v>8705</v>
      </c>
      <c r="J3" s="68">
        <v>8331</v>
      </c>
      <c r="K3" s="68">
        <v>8269</v>
      </c>
      <c r="L3" s="68">
        <v>7974</v>
      </c>
      <c r="M3" s="68">
        <v>7210</v>
      </c>
      <c r="N3" s="68">
        <v>6599</v>
      </c>
      <c r="O3" s="68">
        <v>6137</v>
      </c>
      <c r="P3" s="68">
        <v>5430</v>
      </c>
      <c r="Q3" s="68">
        <v>4879</v>
      </c>
      <c r="R3" s="68">
        <v>4519</v>
      </c>
      <c r="S3" s="68">
        <v>4513</v>
      </c>
      <c r="T3" s="68">
        <v>4731</v>
      </c>
      <c r="U3" s="68">
        <v>4471</v>
      </c>
      <c r="V3" s="68">
        <v>4119</v>
      </c>
      <c r="W3" s="68">
        <v>3914</v>
      </c>
      <c r="X3" s="68">
        <v>3654</v>
      </c>
      <c r="Y3" s="68">
        <v>3443</v>
      </c>
      <c r="Z3" s="68">
        <v>3510</v>
      </c>
      <c r="AA3" s="68">
        <v>3724</v>
      </c>
      <c r="AB3" s="68">
        <v>3637</v>
      </c>
      <c r="AC3" s="68">
        <v>3649</v>
      </c>
      <c r="AD3" s="68">
        <v>3368</v>
      </c>
      <c r="AE3" s="68">
        <v>3207</v>
      </c>
      <c r="AF3" s="68">
        <v>2966</v>
      </c>
      <c r="AG3" s="68">
        <v>2606</v>
      </c>
      <c r="AH3" s="68">
        <v>2418</v>
      </c>
      <c r="AI3" s="68">
        <v>2351</v>
      </c>
      <c r="AJ3" s="68">
        <v>2285</v>
      </c>
      <c r="AK3" s="68">
        <v>2285</v>
      </c>
      <c r="AL3" s="68">
        <v>2160</v>
      </c>
      <c r="AM3" s="68">
        <v>2058</v>
      </c>
      <c r="AN3" s="68">
        <v>2080</v>
      </c>
      <c r="AO3" s="68">
        <v>1902</v>
      </c>
      <c r="AP3" s="68">
        <v>1818</v>
      </c>
      <c r="AQ3" s="68">
        <v>1831</v>
      </c>
      <c r="AR3" s="68">
        <v>1827</v>
      </c>
      <c r="AS3" s="68">
        <v>1809</v>
      </c>
      <c r="AT3" s="68">
        <v>1877</v>
      </c>
      <c r="AU3" s="68">
        <v>1863</v>
      </c>
      <c r="AV3" s="68">
        <v>1889</v>
      </c>
      <c r="AW3" s="68">
        <v>1920</v>
      </c>
      <c r="AX3" s="68">
        <v>1856</v>
      </c>
      <c r="AY3" s="68">
        <v>1720</v>
      </c>
      <c r="AZ3" s="68">
        <v>1845</v>
      </c>
      <c r="BA3" s="68">
        <v>1730</v>
      </c>
      <c r="BB3" s="68">
        <v>1579</v>
      </c>
      <c r="BC3" s="3">
        <v>1460</v>
      </c>
    </row>
    <row r="4" spans="1:55" s="2" customFormat="1" x14ac:dyDescent="0.25">
      <c r="A4" s="64">
        <v>1</v>
      </c>
      <c r="B4" s="68">
        <v>665</v>
      </c>
      <c r="C4" s="68">
        <v>597</v>
      </c>
      <c r="D4" s="68">
        <v>665</v>
      </c>
      <c r="E4" s="68">
        <v>588</v>
      </c>
      <c r="F4" s="68">
        <v>571</v>
      </c>
      <c r="G4" s="68">
        <v>616</v>
      </c>
      <c r="H4" s="68">
        <v>549</v>
      </c>
      <c r="I4" s="68">
        <v>552</v>
      </c>
      <c r="J4" s="68">
        <v>567</v>
      </c>
      <c r="K4" s="68">
        <v>508</v>
      </c>
      <c r="L4" s="68">
        <v>450</v>
      </c>
      <c r="M4" s="68">
        <v>470</v>
      </c>
      <c r="N4" s="68">
        <v>448</v>
      </c>
      <c r="O4" s="68">
        <v>410</v>
      </c>
      <c r="P4" s="68">
        <v>356</v>
      </c>
      <c r="Q4" s="68">
        <v>328</v>
      </c>
      <c r="R4" s="68">
        <v>262</v>
      </c>
      <c r="S4" s="68">
        <v>293</v>
      </c>
      <c r="T4" s="68">
        <v>224</v>
      </c>
      <c r="U4" s="68">
        <v>270</v>
      </c>
      <c r="V4" s="68">
        <v>271</v>
      </c>
      <c r="W4" s="68">
        <v>287</v>
      </c>
      <c r="X4" s="68">
        <v>230</v>
      </c>
      <c r="Y4" s="68">
        <v>259</v>
      </c>
      <c r="Z4" s="68">
        <v>250</v>
      </c>
      <c r="AA4" s="68">
        <v>224</v>
      </c>
      <c r="AB4" s="68">
        <v>234</v>
      </c>
      <c r="AC4" s="68">
        <v>250</v>
      </c>
      <c r="AD4" s="68">
        <v>245</v>
      </c>
      <c r="AE4" s="68">
        <v>239</v>
      </c>
      <c r="AF4" s="68">
        <v>231</v>
      </c>
      <c r="AG4" s="68">
        <v>191</v>
      </c>
      <c r="AH4" s="68">
        <v>204</v>
      </c>
      <c r="AI4" s="68">
        <v>178</v>
      </c>
      <c r="AJ4" s="68">
        <v>154</v>
      </c>
      <c r="AK4" s="68">
        <v>174</v>
      </c>
      <c r="AL4" s="68">
        <v>178</v>
      </c>
      <c r="AM4" s="68">
        <v>168</v>
      </c>
      <c r="AN4" s="68">
        <v>172</v>
      </c>
      <c r="AO4" s="68">
        <v>143</v>
      </c>
      <c r="AP4" s="68">
        <v>136</v>
      </c>
      <c r="AQ4" s="68">
        <v>143</v>
      </c>
      <c r="AR4" s="68">
        <v>116</v>
      </c>
      <c r="AS4" s="68">
        <v>131</v>
      </c>
      <c r="AT4" s="68">
        <v>131</v>
      </c>
      <c r="AU4" s="68">
        <v>133</v>
      </c>
      <c r="AV4" s="68">
        <v>141</v>
      </c>
      <c r="AW4" s="68">
        <v>124</v>
      </c>
      <c r="AX4" s="68">
        <v>112</v>
      </c>
      <c r="AY4" s="68">
        <v>118</v>
      </c>
      <c r="AZ4" s="68">
        <v>127</v>
      </c>
      <c r="BA4" s="68">
        <v>126</v>
      </c>
      <c r="BB4" s="68">
        <v>125</v>
      </c>
      <c r="BC4" s="3">
        <v>132</v>
      </c>
    </row>
    <row r="5" spans="1:55" s="2" customFormat="1" x14ac:dyDescent="0.25">
      <c r="A5" s="64">
        <v>2</v>
      </c>
      <c r="B5" s="68">
        <v>398</v>
      </c>
      <c r="C5" s="68">
        <v>353</v>
      </c>
      <c r="D5" s="68">
        <v>378</v>
      </c>
      <c r="E5" s="68">
        <v>354</v>
      </c>
      <c r="F5" s="68">
        <v>354</v>
      </c>
      <c r="G5" s="68">
        <v>389</v>
      </c>
      <c r="H5" s="68">
        <v>374</v>
      </c>
      <c r="I5" s="68">
        <v>381</v>
      </c>
      <c r="J5" s="68">
        <v>381</v>
      </c>
      <c r="K5" s="68">
        <v>329</v>
      </c>
      <c r="L5" s="68">
        <v>324</v>
      </c>
      <c r="M5" s="68">
        <v>304</v>
      </c>
      <c r="N5" s="68">
        <v>303</v>
      </c>
      <c r="O5" s="68">
        <v>258</v>
      </c>
      <c r="P5" s="68">
        <v>231</v>
      </c>
      <c r="Q5" s="68">
        <v>203</v>
      </c>
      <c r="R5" s="68">
        <v>193</v>
      </c>
      <c r="S5" s="68">
        <v>165</v>
      </c>
      <c r="T5" s="68">
        <v>159</v>
      </c>
      <c r="U5" s="68">
        <v>166</v>
      </c>
      <c r="V5" s="68">
        <v>166</v>
      </c>
      <c r="W5" s="68">
        <v>149</v>
      </c>
      <c r="X5" s="68">
        <v>154</v>
      </c>
      <c r="Y5" s="68">
        <v>140</v>
      </c>
      <c r="Z5" s="68">
        <v>166</v>
      </c>
      <c r="AA5" s="68">
        <v>144</v>
      </c>
      <c r="AB5" s="68">
        <v>154</v>
      </c>
      <c r="AC5" s="68">
        <v>146</v>
      </c>
      <c r="AD5" s="68">
        <v>156</v>
      </c>
      <c r="AE5" s="68">
        <v>153</v>
      </c>
      <c r="AF5" s="68">
        <v>132</v>
      </c>
      <c r="AG5" s="68">
        <v>118</v>
      </c>
      <c r="AH5" s="68">
        <v>131</v>
      </c>
      <c r="AI5" s="68">
        <v>112</v>
      </c>
      <c r="AJ5" s="68">
        <v>101</v>
      </c>
      <c r="AK5" s="68">
        <v>104</v>
      </c>
      <c r="AL5" s="68">
        <v>103</v>
      </c>
      <c r="AM5" s="68">
        <v>106</v>
      </c>
      <c r="AN5" s="68">
        <v>110</v>
      </c>
      <c r="AO5" s="68">
        <v>89</v>
      </c>
      <c r="AP5" s="68">
        <v>84</v>
      </c>
      <c r="AQ5" s="68">
        <v>84</v>
      </c>
      <c r="AR5" s="68">
        <v>78</v>
      </c>
      <c r="AS5" s="68">
        <v>70</v>
      </c>
      <c r="AT5" s="68">
        <v>73</v>
      </c>
      <c r="AU5" s="68">
        <v>72</v>
      </c>
      <c r="AV5" s="68">
        <v>95</v>
      </c>
      <c r="AW5" s="68">
        <v>62</v>
      </c>
      <c r="AX5" s="68">
        <v>65</v>
      </c>
      <c r="AY5" s="68">
        <v>66</v>
      </c>
      <c r="AZ5" s="68">
        <v>73</v>
      </c>
      <c r="BA5" s="68">
        <v>67</v>
      </c>
      <c r="BB5" s="68">
        <v>67</v>
      </c>
      <c r="BC5" s="3">
        <v>61</v>
      </c>
    </row>
    <row r="6" spans="1:55" s="2" customFormat="1" x14ac:dyDescent="0.25">
      <c r="A6" s="64">
        <v>3</v>
      </c>
      <c r="B6" s="68">
        <v>248</v>
      </c>
      <c r="C6" s="68">
        <v>259</v>
      </c>
      <c r="D6" s="68">
        <v>261</v>
      </c>
      <c r="E6" s="68">
        <v>254</v>
      </c>
      <c r="F6" s="68">
        <v>292</v>
      </c>
      <c r="G6" s="68">
        <v>301</v>
      </c>
      <c r="H6" s="68">
        <v>281</v>
      </c>
      <c r="I6" s="68">
        <v>316</v>
      </c>
      <c r="J6" s="68">
        <v>275</v>
      </c>
      <c r="K6" s="68">
        <v>270</v>
      </c>
      <c r="L6" s="68">
        <v>235</v>
      </c>
      <c r="M6" s="68">
        <v>254</v>
      </c>
      <c r="N6" s="68">
        <v>239</v>
      </c>
      <c r="O6" s="68">
        <v>252</v>
      </c>
      <c r="P6" s="68">
        <v>224</v>
      </c>
      <c r="Q6" s="68">
        <v>180</v>
      </c>
      <c r="R6" s="68">
        <v>156</v>
      </c>
      <c r="S6" s="68">
        <v>151</v>
      </c>
      <c r="T6" s="68">
        <v>128</v>
      </c>
      <c r="U6" s="68">
        <v>107</v>
      </c>
      <c r="V6" s="68">
        <v>106</v>
      </c>
      <c r="W6" s="68">
        <v>121</v>
      </c>
      <c r="X6" s="68">
        <v>118</v>
      </c>
      <c r="Y6" s="68">
        <v>135</v>
      </c>
      <c r="Z6" s="68">
        <v>126</v>
      </c>
      <c r="AA6" s="68">
        <v>121</v>
      </c>
      <c r="AB6" s="68">
        <v>98</v>
      </c>
      <c r="AC6" s="68">
        <v>113</v>
      </c>
      <c r="AD6" s="68">
        <v>118</v>
      </c>
      <c r="AE6" s="68">
        <v>113</v>
      </c>
      <c r="AF6" s="68">
        <v>116</v>
      </c>
      <c r="AG6" s="68">
        <v>90</v>
      </c>
      <c r="AH6" s="68">
        <v>96</v>
      </c>
      <c r="AI6" s="68">
        <v>76</v>
      </c>
      <c r="AJ6" s="68">
        <v>87</v>
      </c>
      <c r="AK6" s="68">
        <v>81</v>
      </c>
      <c r="AL6" s="68">
        <v>72</v>
      </c>
      <c r="AM6" s="68">
        <v>77</v>
      </c>
      <c r="AN6" s="68">
        <v>71</v>
      </c>
      <c r="AO6" s="68">
        <v>61</v>
      </c>
      <c r="AP6" s="68">
        <v>56</v>
      </c>
      <c r="AQ6" s="68">
        <v>48</v>
      </c>
      <c r="AR6" s="68">
        <v>64</v>
      </c>
      <c r="AS6" s="68">
        <v>64</v>
      </c>
      <c r="AT6" s="68">
        <v>57</v>
      </c>
      <c r="AU6" s="68">
        <v>48</v>
      </c>
      <c r="AV6" s="68">
        <v>56</v>
      </c>
      <c r="AW6" s="68">
        <v>56</v>
      </c>
      <c r="AX6" s="68">
        <v>37</v>
      </c>
      <c r="AY6" s="68">
        <v>51</v>
      </c>
      <c r="AZ6" s="68">
        <v>41</v>
      </c>
      <c r="BA6" s="68">
        <v>40</v>
      </c>
      <c r="BB6" s="68">
        <v>40</v>
      </c>
      <c r="BC6" s="3">
        <v>51</v>
      </c>
    </row>
    <row r="7" spans="1:55" s="2" customFormat="1" x14ac:dyDescent="0.25">
      <c r="A7" s="64">
        <v>4</v>
      </c>
      <c r="B7" s="68">
        <v>224</v>
      </c>
      <c r="C7" s="68">
        <v>225</v>
      </c>
      <c r="D7" s="68">
        <v>244</v>
      </c>
      <c r="E7" s="68">
        <v>218</v>
      </c>
      <c r="F7" s="68">
        <v>235</v>
      </c>
      <c r="G7" s="68">
        <v>257</v>
      </c>
      <c r="H7" s="68">
        <v>223</v>
      </c>
      <c r="I7" s="68">
        <v>243</v>
      </c>
      <c r="J7" s="68">
        <v>261</v>
      </c>
      <c r="K7" s="68">
        <v>208</v>
      </c>
      <c r="L7" s="68">
        <v>219</v>
      </c>
      <c r="M7" s="68">
        <v>207</v>
      </c>
      <c r="N7" s="68">
        <v>213</v>
      </c>
      <c r="O7" s="68">
        <v>175</v>
      </c>
      <c r="P7" s="68">
        <v>172</v>
      </c>
      <c r="Q7" s="68">
        <v>165</v>
      </c>
      <c r="R7" s="68">
        <v>158</v>
      </c>
      <c r="S7" s="68">
        <v>130</v>
      </c>
      <c r="T7" s="68">
        <v>130</v>
      </c>
      <c r="U7" s="68">
        <v>125</v>
      </c>
      <c r="V7" s="68">
        <v>108</v>
      </c>
      <c r="W7" s="68">
        <v>95</v>
      </c>
      <c r="X7" s="68">
        <v>102</v>
      </c>
      <c r="Y7" s="68">
        <v>76</v>
      </c>
      <c r="Z7" s="68">
        <v>96</v>
      </c>
      <c r="AA7" s="68">
        <v>84</v>
      </c>
      <c r="AB7" s="68">
        <v>92</v>
      </c>
      <c r="AC7" s="68">
        <v>78</v>
      </c>
      <c r="AD7" s="68">
        <v>87</v>
      </c>
      <c r="AE7" s="68">
        <v>88</v>
      </c>
      <c r="AF7" s="68">
        <v>75</v>
      </c>
      <c r="AG7" s="68">
        <v>88</v>
      </c>
      <c r="AH7" s="68">
        <v>77</v>
      </c>
      <c r="AI7" s="68">
        <v>74</v>
      </c>
      <c r="AJ7" s="68">
        <v>56</v>
      </c>
      <c r="AK7" s="68">
        <v>77</v>
      </c>
      <c r="AL7" s="68">
        <v>68</v>
      </c>
      <c r="AM7" s="68">
        <v>64</v>
      </c>
      <c r="AN7" s="68">
        <v>55</v>
      </c>
      <c r="AO7" s="68">
        <v>52</v>
      </c>
      <c r="AP7" s="68">
        <v>53</v>
      </c>
      <c r="AQ7" s="68">
        <v>54</v>
      </c>
      <c r="AR7" s="68">
        <v>52</v>
      </c>
      <c r="AS7" s="68">
        <v>38</v>
      </c>
      <c r="AT7" s="68">
        <v>36</v>
      </c>
      <c r="AU7" s="68">
        <v>39</v>
      </c>
      <c r="AV7" s="68">
        <v>47</v>
      </c>
      <c r="AW7" s="68">
        <v>42</v>
      </c>
      <c r="AX7" s="68">
        <v>31</v>
      </c>
      <c r="AY7" s="68">
        <v>36</v>
      </c>
      <c r="AZ7" s="68">
        <v>37</v>
      </c>
      <c r="BA7" s="68">
        <v>40</v>
      </c>
      <c r="BB7" s="68">
        <v>36</v>
      </c>
      <c r="BC7" s="3">
        <v>27</v>
      </c>
    </row>
    <row r="8" spans="1:55" s="2" customFormat="1" x14ac:dyDescent="0.25">
      <c r="A8" s="64">
        <v>5</v>
      </c>
      <c r="B8" s="68">
        <v>184</v>
      </c>
      <c r="C8" s="68">
        <v>184</v>
      </c>
      <c r="D8" s="68">
        <v>198</v>
      </c>
      <c r="E8" s="68">
        <v>212</v>
      </c>
      <c r="F8" s="68">
        <v>215</v>
      </c>
      <c r="G8" s="68">
        <v>208</v>
      </c>
      <c r="H8" s="68">
        <v>215</v>
      </c>
      <c r="I8" s="68">
        <v>220</v>
      </c>
      <c r="J8" s="68">
        <v>212</v>
      </c>
      <c r="K8" s="68">
        <v>182</v>
      </c>
      <c r="L8" s="68">
        <v>214</v>
      </c>
      <c r="M8" s="68">
        <v>183</v>
      </c>
      <c r="N8" s="68">
        <v>198</v>
      </c>
      <c r="O8" s="68">
        <v>176</v>
      </c>
      <c r="P8" s="68">
        <v>153</v>
      </c>
      <c r="Q8" s="68">
        <v>162</v>
      </c>
      <c r="R8" s="68">
        <v>140</v>
      </c>
      <c r="S8" s="68">
        <v>130</v>
      </c>
      <c r="T8" s="68">
        <v>113</v>
      </c>
      <c r="U8" s="68">
        <v>110</v>
      </c>
      <c r="V8" s="68">
        <v>87</v>
      </c>
      <c r="W8" s="68">
        <v>77</v>
      </c>
      <c r="X8" s="68">
        <v>79</v>
      </c>
      <c r="Y8" s="68">
        <v>80</v>
      </c>
      <c r="Z8" s="68">
        <v>83</v>
      </c>
      <c r="AA8" s="68">
        <v>79</v>
      </c>
      <c r="AB8" s="68">
        <v>77</v>
      </c>
      <c r="AC8" s="68">
        <v>73</v>
      </c>
      <c r="AD8" s="68">
        <v>89</v>
      </c>
      <c r="AE8" s="68">
        <v>77</v>
      </c>
      <c r="AF8" s="68">
        <v>80</v>
      </c>
      <c r="AG8" s="68">
        <v>72</v>
      </c>
      <c r="AH8" s="68">
        <v>65</v>
      </c>
      <c r="AI8" s="68">
        <v>43</v>
      </c>
      <c r="AJ8" s="68">
        <v>59</v>
      </c>
      <c r="AK8" s="68">
        <v>54</v>
      </c>
      <c r="AL8" s="68">
        <v>61</v>
      </c>
      <c r="AM8" s="68">
        <v>52</v>
      </c>
      <c r="AN8" s="68">
        <v>46</v>
      </c>
      <c r="AO8" s="68">
        <v>36</v>
      </c>
      <c r="AP8" s="68">
        <v>42</v>
      </c>
      <c r="AQ8" s="68">
        <v>41</v>
      </c>
      <c r="AR8" s="68">
        <v>45</v>
      </c>
      <c r="AS8" s="68">
        <v>27</v>
      </c>
      <c r="AT8" s="68">
        <v>36</v>
      </c>
      <c r="AU8" s="68">
        <v>39</v>
      </c>
      <c r="AV8" s="68">
        <v>37</v>
      </c>
      <c r="AW8" s="68">
        <v>46</v>
      </c>
      <c r="AX8" s="68">
        <v>39</v>
      </c>
      <c r="AY8" s="68">
        <v>35</v>
      </c>
      <c r="AZ8" s="68">
        <v>40</v>
      </c>
      <c r="BA8" s="68">
        <v>37</v>
      </c>
      <c r="BB8" s="68">
        <v>36</v>
      </c>
      <c r="BC8" s="3">
        <v>32</v>
      </c>
    </row>
    <row r="9" spans="1:55" s="2" customFormat="1" x14ac:dyDescent="0.25">
      <c r="A9" s="64">
        <v>6</v>
      </c>
      <c r="B9" s="68">
        <v>180</v>
      </c>
      <c r="C9" s="68">
        <v>159</v>
      </c>
      <c r="D9" s="68">
        <v>181</v>
      </c>
      <c r="E9" s="68">
        <v>157</v>
      </c>
      <c r="F9" s="68">
        <v>187</v>
      </c>
      <c r="G9" s="68">
        <v>166</v>
      </c>
      <c r="H9" s="68">
        <v>172</v>
      </c>
      <c r="I9" s="68">
        <v>195</v>
      </c>
      <c r="J9" s="68">
        <v>173</v>
      </c>
      <c r="K9" s="68">
        <v>203</v>
      </c>
      <c r="L9" s="68">
        <v>191</v>
      </c>
      <c r="M9" s="68">
        <v>195</v>
      </c>
      <c r="N9" s="68">
        <v>188</v>
      </c>
      <c r="O9" s="68">
        <v>157</v>
      </c>
      <c r="P9" s="68">
        <v>142</v>
      </c>
      <c r="Q9" s="68">
        <v>142</v>
      </c>
      <c r="R9" s="68">
        <v>153</v>
      </c>
      <c r="S9" s="68">
        <v>134</v>
      </c>
      <c r="T9" s="68">
        <v>119</v>
      </c>
      <c r="U9" s="68">
        <v>97</v>
      </c>
      <c r="V9" s="68">
        <v>99</v>
      </c>
      <c r="W9" s="68">
        <v>75</v>
      </c>
      <c r="X9" s="68">
        <v>78</v>
      </c>
      <c r="Y9" s="68">
        <v>70</v>
      </c>
      <c r="Z9" s="68">
        <v>56</v>
      </c>
      <c r="AA9" s="68">
        <v>66</v>
      </c>
      <c r="AB9" s="68">
        <v>73</v>
      </c>
      <c r="AC9" s="68">
        <v>71</v>
      </c>
      <c r="AD9" s="68">
        <v>72</v>
      </c>
      <c r="AE9" s="68">
        <v>77</v>
      </c>
      <c r="AF9" s="68">
        <v>64</v>
      </c>
      <c r="AG9" s="68">
        <v>60</v>
      </c>
      <c r="AH9" s="68">
        <v>61</v>
      </c>
      <c r="AI9" s="68">
        <v>59</v>
      </c>
      <c r="AJ9" s="68">
        <v>59</v>
      </c>
      <c r="AK9" s="68">
        <v>45</v>
      </c>
      <c r="AL9" s="68">
        <v>57</v>
      </c>
      <c r="AM9" s="68">
        <v>52</v>
      </c>
      <c r="AN9" s="68">
        <v>41</v>
      </c>
      <c r="AO9" s="68">
        <v>62</v>
      </c>
      <c r="AP9" s="68">
        <v>44</v>
      </c>
      <c r="AQ9" s="68">
        <v>41</v>
      </c>
      <c r="AR9" s="68">
        <v>47</v>
      </c>
      <c r="AS9" s="68">
        <v>37</v>
      </c>
      <c r="AT9" s="68">
        <v>46</v>
      </c>
      <c r="AU9" s="68">
        <v>29</v>
      </c>
      <c r="AV9" s="68">
        <v>37</v>
      </c>
      <c r="AW9" s="68">
        <v>31</v>
      </c>
      <c r="AX9" s="68">
        <v>28</v>
      </c>
      <c r="AY9" s="68">
        <v>31</v>
      </c>
      <c r="AZ9" s="68">
        <v>30</v>
      </c>
      <c r="BA9" s="68">
        <v>31</v>
      </c>
      <c r="BB9" s="68">
        <v>26</v>
      </c>
      <c r="BC9" s="3">
        <v>39</v>
      </c>
    </row>
    <row r="10" spans="1:55" s="2" customFormat="1" x14ac:dyDescent="0.25">
      <c r="A10" s="64">
        <v>7</v>
      </c>
      <c r="B10" s="68">
        <v>158</v>
      </c>
      <c r="C10" s="68">
        <v>162</v>
      </c>
      <c r="D10" s="68">
        <v>167</v>
      </c>
      <c r="E10" s="68">
        <v>160</v>
      </c>
      <c r="F10" s="68">
        <v>166</v>
      </c>
      <c r="G10" s="68">
        <v>144</v>
      </c>
      <c r="H10" s="68">
        <v>160</v>
      </c>
      <c r="I10" s="68">
        <v>163</v>
      </c>
      <c r="J10" s="68">
        <v>184</v>
      </c>
      <c r="K10" s="68">
        <v>168</v>
      </c>
      <c r="L10" s="68">
        <v>178</v>
      </c>
      <c r="M10" s="68">
        <v>173</v>
      </c>
      <c r="N10" s="68">
        <v>150</v>
      </c>
      <c r="O10" s="68">
        <v>149</v>
      </c>
      <c r="P10" s="68">
        <v>136</v>
      </c>
      <c r="Q10" s="68">
        <v>131</v>
      </c>
      <c r="R10" s="68">
        <v>116</v>
      </c>
      <c r="S10" s="68">
        <v>124</v>
      </c>
      <c r="T10" s="68">
        <v>110</v>
      </c>
      <c r="U10" s="68">
        <v>112</v>
      </c>
      <c r="V10" s="68">
        <v>89</v>
      </c>
      <c r="W10" s="68">
        <v>77</v>
      </c>
      <c r="X10" s="68">
        <v>77</v>
      </c>
      <c r="Y10" s="68">
        <v>60</v>
      </c>
      <c r="Z10" s="68">
        <v>79</v>
      </c>
      <c r="AA10" s="68">
        <v>74</v>
      </c>
      <c r="AB10" s="68">
        <v>49</v>
      </c>
      <c r="AC10" s="68">
        <v>74</v>
      </c>
      <c r="AD10" s="68">
        <v>85</v>
      </c>
      <c r="AE10" s="68">
        <v>51</v>
      </c>
      <c r="AF10" s="68">
        <v>67</v>
      </c>
      <c r="AG10" s="68">
        <v>68</v>
      </c>
      <c r="AH10" s="68">
        <v>49</v>
      </c>
      <c r="AI10" s="68">
        <v>55</v>
      </c>
      <c r="AJ10" s="68">
        <v>50</v>
      </c>
      <c r="AK10" s="68">
        <v>38</v>
      </c>
      <c r="AL10" s="68">
        <v>41</v>
      </c>
      <c r="AM10" s="68">
        <v>61</v>
      </c>
      <c r="AN10" s="68">
        <v>47</v>
      </c>
      <c r="AO10" s="68">
        <v>44</v>
      </c>
      <c r="AP10" s="68">
        <v>43</v>
      </c>
      <c r="AQ10" s="68">
        <v>39</v>
      </c>
      <c r="AR10" s="68">
        <v>33</v>
      </c>
      <c r="AS10" s="68">
        <v>34</v>
      </c>
      <c r="AT10" s="68">
        <v>29</v>
      </c>
      <c r="AU10" s="68">
        <v>30</v>
      </c>
      <c r="AV10" s="68">
        <v>30</v>
      </c>
      <c r="AW10" s="68">
        <v>33</v>
      </c>
      <c r="AX10" s="68">
        <v>22</v>
      </c>
      <c r="AY10" s="68">
        <v>21</v>
      </c>
      <c r="AZ10" s="68">
        <v>27</v>
      </c>
      <c r="BA10" s="68">
        <v>24</v>
      </c>
      <c r="BB10" s="68">
        <v>40</v>
      </c>
      <c r="BC10" s="3">
        <v>30</v>
      </c>
    </row>
    <row r="11" spans="1:55" s="2" customFormat="1" x14ac:dyDescent="0.25">
      <c r="A11" s="64">
        <v>8</v>
      </c>
      <c r="B11" s="68">
        <v>130</v>
      </c>
      <c r="C11" s="68">
        <v>122</v>
      </c>
      <c r="D11" s="68">
        <v>154</v>
      </c>
      <c r="E11" s="68">
        <v>144</v>
      </c>
      <c r="F11" s="68">
        <v>158</v>
      </c>
      <c r="G11" s="68">
        <v>162</v>
      </c>
      <c r="H11" s="68">
        <v>164</v>
      </c>
      <c r="I11" s="68">
        <v>135</v>
      </c>
      <c r="J11" s="68">
        <v>144</v>
      </c>
      <c r="K11" s="68">
        <v>127</v>
      </c>
      <c r="L11" s="68">
        <v>168</v>
      </c>
      <c r="M11" s="68">
        <v>161</v>
      </c>
      <c r="N11" s="68">
        <v>144</v>
      </c>
      <c r="O11" s="68">
        <v>123</v>
      </c>
      <c r="P11" s="68">
        <v>127</v>
      </c>
      <c r="Q11" s="68">
        <v>117</v>
      </c>
      <c r="R11" s="68">
        <v>117</v>
      </c>
      <c r="S11" s="68">
        <v>103</v>
      </c>
      <c r="T11" s="68">
        <v>137</v>
      </c>
      <c r="U11" s="68">
        <v>99</v>
      </c>
      <c r="V11" s="68">
        <v>86</v>
      </c>
      <c r="W11" s="68">
        <v>85</v>
      </c>
      <c r="X11" s="68">
        <v>76</v>
      </c>
      <c r="Y11" s="68">
        <v>71</v>
      </c>
      <c r="Z11" s="68">
        <v>56</v>
      </c>
      <c r="AA11" s="68">
        <v>59</v>
      </c>
      <c r="AB11" s="68">
        <v>61</v>
      </c>
      <c r="AC11" s="68">
        <v>90</v>
      </c>
      <c r="AD11" s="68">
        <v>64</v>
      </c>
      <c r="AE11" s="68">
        <v>66</v>
      </c>
      <c r="AF11" s="68">
        <v>64</v>
      </c>
      <c r="AG11" s="68">
        <v>50</v>
      </c>
      <c r="AH11" s="68">
        <v>54</v>
      </c>
      <c r="AI11" s="68">
        <v>66</v>
      </c>
      <c r="AJ11" s="68">
        <v>54</v>
      </c>
      <c r="AK11" s="68">
        <v>44</v>
      </c>
      <c r="AL11" s="68">
        <v>62</v>
      </c>
      <c r="AM11" s="68">
        <v>46</v>
      </c>
      <c r="AN11" s="68">
        <v>41</v>
      </c>
      <c r="AO11" s="68">
        <v>44</v>
      </c>
      <c r="AP11" s="68">
        <v>37</v>
      </c>
      <c r="AQ11" s="68">
        <v>32</v>
      </c>
      <c r="AR11" s="68">
        <v>37</v>
      </c>
      <c r="AS11" s="68">
        <v>39</v>
      </c>
      <c r="AT11" s="68">
        <v>28</v>
      </c>
      <c r="AU11" s="68">
        <v>42</v>
      </c>
      <c r="AV11" s="68">
        <v>41</v>
      </c>
      <c r="AW11" s="68">
        <v>37</v>
      </c>
      <c r="AX11" s="68">
        <v>33</v>
      </c>
      <c r="AY11" s="68">
        <v>34</v>
      </c>
      <c r="AZ11" s="68">
        <v>31</v>
      </c>
      <c r="BA11" s="68">
        <v>32</v>
      </c>
      <c r="BB11" s="68">
        <v>25</v>
      </c>
      <c r="BC11" s="3">
        <v>24</v>
      </c>
    </row>
    <row r="12" spans="1:55" s="2" customFormat="1" x14ac:dyDescent="0.25">
      <c r="A12" s="64">
        <v>9</v>
      </c>
      <c r="B12" s="68">
        <v>149</v>
      </c>
      <c r="C12" s="68">
        <v>124</v>
      </c>
      <c r="D12" s="68">
        <v>143</v>
      </c>
      <c r="E12" s="68">
        <v>135</v>
      </c>
      <c r="F12" s="68">
        <v>146</v>
      </c>
      <c r="G12" s="68">
        <v>143</v>
      </c>
      <c r="H12" s="68">
        <v>140</v>
      </c>
      <c r="I12" s="68">
        <v>155</v>
      </c>
      <c r="J12" s="68">
        <v>126</v>
      </c>
      <c r="K12" s="68">
        <v>136</v>
      </c>
      <c r="L12" s="68">
        <v>165</v>
      </c>
      <c r="M12" s="68">
        <v>135</v>
      </c>
      <c r="N12" s="68">
        <v>137</v>
      </c>
      <c r="O12" s="68">
        <v>115</v>
      </c>
      <c r="P12" s="68">
        <v>119</v>
      </c>
      <c r="Q12" s="68">
        <v>124</v>
      </c>
      <c r="R12" s="68">
        <v>109</v>
      </c>
      <c r="S12" s="68">
        <v>137</v>
      </c>
      <c r="T12" s="68">
        <v>123</v>
      </c>
      <c r="U12" s="68">
        <v>99</v>
      </c>
      <c r="V12" s="68">
        <v>86</v>
      </c>
      <c r="W12" s="68">
        <v>77</v>
      </c>
      <c r="X12" s="68">
        <v>81</v>
      </c>
      <c r="Y12" s="68">
        <v>67</v>
      </c>
      <c r="Z12" s="68">
        <v>54</v>
      </c>
      <c r="AA12" s="68">
        <v>47</v>
      </c>
      <c r="AB12" s="68">
        <v>49</v>
      </c>
      <c r="AC12" s="68">
        <v>66</v>
      </c>
      <c r="AD12" s="68">
        <v>61</v>
      </c>
      <c r="AE12" s="68">
        <v>62</v>
      </c>
      <c r="AF12" s="68">
        <v>66</v>
      </c>
      <c r="AG12" s="68">
        <v>52</v>
      </c>
      <c r="AH12" s="68">
        <v>45</v>
      </c>
      <c r="AI12" s="68">
        <v>51</v>
      </c>
      <c r="AJ12" s="68">
        <v>56</v>
      </c>
      <c r="AK12" s="68">
        <v>56</v>
      </c>
      <c r="AL12" s="68">
        <v>47</v>
      </c>
      <c r="AM12" s="68">
        <v>43</v>
      </c>
      <c r="AN12" s="68">
        <v>46</v>
      </c>
      <c r="AO12" s="68">
        <v>41</v>
      </c>
      <c r="AP12" s="68">
        <v>26</v>
      </c>
      <c r="AQ12" s="68">
        <v>45</v>
      </c>
      <c r="AR12" s="68">
        <v>41</v>
      </c>
      <c r="AS12" s="68">
        <v>37</v>
      </c>
      <c r="AT12" s="68">
        <v>27</v>
      </c>
      <c r="AU12" s="68">
        <v>47</v>
      </c>
      <c r="AV12" s="68">
        <v>37</v>
      </c>
      <c r="AW12" s="68">
        <v>33</v>
      </c>
      <c r="AX12" s="68">
        <v>25</v>
      </c>
      <c r="AY12" s="68">
        <v>36</v>
      </c>
      <c r="AZ12" s="68">
        <v>34</v>
      </c>
      <c r="BA12" s="68">
        <v>24</v>
      </c>
      <c r="BB12" s="68">
        <v>24</v>
      </c>
      <c r="BC12" s="3">
        <v>37</v>
      </c>
    </row>
    <row r="13" spans="1:55" s="2" customFormat="1" x14ac:dyDescent="0.25">
      <c r="A13" s="64">
        <v>10</v>
      </c>
      <c r="B13" s="68">
        <v>113</v>
      </c>
      <c r="C13" s="68">
        <v>123</v>
      </c>
      <c r="D13" s="68">
        <v>136</v>
      </c>
      <c r="E13" s="68">
        <v>122</v>
      </c>
      <c r="F13" s="68">
        <v>129</v>
      </c>
      <c r="G13" s="68">
        <v>117</v>
      </c>
      <c r="H13" s="68">
        <v>156</v>
      </c>
      <c r="I13" s="68">
        <v>111</v>
      </c>
      <c r="J13" s="68">
        <v>135</v>
      </c>
      <c r="K13" s="68">
        <v>135</v>
      </c>
      <c r="L13" s="68">
        <v>137</v>
      </c>
      <c r="M13" s="68">
        <v>124</v>
      </c>
      <c r="N13" s="68">
        <v>109</v>
      </c>
      <c r="O13" s="68">
        <v>121</v>
      </c>
      <c r="P13" s="68">
        <v>132</v>
      </c>
      <c r="Q13" s="68">
        <v>116</v>
      </c>
      <c r="R13" s="68">
        <v>102</v>
      </c>
      <c r="S13" s="68">
        <v>129</v>
      </c>
      <c r="T13" s="68">
        <v>95</v>
      </c>
      <c r="U13" s="68">
        <v>94</v>
      </c>
      <c r="V13" s="68">
        <v>89</v>
      </c>
      <c r="W13" s="68">
        <v>82</v>
      </c>
      <c r="X13" s="68">
        <v>72</v>
      </c>
      <c r="Y13" s="68">
        <v>84</v>
      </c>
      <c r="Z13" s="68">
        <v>67</v>
      </c>
      <c r="AA13" s="68">
        <v>56</v>
      </c>
      <c r="AB13" s="68">
        <v>45</v>
      </c>
      <c r="AC13" s="68">
        <v>64</v>
      </c>
      <c r="AD13" s="68">
        <v>64</v>
      </c>
      <c r="AE13" s="68">
        <v>62</v>
      </c>
      <c r="AF13" s="68">
        <v>62</v>
      </c>
      <c r="AG13" s="68">
        <v>55</v>
      </c>
      <c r="AH13" s="68">
        <v>54</v>
      </c>
      <c r="AI13" s="68">
        <v>39</v>
      </c>
      <c r="AJ13" s="68">
        <v>67</v>
      </c>
      <c r="AK13" s="68">
        <v>42</v>
      </c>
      <c r="AL13" s="68">
        <v>57</v>
      </c>
      <c r="AM13" s="68">
        <v>49</v>
      </c>
      <c r="AN13" s="68">
        <v>46</v>
      </c>
      <c r="AO13" s="68">
        <v>49</v>
      </c>
      <c r="AP13" s="68">
        <v>51</v>
      </c>
      <c r="AQ13" s="68">
        <v>35</v>
      </c>
      <c r="AR13" s="68">
        <v>31</v>
      </c>
      <c r="AS13" s="68">
        <v>43</v>
      </c>
      <c r="AT13" s="68">
        <v>37</v>
      </c>
      <c r="AU13" s="68">
        <v>42</v>
      </c>
      <c r="AV13" s="68">
        <v>20</v>
      </c>
      <c r="AW13" s="68">
        <v>38</v>
      </c>
      <c r="AX13" s="68">
        <v>28</v>
      </c>
      <c r="AY13" s="68">
        <v>28</v>
      </c>
      <c r="AZ13" s="68">
        <v>29</v>
      </c>
      <c r="BA13" s="68">
        <v>27</v>
      </c>
      <c r="BB13" s="68">
        <v>27</v>
      </c>
      <c r="BC13" s="3">
        <v>34</v>
      </c>
    </row>
    <row r="14" spans="1:55" s="2" customFormat="1" x14ac:dyDescent="0.25">
      <c r="A14" s="64">
        <v>11</v>
      </c>
      <c r="B14" s="68">
        <v>137</v>
      </c>
      <c r="C14" s="68">
        <v>136</v>
      </c>
      <c r="D14" s="68">
        <v>111</v>
      </c>
      <c r="E14" s="68">
        <v>123</v>
      </c>
      <c r="F14" s="68">
        <v>122</v>
      </c>
      <c r="G14" s="68">
        <v>131</v>
      </c>
      <c r="H14" s="68">
        <v>111</v>
      </c>
      <c r="I14" s="68">
        <v>140</v>
      </c>
      <c r="J14" s="68">
        <v>111</v>
      </c>
      <c r="K14" s="68">
        <v>122</v>
      </c>
      <c r="L14" s="68">
        <v>125</v>
      </c>
      <c r="M14" s="68">
        <v>137</v>
      </c>
      <c r="N14" s="68">
        <v>136</v>
      </c>
      <c r="O14" s="68">
        <v>119</v>
      </c>
      <c r="P14" s="68">
        <v>128</v>
      </c>
      <c r="Q14" s="68">
        <v>105</v>
      </c>
      <c r="R14" s="68">
        <v>110</v>
      </c>
      <c r="S14" s="68">
        <v>123</v>
      </c>
      <c r="T14" s="68">
        <v>109</v>
      </c>
      <c r="U14" s="68">
        <v>102</v>
      </c>
      <c r="V14" s="68">
        <v>95</v>
      </c>
      <c r="W14" s="68">
        <v>101</v>
      </c>
      <c r="X14" s="68">
        <v>91</v>
      </c>
      <c r="Y14" s="68">
        <v>83</v>
      </c>
      <c r="Z14" s="68">
        <v>99</v>
      </c>
      <c r="AA14" s="68">
        <v>63</v>
      </c>
      <c r="AB14" s="68">
        <v>65</v>
      </c>
      <c r="AC14" s="68">
        <v>68</v>
      </c>
      <c r="AD14" s="68">
        <v>56</v>
      </c>
      <c r="AE14" s="68">
        <v>62</v>
      </c>
      <c r="AF14" s="68">
        <v>63</v>
      </c>
      <c r="AG14" s="68">
        <v>54</v>
      </c>
      <c r="AH14" s="68">
        <v>59</v>
      </c>
      <c r="AI14" s="68">
        <v>54</v>
      </c>
      <c r="AJ14" s="68">
        <v>47</v>
      </c>
      <c r="AK14" s="68">
        <v>54</v>
      </c>
      <c r="AL14" s="68">
        <v>58</v>
      </c>
      <c r="AM14" s="68">
        <v>55</v>
      </c>
      <c r="AN14" s="68">
        <v>52</v>
      </c>
      <c r="AO14" s="68">
        <v>36</v>
      </c>
      <c r="AP14" s="68">
        <v>48</v>
      </c>
      <c r="AQ14" s="68">
        <v>56</v>
      </c>
      <c r="AR14" s="68">
        <v>43</v>
      </c>
      <c r="AS14" s="68">
        <v>32</v>
      </c>
      <c r="AT14" s="68">
        <v>47</v>
      </c>
      <c r="AU14" s="68">
        <v>46</v>
      </c>
      <c r="AV14" s="68">
        <v>37</v>
      </c>
      <c r="AW14" s="68">
        <v>31</v>
      </c>
      <c r="AX14" s="68">
        <v>33</v>
      </c>
      <c r="AY14" s="68">
        <v>34</v>
      </c>
      <c r="AZ14" s="68">
        <v>24</v>
      </c>
      <c r="BA14" s="68">
        <v>35</v>
      </c>
      <c r="BB14" s="68">
        <v>19</v>
      </c>
      <c r="BC14" s="3">
        <v>28</v>
      </c>
    </row>
    <row r="15" spans="1:55" s="2" customFormat="1" x14ac:dyDescent="0.25">
      <c r="A15" s="64">
        <v>12</v>
      </c>
      <c r="B15" s="68">
        <v>145</v>
      </c>
      <c r="C15" s="68">
        <v>126</v>
      </c>
      <c r="D15" s="68">
        <v>126</v>
      </c>
      <c r="E15" s="68">
        <v>135</v>
      </c>
      <c r="F15" s="68">
        <v>140</v>
      </c>
      <c r="G15" s="68">
        <v>138</v>
      </c>
      <c r="H15" s="68">
        <v>128</v>
      </c>
      <c r="I15" s="68">
        <v>132</v>
      </c>
      <c r="J15" s="68">
        <v>115</v>
      </c>
      <c r="K15" s="68">
        <v>124</v>
      </c>
      <c r="L15" s="68">
        <v>117</v>
      </c>
      <c r="M15" s="68">
        <v>127</v>
      </c>
      <c r="N15" s="68">
        <v>128</v>
      </c>
      <c r="O15" s="68">
        <v>129</v>
      </c>
      <c r="P15" s="68">
        <v>131</v>
      </c>
      <c r="Q15" s="68">
        <v>129</v>
      </c>
      <c r="R15" s="68">
        <v>113</v>
      </c>
      <c r="S15" s="68">
        <v>106</v>
      </c>
      <c r="T15" s="68">
        <v>107</v>
      </c>
      <c r="U15" s="68">
        <v>92</v>
      </c>
      <c r="V15" s="68">
        <v>106</v>
      </c>
      <c r="W15" s="68">
        <v>97</v>
      </c>
      <c r="X15" s="68">
        <v>108</v>
      </c>
      <c r="Y15" s="68">
        <v>97</v>
      </c>
      <c r="Z15" s="68">
        <v>84</v>
      </c>
      <c r="AA15" s="68">
        <v>63</v>
      </c>
      <c r="AB15" s="68">
        <v>74</v>
      </c>
      <c r="AC15" s="68">
        <v>57</v>
      </c>
      <c r="AD15" s="68">
        <v>67</v>
      </c>
      <c r="AE15" s="68">
        <v>50</v>
      </c>
      <c r="AF15" s="68">
        <v>60</v>
      </c>
      <c r="AG15" s="68">
        <v>75</v>
      </c>
      <c r="AH15" s="68">
        <v>66</v>
      </c>
      <c r="AI15" s="68">
        <v>74</v>
      </c>
      <c r="AJ15" s="68">
        <v>61</v>
      </c>
      <c r="AK15" s="68">
        <v>55</v>
      </c>
      <c r="AL15" s="68">
        <v>64</v>
      </c>
      <c r="AM15" s="68">
        <v>55</v>
      </c>
      <c r="AN15" s="68">
        <v>59</v>
      </c>
      <c r="AO15" s="68">
        <v>54</v>
      </c>
      <c r="AP15" s="68">
        <v>65</v>
      </c>
      <c r="AQ15" s="68">
        <v>41</v>
      </c>
      <c r="AR15" s="68">
        <v>53</v>
      </c>
      <c r="AS15" s="68">
        <v>53</v>
      </c>
      <c r="AT15" s="68">
        <v>60</v>
      </c>
      <c r="AU15" s="68">
        <v>43</v>
      </c>
      <c r="AV15" s="68">
        <v>43</v>
      </c>
      <c r="AW15" s="68">
        <v>31</v>
      </c>
      <c r="AX15" s="68">
        <v>36</v>
      </c>
      <c r="AY15" s="68">
        <v>38</v>
      </c>
      <c r="AZ15" s="68">
        <v>35</v>
      </c>
      <c r="BA15" s="68">
        <v>35</v>
      </c>
      <c r="BB15" s="68">
        <v>34</v>
      </c>
      <c r="BC15" s="3">
        <v>34</v>
      </c>
    </row>
    <row r="16" spans="1:55" s="2" customFormat="1" x14ac:dyDescent="0.25">
      <c r="A16" s="64">
        <v>13</v>
      </c>
      <c r="B16" s="68">
        <v>154</v>
      </c>
      <c r="C16" s="68">
        <v>170</v>
      </c>
      <c r="D16" s="68">
        <v>142</v>
      </c>
      <c r="E16" s="68">
        <v>143</v>
      </c>
      <c r="F16" s="68">
        <v>153</v>
      </c>
      <c r="G16" s="68">
        <v>153</v>
      </c>
      <c r="H16" s="68">
        <v>145</v>
      </c>
      <c r="I16" s="68">
        <v>115</v>
      </c>
      <c r="J16" s="68">
        <v>145</v>
      </c>
      <c r="K16" s="68">
        <v>127</v>
      </c>
      <c r="L16" s="68">
        <v>149</v>
      </c>
      <c r="M16" s="68">
        <v>135</v>
      </c>
      <c r="N16" s="68">
        <v>138</v>
      </c>
      <c r="O16" s="68">
        <v>144</v>
      </c>
      <c r="P16" s="68">
        <v>147</v>
      </c>
      <c r="Q16" s="68">
        <v>136</v>
      </c>
      <c r="R16" s="68">
        <v>134</v>
      </c>
      <c r="S16" s="68">
        <v>122</v>
      </c>
      <c r="T16" s="68">
        <v>119</v>
      </c>
      <c r="U16" s="68">
        <v>104</v>
      </c>
      <c r="V16" s="68">
        <v>136</v>
      </c>
      <c r="W16" s="68">
        <v>119</v>
      </c>
      <c r="X16" s="68">
        <v>103</v>
      </c>
      <c r="Y16" s="68">
        <v>97</v>
      </c>
      <c r="Z16" s="68">
        <v>114</v>
      </c>
      <c r="AA16" s="68">
        <v>87</v>
      </c>
      <c r="AB16" s="68">
        <v>103</v>
      </c>
      <c r="AC16" s="68">
        <v>106</v>
      </c>
      <c r="AD16" s="68">
        <v>62</v>
      </c>
      <c r="AE16" s="68">
        <v>71</v>
      </c>
      <c r="AF16" s="68">
        <v>79</v>
      </c>
      <c r="AG16" s="68">
        <v>62</v>
      </c>
      <c r="AH16" s="68">
        <v>73</v>
      </c>
      <c r="AI16" s="68">
        <v>65</v>
      </c>
      <c r="AJ16" s="68">
        <v>72</v>
      </c>
      <c r="AK16" s="68">
        <v>71</v>
      </c>
      <c r="AL16" s="68">
        <v>64</v>
      </c>
      <c r="AM16" s="68">
        <v>67</v>
      </c>
      <c r="AN16" s="68">
        <v>53</v>
      </c>
      <c r="AO16" s="68">
        <v>57</v>
      </c>
      <c r="AP16" s="68">
        <v>72</v>
      </c>
      <c r="AQ16" s="68">
        <v>77</v>
      </c>
      <c r="AR16" s="68">
        <v>63</v>
      </c>
      <c r="AS16" s="68">
        <v>54</v>
      </c>
      <c r="AT16" s="68">
        <v>59</v>
      </c>
      <c r="AU16" s="68">
        <v>63</v>
      </c>
      <c r="AV16" s="68">
        <v>59</v>
      </c>
      <c r="AW16" s="68">
        <v>40</v>
      </c>
      <c r="AX16" s="68">
        <v>48</v>
      </c>
      <c r="AY16" s="68">
        <v>35</v>
      </c>
      <c r="AZ16" s="68">
        <v>29</v>
      </c>
      <c r="BA16" s="68">
        <v>36</v>
      </c>
      <c r="BB16" s="68">
        <v>38</v>
      </c>
      <c r="BC16" s="3">
        <v>35</v>
      </c>
    </row>
    <row r="17" spans="1:55" s="2" customFormat="1" x14ac:dyDescent="0.25">
      <c r="A17" s="64">
        <v>14</v>
      </c>
      <c r="B17" s="68">
        <v>196</v>
      </c>
      <c r="C17" s="68">
        <v>204</v>
      </c>
      <c r="D17" s="68">
        <v>170</v>
      </c>
      <c r="E17" s="68">
        <v>164</v>
      </c>
      <c r="F17" s="68">
        <v>159</v>
      </c>
      <c r="G17" s="68">
        <v>167</v>
      </c>
      <c r="H17" s="68">
        <v>168</v>
      </c>
      <c r="I17" s="68">
        <v>179</v>
      </c>
      <c r="J17" s="68">
        <v>156</v>
      </c>
      <c r="K17" s="68">
        <v>141</v>
      </c>
      <c r="L17" s="68">
        <v>162</v>
      </c>
      <c r="M17" s="68">
        <v>170</v>
      </c>
      <c r="N17" s="68">
        <v>166</v>
      </c>
      <c r="O17" s="68">
        <v>136</v>
      </c>
      <c r="P17" s="68">
        <v>154</v>
      </c>
      <c r="Q17" s="68">
        <v>153</v>
      </c>
      <c r="R17" s="68">
        <v>139</v>
      </c>
      <c r="S17" s="68">
        <v>139</v>
      </c>
      <c r="T17" s="68">
        <v>175</v>
      </c>
      <c r="U17" s="68">
        <v>154</v>
      </c>
      <c r="V17" s="68">
        <v>147</v>
      </c>
      <c r="W17" s="68">
        <v>147</v>
      </c>
      <c r="X17" s="68">
        <v>140</v>
      </c>
      <c r="Y17" s="68">
        <v>140</v>
      </c>
      <c r="Z17" s="68">
        <v>139</v>
      </c>
      <c r="AA17" s="68">
        <v>111</v>
      </c>
      <c r="AB17" s="68">
        <v>117</v>
      </c>
      <c r="AC17" s="68">
        <v>107</v>
      </c>
      <c r="AD17" s="68">
        <v>88</v>
      </c>
      <c r="AE17" s="68">
        <v>93</v>
      </c>
      <c r="AF17" s="68">
        <v>90</v>
      </c>
      <c r="AG17" s="68">
        <v>76</v>
      </c>
      <c r="AH17" s="68">
        <v>90</v>
      </c>
      <c r="AI17" s="68">
        <v>92</v>
      </c>
      <c r="AJ17" s="68">
        <v>85</v>
      </c>
      <c r="AK17" s="68">
        <v>86</v>
      </c>
      <c r="AL17" s="68">
        <v>84</v>
      </c>
      <c r="AM17" s="68">
        <v>83</v>
      </c>
      <c r="AN17" s="68">
        <v>79</v>
      </c>
      <c r="AO17" s="68">
        <v>67</v>
      </c>
      <c r="AP17" s="68">
        <v>84</v>
      </c>
      <c r="AQ17" s="68">
        <v>77</v>
      </c>
      <c r="AR17" s="68">
        <v>73</v>
      </c>
      <c r="AS17" s="68">
        <v>70</v>
      </c>
      <c r="AT17" s="68">
        <v>69</v>
      </c>
      <c r="AU17" s="68">
        <v>67</v>
      </c>
      <c r="AV17" s="68">
        <v>67</v>
      </c>
      <c r="AW17" s="68">
        <v>50</v>
      </c>
      <c r="AX17" s="68">
        <v>50</v>
      </c>
      <c r="AY17" s="68">
        <v>45</v>
      </c>
      <c r="AZ17" s="68">
        <v>46</v>
      </c>
      <c r="BA17" s="68">
        <v>39</v>
      </c>
      <c r="BB17" s="68">
        <v>44</v>
      </c>
      <c r="BC17" s="3">
        <v>42</v>
      </c>
    </row>
    <row r="18" spans="1:55" s="2" customFormat="1" x14ac:dyDescent="0.25">
      <c r="A18" s="64">
        <v>15</v>
      </c>
      <c r="B18" s="68">
        <v>189</v>
      </c>
      <c r="C18" s="68">
        <v>238</v>
      </c>
      <c r="D18" s="68">
        <v>208</v>
      </c>
      <c r="E18" s="68">
        <v>197</v>
      </c>
      <c r="F18" s="68">
        <v>204</v>
      </c>
      <c r="G18" s="68">
        <v>186</v>
      </c>
      <c r="H18" s="68">
        <v>200</v>
      </c>
      <c r="I18" s="68">
        <v>190</v>
      </c>
      <c r="J18" s="68">
        <v>175</v>
      </c>
      <c r="K18" s="68">
        <v>181</v>
      </c>
      <c r="L18" s="68">
        <v>175</v>
      </c>
      <c r="M18" s="68">
        <v>180</v>
      </c>
      <c r="N18" s="68">
        <v>186</v>
      </c>
      <c r="O18" s="68">
        <v>177</v>
      </c>
      <c r="P18" s="68">
        <v>155</v>
      </c>
      <c r="Q18" s="68">
        <v>146</v>
      </c>
      <c r="R18" s="68">
        <v>186</v>
      </c>
      <c r="S18" s="68">
        <v>172</v>
      </c>
      <c r="T18" s="68">
        <v>183</v>
      </c>
      <c r="U18" s="68">
        <v>165</v>
      </c>
      <c r="V18" s="68">
        <v>171</v>
      </c>
      <c r="W18" s="68">
        <v>163</v>
      </c>
      <c r="X18" s="68">
        <v>179</v>
      </c>
      <c r="Y18" s="68">
        <v>169</v>
      </c>
      <c r="Z18" s="68">
        <v>145</v>
      </c>
      <c r="AA18" s="68">
        <v>173</v>
      </c>
      <c r="AB18" s="68">
        <v>144</v>
      </c>
      <c r="AC18" s="68">
        <v>125</v>
      </c>
      <c r="AD18" s="68">
        <v>130</v>
      </c>
      <c r="AE18" s="68">
        <v>136</v>
      </c>
      <c r="AF18" s="68">
        <v>133</v>
      </c>
      <c r="AG18" s="68">
        <v>97</v>
      </c>
      <c r="AH18" s="68">
        <v>104</v>
      </c>
      <c r="AI18" s="68">
        <v>105</v>
      </c>
      <c r="AJ18" s="68">
        <v>90</v>
      </c>
      <c r="AK18" s="68">
        <v>111</v>
      </c>
      <c r="AL18" s="68">
        <v>99</v>
      </c>
      <c r="AM18" s="68">
        <v>87</v>
      </c>
      <c r="AN18" s="68">
        <v>80</v>
      </c>
      <c r="AO18" s="68">
        <v>79</v>
      </c>
      <c r="AP18" s="68">
        <v>83</v>
      </c>
      <c r="AQ18" s="68">
        <v>96</v>
      </c>
      <c r="AR18" s="68">
        <v>85</v>
      </c>
      <c r="AS18" s="68">
        <v>102</v>
      </c>
      <c r="AT18" s="68">
        <v>76</v>
      </c>
      <c r="AU18" s="68">
        <v>79</v>
      </c>
      <c r="AV18" s="68">
        <v>96</v>
      </c>
      <c r="AW18" s="68">
        <v>72</v>
      </c>
      <c r="AX18" s="68">
        <v>92</v>
      </c>
      <c r="AY18" s="68">
        <v>57</v>
      </c>
      <c r="AZ18" s="68">
        <v>60</v>
      </c>
      <c r="BA18" s="68">
        <v>49</v>
      </c>
      <c r="BB18" s="68">
        <v>52</v>
      </c>
      <c r="BC18" s="3">
        <v>49</v>
      </c>
    </row>
    <row r="19" spans="1:55" s="2" customFormat="1" x14ac:dyDescent="0.25">
      <c r="A19" s="64">
        <v>16</v>
      </c>
      <c r="B19" s="68">
        <v>267</v>
      </c>
      <c r="C19" s="68">
        <v>271</v>
      </c>
      <c r="D19" s="68">
        <v>328</v>
      </c>
      <c r="E19" s="68">
        <v>355</v>
      </c>
      <c r="F19" s="68">
        <v>337</v>
      </c>
      <c r="G19" s="68">
        <v>381</v>
      </c>
      <c r="H19" s="68">
        <v>307</v>
      </c>
      <c r="I19" s="68">
        <v>288</v>
      </c>
      <c r="J19" s="68">
        <v>291</v>
      </c>
      <c r="K19" s="68">
        <v>304</v>
      </c>
      <c r="L19" s="68">
        <v>294</v>
      </c>
      <c r="M19" s="68">
        <v>239</v>
      </c>
      <c r="N19" s="68">
        <v>222</v>
      </c>
      <c r="O19" s="68">
        <v>216</v>
      </c>
      <c r="P19" s="68">
        <v>248</v>
      </c>
      <c r="Q19" s="68">
        <v>266</v>
      </c>
      <c r="R19" s="68">
        <v>236</v>
      </c>
      <c r="S19" s="68">
        <v>263</v>
      </c>
      <c r="T19" s="68">
        <v>247</v>
      </c>
      <c r="U19" s="68">
        <v>222</v>
      </c>
      <c r="V19" s="68">
        <v>227</v>
      </c>
      <c r="W19" s="68">
        <v>228</v>
      </c>
      <c r="X19" s="68">
        <v>243</v>
      </c>
      <c r="Y19" s="68">
        <v>216</v>
      </c>
      <c r="Z19" s="68">
        <v>211</v>
      </c>
      <c r="AA19" s="68">
        <v>197</v>
      </c>
      <c r="AB19" s="68">
        <v>199</v>
      </c>
      <c r="AC19" s="68">
        <v>188</v>
      </c>
      <c r="AD19" s="68">
        <v>187</v>
      </c>
      <c r="AE19" s="68">
        <v>190</v>
      </c>
      <c r="AF19" s="68">
        <v>178</v>
      </c>
      <c r="AG19" s="68">
        <v>128</v>
      </c>
      <c r="AH19" s="68">
        <v>118</v>
      </c>
      <c r="AI19" s="68">
        <v>119</v>
      </c>
      <c r="AJ19" s="68">
        <v>109</v>
      </c>
      <c r="AK19" s="68">
        <v>134</v>
      </c>
      <c r="AL19" s="68">
        <v>157</v>
      </c>
      <c r="AM19" s="68">
        <v>153</v>
      </c>
      <c r="AN19" s="68">
        <v>129</v>
      </c>
      <c r="AO19" s="68">
        <v>135</v>
      </c>
      <c r="AP19" s="68">
        <v>112</v>
      </c>
      <c r="AQ19" s="68">
        <v>138</v>
      </c>
      <c r="AR19" s="68">
        <v>121</v>
      </c>
      <c r="AS19" s="68">
        <v>112</v>
      </c>
      <c r="AT19" s="68">
        <v>115</v>
      </c>
      <c r="AU19" s="68">
        <v>129</v>
      </c>
      <c r="AV19" s="68">
        <v>116</v>
      </c>
      <c r="AW19" s="68">
        <v>122</v>
      </c>
      <c r="AX19" s="68">
        <v>95</v>
      </c>
      <c r="AY19" s="68">
        <v>76</v>
      </c>
      <c r="AZ19" s="68">
        <v>84</v>
      </c>
      <c r="BA19" s="68">
        <v>61</v>
      </c>
      <c r="BB19" s="68">
        <v>75</v>
      </c>
      <c r="BC19" s="3">
        <v>78</v>
      </c>
    </row>
    <row r="20" spans="1:55" s="2" customFormat="1" x14ac:dyDescent="0.25">
      <c r="A20" s="64">
        <v>17</v>
      </c>
      <c r="B20" s="68">
        <v>372</v>
      </c>
      <c r="C20" s="68">
        <v>351</v>
      </c>
      <c r="D20" s="68">
        <v>329</v>
      </c>
      <c r="E20" s="68">
        <v>467</v>
      </c>
      <c r="F20" s="68">
        <v>464</v>
      </c>
      <c r="G20" s="68">
        <v>428</v>
      </c>
      <c r="H20" s="68">
        <v>375</v>
      </c>
      <c r="I20" s="68">
        <v>353</v>
      </c>
      <c r="J20" s="68">
        <v>363</v>
      </c>
      <c r="K20" s="68">
        <v>367</v>
      </c>
      <c r="L20" s="68">
        <v>347</v>
      </c>
      <c r="M20" s="68">
        <v>344</v>
      </c>
      <c r="N20" s="68">
        <v>354</v>
      </c>
      <c r="O20" s="68">
        <v>374</v>
      </c>
      <c r="P20" s="68">
        <v>398</v>
      </c>
      <c r="Q20" s="68">
        <v>426</v>
      </c>
      <c r="R20" s="68">
        <v>415</v>
      </c>
      <c r="S20" s="68">
        <v>450</v>
      </c>
      <c r="T20" s="68">
        <v>411</v>
      </c>
      <c r="U20" s="68">
        <v>462</v>
      </c>
      <c r="V20" s="68">
        <v>452</v>
      </c>
      <c r="W20" s="68">
        <v>423</v>
      </c>
      <c r="X20" s="68">
        <v>348</v>
      </c>
      <c r="Y20" s="68">
        <v>337</v>
      </c>
      <c r="Z20" s="68">
        <v>316</v>
      </c>
      <c r="AA20" s="68">
        <v>310</v>
      </c>
      <c r="AB20" s="68">
        <v>309</v>
      </c>
      <c r="AC20" s="68">
        <v>314</v>
      </c>
      <c r="AD20" s="68">
        <v>319</v>
      </c>
      <c r="AE20" s="68">
        <v>308</v>
      </c>
      <c r="AF20" s="68">
        <v>245</v>
      </c>
      <c r="AG20" s="68">
        <v>205</v>
      </c>
      <c r="AH20" s="68">
        <v>205</v>
      </c>
      <c r="AI20" s="68">
        <v>190</v>
      </c>
      <c r="AJ20" s="68">
        <v>192</v>
      </c>
      <c r="AK20" s="68">
        <v>208</v>
      </c>
      <c r="AL20" s="68">
        <v>211</v>
      </c>
      <c r="AM20" s="68">
        <v>178</v>
      </c>
      <c r="AN20" s="68">
        <v>198</v>
      </c>
      <c r="AO20" s="68">
        <v>176</v>
      </c>
      <c r="AP20" s="68">
        <v>189</v>
      </c>
      <c r="AQ20" s="68">
        <v>192</v>
      </c>
      <c r="AR20" s="68">
        <v>175</v>
      </c>
      <c r="AS20" s="68">
        <v>177</v>
      </c>
      <c r="AT20" s="68">
        <v>193</v>
      </c>
      <c r="AU20" s="68">
        <v>193</v>
      </c>
      <c r="AV20" s="68">
        <v>173</v>
      </c>
      <c r="AW20" s="68">
        <v>174</v>
      </c>
      <c r="AX20" s="68">
        <v>165</v>
      </c>
      <c r="AY20" s="68">
        <v>129</v>
      </c>
      <c r="AZ20" s="68">
        <v>115</v>
      </c>
      <c r="BA20" s="68">
        <v>114</v>
      </c>
      <c r="BB20" s="68">
        <v>99</v>
      </c>
      <c r="BC20" s="3">
        <v>98</v>
      </c>
    </row>
    <row r="21" spans="1:55" s="2" customFormat="1" x14ac:dyDescent="0.25">
      <c r="A21" s="64">
        <v>18</v>
      </c>
      <c r="B21" s="68">
        <v>354</v>
      </c>
      <c r="C21" s="68">
        <v>398</v>
      </c>
      <c r="D21" s="68">
        <v>387</v>
      </c>
      <c r="E21" s="68">
        <v>416</v>
      </c>
      <c r="F21" s="68">
        <v>511</v>
      </c>
      <c r="G21" s="68">
        <v>480</v>
      </c>
      <c r="H21" s="68">
        <v>423</v>
      </c>
      <c r="I21" s="68">
        <v>364</v>
      </c>
      <c r="J21" s="68">
        <v>391</v>
      </c>
      <c r="K21" s="68">
        <v>359</v>
      </c>
      <c r="L21" s="68">
        <v>346</v>
      </c>
      <c r="M21" s="68">
        <v>344</v>
      </c>
      <c r="N21" s="68">
        <v>387</v>
      </c>
      <c r="O21" s="68">
        <v>398</v>
      </c>
      <c r="P21" s="68">
        <v>404</v>
      </c>
      <c r="Q21" s="68">
        <v>420</v>
      </c>
      <c r="R21" s="68">
        <v>388</v>
      </c>
      <c r="S21" s="68">
        <v>482</v>
      </c>
      <c r="T21" s="68">
        <v>453</v>
      </c>
      <c r="U21" s="68">
        <v>471</v>
      </c>
      <c r="V21" s="68">
        <v>438</v>
      </c>
      <c r="W21" s="68">
        <v>452</v>
      </c>
      <c r="X21" s="68">
        <v>397</v>
      </c>
      <c r="Y21" s="68">
        <v>353</v>
      </c>
      <c r="Z21" s="68">
        <v>358</v>
      </c>
      <c r="AA21" s="68">
        <v>385</v>
      </c>
      <c r="AB21" s="68">
        <v>354</v>
      </c>
      <c r="AC21" s="68">
        <v>330</v>
      </c>
      <c r="AD21" s="68">
        <v>344</v>
      </c>
      <c r="AE21" s="68">
        <v>336</v>
      </c>
      <c r="AF21" s="68">
        <v>329</v>
      </c>
      <c r="AG21" s="68">
        <v>257</v>
      </c>
      <c r="AH21" s="68">
        <v>244</v>
      </c>
      <c r="AI21" s="68">
        <v>193</v>
      </c>
      <c r="AJ21" s="68">
        <v>247</v>
      </c>
      <c r="AK21" s="68">
        <v>230</v>
      </c>
      <c r="AL21" s="68">
        <v>261</v>
      </c>
      <c r="AM21" s="68">
        <v>273</v>
      </c>
      <c r="AN21" s="68">
        <v>234</v>
      </c>
      <c r="AO21" s="68">
        <v>258</v>
      </c>
      <c r="AP21" s="68">
        <v>263</v>
      </c>
      <c r="AQ21" s="68">
        <v>251</v>
      </c>
      <c r="AR21" s="68">
        <v>251</v>
      </c>
      <c r="AS21" s="68">
        <v>224</v>
      </c>
      <c r="AT21" s="68">
        <v>226</v>
      </c>
      <c r="AU21" s="68">
        <v>212</v>
      </c>
      <c r="AV21" s="68">
        <v>193</v>
      </c>
      <c r="AW21" s="68">
        <v>198</v>
      </c>
      <c r="AX21" s="68">
        <v>206</v>
      </c>
      <c r="AY21" s="68">
        <v>182</v>
      </c>
      <c r="AZ21" s="68">
        <v>139</v>
      </c>
      <c r="BA21" s="68">
        <v>181</v>
      </c>
      <c r="BB21" s="68">
        <v>137</v>
      </c>
      <c r="BC21" s="3">
        <v>151</v>
      </c>
    </row>
    <row r="22" spans="1:55" s="2" customFormat="1" x14ac:dyDescent="0.25">
      <c r="A22" s="64">
        <v>19</v>
      </c>
      <c r="B22" s="68">
        <v>335</v>
      </c>
      <c r="C22" s="68">
        <v>390</v>
      </c>
      <c r="D22" s="68">
        <v>410</v>
      </c>
      <c r="E22" s="68">
        <v>424</v>
      </c>
      <c r="F22" s="68">
        <v>387</v>
      </c>
      <c r="G22" s="68">
        <v>526</v>
      </c>
      <c r="H22" s="68">
        <v>444</v>
      </c>
      <c r="I22" s="68">
        <v>349</v>
      </c>
      <c r="J22" s="68">
        <v>354</v>
      </c>
      <c r="K22" s="68">
        <v>340</v>
      </c>
      <c r="L22" s="68">
        <v>376</v>
      </c>
      <c r="M22" s="68">
        <v>375</v>
      </c>
      <c r="N22" s="68">
        <v>361</v>
      </c>
      <c r="O22" s="68">
        <v>417</v>
      </c>
      <c r="P22" s="68">
        <v>379</v>
      </c>
      <c r="Q22" s="68">
        <v>402</v>
      </c>
      <c r="R22" s="68">
        <v>395</v>
      </c>
      <c r="S22" s="68">
        <v>409</v>
      </c>
      <c r="T22" s="68">
        <v>433</v>
      </c>
      <c r="U22" s="68">
        <v>425</v>
      </c>
      <c r="V22" s="68">
        <v>446</v>
      </c>
      <c r="W22" s="68">
        <v>403</v>
      </c>
      <c r="X22" s="68">
        <v>413</v>
      </c>
      <c r="Y22" s="68">
        <v>409</v>
      </c>
      <c r="Z22" s="68">
        <v>344</v>
      </c>
      <c r="AA22" s="68">
        <v>364</v>
      </c>
      <c r="AB22" s="68">
        <v>383</v>
      </c>
      <c r="AC22" s="68">
        <v>322</v>
      </c>
      <c r="AD22" s="68">
        <v>345</v>
      </c>
      <c r="AE22" s="68">
        <v>325</v>
      </c>
      <c r="AF22" s="68">
        <v>323</v>
      </c>
      <c r="AG22" s="68">
        <v>282</v>
      </c>
      <c r="AH22" s="68">
        <v>260</v>
      </c>
      <c r="AI22" s="68">
        <v>227</v>
      </c>
      <c r="AJ22" s="68">
        <v>252</v>
      </c>
      <c r="AK22" s="68">
        <v>225</v>
      </c>
      <c r="AL22" s="68">
        <v>242</v>
      </c>
      <c r="AM22" s="68">
        <v>271</v>
      </c>
      <c r="AN22" s="68">
        <v>264</v>
      </c>
      <c r="AO22" s="68">
        <v>250</v>
      </c>
      <c r="AP22" s="68">
        <v>280</v>
      </c>
      <c r="AQ22" s="68">
        <v>235</v>
      </c>
      <c r="AR22" s="68">
        <v>220</v>
      </c>
      <c r="AS22" s="68">
        <v>218</v>
      </c>
      <c r="AT22" s="68">
        <v>246</v>
      </c>
      <c r="AU22" s="68">
        <v>231</v>
      </c>
      <c r="AV22" s="68">
        <v>219</v>
      </c>
      <c r="AW22" s="68">
        <v>213</v>
      </c>
      <c r="AX22" s="68">
        <v>220</v>
      </c>
      <c r="AY22" s="68">
        <v>157</v>
      </c>
      <c r="AZ22" s="68">
        <v>159</v>
      </c>
      <c r="BA22" s="68">
        <v>159</v>
      </c>
      <c r="BB22" s="68">
        <v>169</v>
      </c>
      <c r="BC22" s="3">
        <v>160</v>
      </c>
    </row>
    <row r="23" spans="1:55" x14ac:dyDescent="0.25">
      <c r="A23" s="64">
        <v>20</v>
      </c>
      <c r="B23" s="68">
        <v>340</v>
      </c>
      <c r="C23" s="68">
        <v>345</v>
      </c>
      <c r="D23" s="68">
        <v>385</v>
      </c>
      <c r="E23" s="68">
        <v>389</v>
      </c>
      <c r="F23" s="68">
        <v>373</v>
      </c>
      <c r="G23" s="68">
        <v>383</v>
      </c>
      <c r="H23" s="68">
        <v>450</v>
      </c>
      <c r="I23" s="68">
        <v>374</v>
      </c>
      <c r="J23" s="68">
        <v>325</v>
      </c>
      <c r="K23" s="68">
        <v>411</v>
      </c>
      <c r="L23" s="68">
        <v>344</v>
      </c>
      <c r="M23" s="68">
        <v>338</v>
      </c>
      <c r="N23" s="68">
        <v>381</v>
      </c>
      <c r="O23" s="68">
        <v>381</v>
      </c>
      <c r="P23" s="68">
        <v>382</v>
      </c>
      <c r="Q23" s="68">
        <v>369</v>
      </c>
      <c r="R23" s="68">
        <v>341</v>
      </c>
      <c r="S23" s="68">
        <v>399</v>
      </c>
      <c r="T23" s="68">
        <v>369</v>
      </c>
      <c r="U23" s="68">
        <v>389</v>
      </c>
      <c r="V23" s="68">
        <v>371</v>
      </c>
      <c r="W23" s="68">
        <v>405</v>
      </c>
      <c r="X23" s="68">
        <v>416</v>
      </c>
      <c r="Y23" s="68">
        <v>402</v>
      </c>
      <c r="Z23" s="68">
        <v>404</v>
      </c>
      <c r="AA23" s="68">
        <v>357</v>
      </c>
      <c r="AB23" s="68">
        <v>361</v>
      </c>
      <c r="AC23" s="68">
        <v>378</v>
      </c>
      <c r="AD23" s="68">
        <v>343</v>
      </c>
      <c r="AE23" s="68">
        <v>372</v>
      </c>
      <c r="AF23" s="68">
        <v>322</v>
      </c>
      <c r="AG23" s="68">
        <v>285</v>
      </c>
      <c r="AH23" s="68">
        <v>318</v>
      </c>
      <c r="AI23" s="68">
        <v>292</v>
      </c>
      <c r="AJ23" s="68">
        <v>278</v>
      </c>
      <c r="AK23" s="68">
        <v>241</v>
      </c>
      <c r="AL23" s="68">
        <v>281</v>
      </c>
      <c r="AM23" s="68">
        <v>241</v>
      </c>
      <c r="AN23" s="68">
        <v>239</v>
      </c>
      <c r="AO23" s="68">
        <v>258</v>
      </c>
      <c r="AP23" s="68">
        <v>256</v>
      </c>
      <c r="AQ23" s="68">
        <v>277</v>
      </c>
      <c r="AR23" s="68">
        <v>275</v>
      </c>
      <c r="AS23" s="68">
        <v>257</v>
      </c>
      <c r="AT23" s="68">
        <v>231</v>
      </c>
      <c r="AU23" s="68">
        <v>243</v>
      </c>
      <c r="AV23" s="68">
        <v>229</v>
      </c>
      <c r="AW23" s="68">
        <v>266</v>
      </c>
      <c r="AX23" s="68">
        <v>210</v>
      </c>
      <c r="AY23" s="68">
        <v>198</v>
      </c>
      <c r="AZ23" s="68">
        <v>193</v>
      </c>
      <c r="BA23" s="68">
        <v>173</v>
      </c>
      <c r="BB23" s="68">
        <v>160</v>
      </c>
      <c r="BC23" s="1">
        <v>166</v>
      </c>
    </row>
    <row r="24" spans="1:55" x14ac:dyDescent="0.25">
      <c r="A24" s="64">
        <v>21</v>
      </c>
      <c r="B24" s="68">
        <v>306</v>
      </c>
      <c r="C24" s="68">
        <v>295</v>
      </c>
      <c r="D24" s="68">
        <v>345</v>
      </c>
      <c r="E24" s="68">
        <v>369</v>
      </c>
      <c r="F24" s="68">
        <v>348</v>
      </c>
      <c r="G24" s="68">
        <v>345</v>
      </c>
      <c r="H24" s="68">
        <v>357</v>
      </c>
      <c r="I24" s="68">
        <v>422</v>
      </c>
      <c r="J24" s="68">
        <v>397</v>
      </c>
      <c r="K24" s="68">
        <v>382</v>
      </c>
      <c r="L24" s="68">
        <v>378</v>
      </c>
      <c r="M24" s="68">
        <v>359</v>
      </c>
      <c r="N24" s="68">
        <v>363</v>
      </c>
      <c r="O24" s="68">
        <v>327</v>
      </c>
      <c r="P24" s="68">
        <v>380</v>
      </c>
      <c r="Q24" s="68">
        <v>327</v>
      </c>
      <c r="R24" s="68">
        <v>338</v>
      </c>
      <c r="S24" s="68">
        <v>356</v>
      </c>
      <c r="T24" s="68">
        <v>376</v>
      </c>
      <c r="U24" s="68">
        <v>351</v>
      </c>
      <c r="V24" s="68">
        <v>303</v>
      </c>
      <c r="W24" s="68">
        <v>330</v>
      </c>
      <c r="X24" s="68">
        <v>353</v>
      </c>
      <c r="Y24" s="68">
        <v>360</v>
      </c>
      <c r="Z24" s="68">
        <v>386</v>
      </c>
      <c r="AA24" s="68">
        <v>368</v>
      </c>
      <c r="AB24" s="68">
        <v>407</v>
      </c>
      <c r="AC24" s="68">
        <v>360</v>
      </c>
      <c r="AD24" s="68">
        <v>346</v>
      </c>
      <c r="AE24" s="68">
        <v>362</v>
      </c>
      <c r="AF24" s="68">
        <v>335</v>
      </c>
      <c r="AG24" s="68">
        <v>333</v>
      </c>
      <c r="AH24" s="68">
        <v>318</v>
      </c>
      <c r="AI24" s="68">
        <v>276</v>
      </c>
      <c r="AJ24" s="68">
        <v>324</v>
      </c>
      <c r="AK24" s="68">
        <v>267</v>
      </c>
      <c r="AL24" s="68">
        <v>310</v>
      </c>
      <c r="AM24" s="68">
        <v>251</v>
      </c>
      <c r="AN24" s="68">
        <v>240</v>
      </c>
      <c r="AO24" s="68">
        <v>256</v>
      </c>
      <c r="AP24" s="68">
        <v>250</v>
      </c>
      <c r="AQ24" s="68">
        <v>252</v>
      </c>
      <c r="AR24" s="68">
        <v>253</v>
      </c>
      <c r="AS24" s="68">
        <v>212</v>
      </c>
      <c r="AT24" s="68">
        <v>248</v>
      </c>
      <c r="AU24" s="68">
        <v>229</v>
      </c>
      <c r="AV24" s="68">
        <v>252</v>
      </c>
      <c r="AW24" s="68">
        <v>222</v>
      </c>
      <c r="AX24" s="68">
        <v>241</v>
      </c>
      <c r="AY24" s="68">
        <v>229</v>
      </c>
      <c r="AZ24" s="68">
        <v>196</v>
      </c>
      <c r="BA24" s="68">
        <v>173</v>
      </c>
      <c r="BB24" s="68">
        <v>170</v>
      </c>
      <c r="BC24" s="1">
        <v>180</v>
      </c>
    </row>
    <row r="25" spans="1:55" x14ac:dyDescent="0.25">
      <c r="A25" s="64">
        <v>22</v>
      </c>
      <c r="B25" s="68">
        <v>338</v>
      </c>
      <c r="C25" s="68">
        <v>339</v>
      </c>
      <c r="D25" s="68">
        <v>302</v>
      </c>
      <c r="E25" s="68">
        <v>313</v>
      </c>
      <c r="F25" s="68">
        <v>326</v>
      </c>
      <c r="G25" s="68">
        <v>374</v>
      </c>
      <c r="H25" s="68">
        <v>316</v>
      </c>
      <c r="I25" s="68">
        <v>316</v>
      </c>
      <c r="J25" s="68">
        <v>394</v>
      </c>
      <c r="K25" s="68">
        <v>379</v>
      </c>
      <c r="L25" s="68">
        <v>346</v>
      </c>
      <c r="M25" s="68">
        <v>371</v>
      </c>
      <c r="N25" s="68">
        <v>378</v>
      </c>
      <c r="O25" s="68">
        <v>315</v>
      </c>
      <c r="P25" s="68">
        <v>360</v>
      </c>
      <c r="Q25" s="68">
        <v>354</v>
      </c>
      <c r="R25" s="68">
        <v>342</v>
      </c>
      <c r="S25" s="68">
        <v>341</v>
      </c>
      <c r="T25" s="68">
        <v>332</v>
      </c>
      <c r="U25" s="68">
        <v>307</v>
      </c>
      <c r="V25" s="68">
        <v>314</v>
      </c>
      <c r="W25" s="68">
        <v>319</v>
      </c>
      <c r="X25" s="68">
        <v>341</v>
      </c>
      <c r="Y25" s="68">
        <v>343</v>
      </c>
      <c r="Z25" s="68">
        <v>348</v>
      </c>
      <c r="AA25" s="68">
        <v>368</v>
      </c>
      <c r="AB25" s="68">
        <v>362</v>
      </c>
      <c r="AC25" s="68">
        <v>364</v>
      </c>
      <c r="AD25" s="68">
        <v>356</v>
      </c>
      <c r="AE25" s="68">
        <v>388</v>
      </c>
      <c r="AF25" s="68">
        <v>348</v>
      </c>
      <c r="AG25" s="68">
        <v>337</v>
      </c>
      <c r="AH25" s="68">
        <v>333</v>
      </c>
      <c r="AI25" s="68">
        <v>318</v>
      </c>
      <c r="AJ25" s="68">
        <v>290</v>
      </c>
      <c r="AK25" s="68">
        <v>284</v>
      </c>
      <c r="AL25" s="68">
        <v>271</v>
      </c>
      <c r="AM25" s="68">
        <v>284</v>
      </c>
      <c r="AN25" s="68">
        <v>246</v>
      </c>
      <c r="AO25" s="68">
        <v>259</v>
      </c>
      <c r="AP25" s="68">
        <v>248</v>
      </c>
      <c r="AQ25" s="68">
        <v>278</v>
      </c>
      <c r="AR25" s="68">
        <v>279</v>
      </c>
      <c r="AS25" s="68">
        <v>262</v>
      </c>
      <c r="AT25" s="68">
        <v>242</v>
      </c>
      <c r="AU25" s="68">
        <v>262</v>
      </c>
      <c r="AV25" s="68">
        <v>241</v>
      </c>
      <c r="AW25" s="68">
        <v>245</v>
      </c>
      <c r="AX25" s="68">
        <v>208</v>
      </c>
      <c r="AY25" s="68">
        <v>211</v>
      </c>
      <c r="AZ25" s="68">
        <v>208</v>
      </c>
      <c r="BA25" s="68">
        <v>183</v>
      </c>
      <c r="BB25" s="68">
        <v>162</v>
      </c>
      <c r="BC25" s="1">
        <v>181</v>
      </c>
    </row>
    <row r="26" spans="1:55" x14ac:dyDescent="0.25">
      <c r="A26" s="64">
        <v>23</v>
      </c>
      <c r="B26" s="68">
        <v>305</v>
      </c>
      <c r="C26" s="68">
        <v>322</v>
      </c>
      <c r="D26" s="68">
        <v>302</v>
      </c>
      <c r="E26" s="68">
        <v>317</v>
      </c>
      <c r="F26" s="68">
        <v>303</v>
      </c>
      <c r="G26" s="68">
        <v>329</v>
      </c>
      <c r="H26" s="68">
        <v>306</v>
      </c>
      <c r="I26" s="68">
        <v>310</v>
      </c>
      <c r="J26" s="68">
        <v>295</v>
      </c>
      <c r="K26" s="68">
        <v>382</v>
      </c>
      <c r="L26" s="68">
        <v>377</v>
      </c>
      <c r="M26" s="68">
        <v>354</v>
      </c>
      <c r="N26" s="68">
        <v>348</v>
      </c>
      <c r="O26" s="68">
        <v>327</v>
      </c>
      <c r="P26" s="68">
        <v>294</v>
      </c>
      <c r="Q26" s="68">
        <v>305</v>
      </c>
      <c r="R26" s="68">
        <v>305</v>
      </c>
      <c r="S26" s="68">
        <v>325</v>
      </c>
      <c r="T26" s="68">
        <v>285</v>
      </c>
      <c r="U26" s="68">
        <v>281</v>
      </c>
      <c r="V26" s="68">
        <v>298</v>
      </c>
      <c r="W26" s="68">
        <v>322</v>
      </c>
      <c r="X26" s="68">
        <v>260</v>
      </c>
      <c r="Y26" s="68">
        <v>323</v>
      </c>
      <c r="Z26" s="68">
        <v>313</v>
      </c>
      <c r="AA26" s="68">
        <v>343</v>
      </c>
      <c r="AB26" s="68">
        <v>344</v>
      </c>
      <c r="AC26" s="68">
        <v>370</v>
      </c>
      <c r="AD26" s="68">
        <v>347</v>
      </c>
      <c r="AE26" s="68">
        <v>400</v>
      </c>
      <c r="AF26" s="68">
        <v>389</v>
      </c>
      <c r="AG26" s="68">
        <v>316</v>
      </c>
      <c r="AH26" s="68">
        <v>307</v>
      </c>
      <c r="AI26" s="68">
        <v>314</v>
      </c>
      <c r="AJ26" s="68">
        <v>330</v>
      </c>
      <c r="AK26" s="68">
        <v>295</v>
      </c>
      <c r="AL26" s="68">
        <v>290</v>
      </c>
      <c r="AM26" s="68">
        <v>302</v>
      </c>
      <c r="AN26" s="68">
        <v>266</v>
      </c>
      <c r="AO26" s="68">
        <v>279</v>
      </c>
      <c r="AP26" s="68">
        <v>229</v>
      </c>
      <c r="AQ26" s="68">
        <v>249</v>
      </c>
      <c r="AR26" s="68">
        <v>286</v>
      </c>
      <c r="AS26" s="68">
        <v>274</v>
      </c>
      <c r="AT26" s="68">
        <v>260</v>
      </c>
      <c r="AU26" s="68">
        <v>241</v>
      </c>
      <c r="AV26" s="68">
        <v>243</v>
      </c>
      <c r="AW26" s="68">
        <v>264</v>
      </c>
      <c r="AX26" s="68">
        <v>230</v>
      </c>
      <c r="AY26" s="68">
        <v>237</v>
      </c>
      <c r="AZ26" s="68">
        <v>180</v>
      </c>
      <c r="BA26" s="68">
        <v>212</v>
      </c>
      <c r="BB26" s="68">
        <v>202</v>
      </c>
      <c r="BC26" s="1">
        <v>224</v>
      </c>
    </row>
    <row r="27" spans="1:55" x14ac:dyDescent="0.25">
      <c r="A27" s="64">
        <v>24</v>
      </c>
      <c r="B27" s="68">
        <v>300</v>
      </c>
      <c r="C27" s="68">
        <v>314</v>
      </c>
      <c r="D27" s="68">
        <v>322</v>
      </c>
      <c r="E27" s="68">
        <v>303</v>
      </c>
      <c r="F27" s="68">
        <v>316</v>
      </c>
      <c r="G27" s="68">
        <v>294</v>
      </c>
      <c r="H27" s="68">
        <v>289</v>
      </c>
      <c r="I27" s="68">
        <v>293</v>
      </c>
      <c r="J27" s="68">
        <v>316</v>
      </c>
      <c r="K27" s="68">
        <v>282</v>
      </c>
      <c r="L27" s="68">
        <v>326</v>
      </c>
      <c r="M27" s="68">
        <v>335</v>
      </c>
      <c r="N27" s="68">
        <v>366</v>
      </c>
      <c r="O27" s="68">
        <v>316</v>
      </c>
      <c r="P27" s="68">
        <v>281</v>
      </c>
      <c r="Q27" s="68">
        <v>308</v>
      </c>
      <c r="R27" s="68">
        <v>273</v>
      </c>
      <c r="S27" s="68">
        <v>340</v>
      </c>
      <c r="T27" s="68">
        <v>287</v>
      </c>
      <c r="U27" s="68">
        <v>285</v>
      </c>
      <c r="V27" s="68">
        <v>290</v>
      </c>
      <c r="W27" s="68">
        <v>292</v>
      </c>
      <c r="X27" s="68">
        <v>265</v>
      </c>
      <c r="Y27" s="68">
        <v>300</v>
      </c>
      <c r="Z27" s="68">
        <v>287</v>
      </c>
      <c r="AA27" s="68">
        <v>310</v>
      </c>
      <c r="AB27" s="68">
        <v>337</v>
      </c>
      <c r="AC27" s="68">
        <v>330</v>
      </c>
      <c r="AD27" s="68">
        <v>390</v>
      </c>
      <c r="AE27" s="68">
        <v>367</v>
      </c>
      <c r="AF27" s="68">
        <v>366</v>
      </c>
      <c r="AG27" s="68">
        <v>350</v>
      </c>
      <c r="AH27" s="68">
        <v>321</v>
      </c>
      <c r="AI27" s="68">
        <v>331</v>
      </c>
      <c r="AJ27" s="68">
        <v>333</v>
      </c>
      <c r="AK27" s="68">
        <v>318</v>
      </c>
      <c r="AL27" s="68">
        <v>316</v>
      </c>
      <c r="AM27" s="68">
        <v>326</v>
      </c>
      <c r="AN27" s="68">
        <v>274</v>
      </c>
      <c r="AO27" s="68">
        <v>276</v>
      </c>
      <c r="AP27" s="68">
        <v>293</v>
      </c>
      <c r="AQ27" s="68">
        <v>254</v>
      </c>
      <c r="AR27" s="68">
        <v>255</v>
      </c>
      <c r="AS27" s="68">
        <v>252</v>
      </c>
      <c r="AT27" s="68">
        <v>236</v>
      </c>
      <c r="AU27" s="68">
        <v>237</v>
      </c>
      <c r="AV27" s="68">
        <v>253</v>
      </c>
      <c r="AW27" s="68">
        <v>258</v>
      </c>
      <c r="AX27" s="68">
        <v>232</v>
      </c>
      <c r="AY27" s="68">
        <v>227</v>
      </c>
      <c r="AZ27" s="68">
        <v>181</v>
      </c>
      <c r="BA27" s="68">
        <v>192</v>
      </c>
      <c r="BB27" s="68">
        <v>203</v>
      </c>
      <c r="BC27" s="1">
        <v>208</v>
      </c>
    </row>
    <row r="28" spans="1:55" x14ac:dyDescent="0.25">
      <c r="A28" s="64">
        <v>25</v>
      </c>
      <c r="B28" s="68">
        <v>295</v>
      </c>
      <c r="C28" s="68">
        <v>291</v>
      </c>
      <c r="D28" s="68">
        <v>278</v>
      </c>
      <c r="E28" s="68">
        <v>321</v>
      </c>
      <c r="F28" s="68">
        <v>306</v>
      </c>
      <c r="G28" s="68">
        <v>252</v>
      </c>
      <c r="H28" s="68">
        <v>320</v>
      </c>
      <c r="I28" s="68">
        <v>262</v>
      </c>
      <c r="J28" s="68">
        <v>321</v>
      </c>
      <c r="K28" s="68">
        <v>292</v>
      </c>
      <c r="L28" s="68">
        <v>298</v>
      </c>
      <c r="M28" s="68">
        <v>366</v>
      </c>
      <c r="N28" s="68">
        <v>361</v>
      </c>
      <c r="O28" s="68">
        <v>315</v>
      </c>
      <c r="P28" s="68">
        <v>319</v>
      </c>
      <c r="Q28" s="68">
        <v>285</v>
      </c>
      <c r="R28" s="68">
        <v>282</v>
      </c>
      <c r="S28" s="68">
        <v>322</v>
      </c>
      <c r="T28" s="68">
        <v>307</v>
      </c>
      <c r="U28" s="68">
        <v>283</v>
      </c>
      <c r="V28" s="68">
        <v>260</v>
      </c>
      <c r="W28" s="68">
        <v>276</v>
      </c>
      <c r="X28" s="68">
        <v>288</v>
      </c>
      <c r="Y28" s="68">
        <v>280</v>
      </c>
      <c r="Z28" s="68">
        <v>281</v>
      </c>
      <c r="AA28" s="68">
        <v>296</v>
      </c>
      <c r="AB28" s="68">
        <v>316</v>
      </c>
      <c r="AC28" s="68">
        <v>334</v>
      </c>
      <c r="AD28" s="68">
        <v>371</v>
      </c>
      <c r="AE28" s="68">
        <v>385</v>
      </c>
      <c r="AF28" s="68">
        <v>367</v>
      </c>
      <c r="AG28" s="68">
        <v>316</v>
      </c>
      <c r="AH28" s="68">
        <v>345</v>
      </c>
      <c r="AI28" s="68">
        <v>329</v>
      </c>
      <c r="AJ28" s="68">
        <v>337</v>
      </c>
      <c r="AK28" s="68">
        <v>348</v>
      </c>
      <c r="AL28" s="68">
        <v>375</v>
      </c>
      <c r="AM28" s="68">
        <v>322</v>
      </c>
      <c r="AN28" s="68">
        <v>297</v>
      </c>
      <c r="AO28" s="68">
        <v>286</v>
      </c>
      <c r="AP28" s="68">
        <v>288</v>
      </c>
      <c r="AQ28" s="68">
        <v>276</v>
      </c>
      <c r="AR28" s="68">
        <v>266</v>
      </c>
      <c r="AS28" s="68">
        <v>268</v>
      </c>
      <c r="AT28" s="68">
        <v>281</v>
      </c>
      <c r="AU28" s="68">
        <v>276</v>
      </c>
      <c r="AV28" s="68">
        <v>255</v>
      </c>
      <c r="AW28" s="68">
        <v>236</v>
      </c>
      <c r="AX28" s="68">
        <v>248</v>
      </c>
      <c r="AY28" s="68">
        <v>223</v>
      </c>
      <c r="AZ28" s="68">
        <v>224</v>
      </c>
      <c r="BA28" s="68">
        <v>196</v>
      </c>
      <c r="BB28" s="68">
        <v>227</v>
      </c>
      <c r="BC28" s="1">
        <v>182</v>
      </c>
    </row>
    <row r="29" spans="1:55" x14ac:dyDescent="0.25">
      <c r="A29" s="64">
        <v>26</v>
      </c>
      <c r="B29" s="68">
        <v>318</v>
      </c>
      <c r="C29" s="68">
        <v>254</v>
      </c>
      <c r="D29" s="68">
        <v>313</v>
      </c>
      <c r="E29" s="68">
        <v>282</v>
      </c>
      <c r="F29" s="68">
        <v>293</v>
      </c>
      <c r="G29" s="68">
        <v>288</v>
      </c>
      <c r="H29" s="68">
        <v>295</v>
      </c>
      <c r="I29" s="68">
        <v>269</v>
      </c>
      <c r="J29" s="68">
        <v>296</v>
      </c>
      <c r="K29" s="68">
        <v>300</v>
      </c>
      <c r="L29" s="68">
        <v>307</v>
      </c>
      <c r="M29" s="68">
        <v>328</v>
      </c>
      <c r="N29" s="68">
        <v>381</v>
      </c>
      <c r="O29" s="68">
        <v>333</v>
      </c>
      <c r="P29" s="68">
        <v>307</v>
      </c>
      <c r="Q29" s="68">
        <v>306</v>
      </c>
      <c r="R29" s="68">
        <v>311</v>
      </c>
      <c r="S29" s="68">
        <v>303</v>
      </c>
      <c r="T29" s="68">
        <v>313</v>
      </c>
      <c r="U29" s="68">
        <v>288</v>
      </c>
      <c r="V29" s="68">
        <v>265</v>
      </c>
      <c r="W29" s="68">
        <v>307</v>
      </c>
      <c r="X29" s="68">
        <v>287</v>
      </c>
      <c r="Y29" s="68">
        <v>287</v>
      </c>
      <c r="Z29" s="68">
        <v>279</v>
      </c>
      <c r="AA29" s="68">
        <v>305</v>
      </c>
      <c r="AB29" s="68">
        <v>330</v>
      </c>
      <c r="AC29" s="68">
        <v>319</v>
      </c>
      <c r="AD29" s="68">
        <v>324</v>
      </c>
      <c r="AE29" s="68">
        <v>402</v>
      </c>
      <c r="AF29" s="68">
        <v>388</v>
      </c>
      <c r="AG29" s="68">
        <v>355</v>
      </c>
      <c r="AH29" s="68">
        <v>342</v>
      </c>
      <c r="AI29" s="68">
        <v>376</v>
      </c>
      <c r="AJ29" s="68">
        <v>350</v>
      </c>
      <c r="AK29" s="68">
        <v>313</v>
      </c>
      <c r="AL29" s="68">
        <v>346</v>
      </c>
      <c r="AM29" s="68">
        <v>371</v>
      </c>
      <c r="AN29" s="68">
        <v>334</v>
      </c>
      <c r="AO29" s="68">
        <v>287</v>
      </c>
      <c r="AP29" s="68">
        <v>281</v>
      </c>
      <c r="AQ29" s="68">
        <v>282</v>
      </c>
      <c r="AR29" s="68">
        <v>257</v>
      </c>
      <c r="AS29" s="68">
        <v>268</v>
      </c>
      <c r="AT29" s="68">
        <v>248</v>
      </c>
      <c r="AU29" s="68">
        <v>253</v>
      </c>
      <c r="AV29" s="68">
        <v>280</v>
      </c>
      <c r="AW29" s="68">
        <v>287</v>
      </c>
      <c r="AX29" s="68">
        <v>277</v>
      </c>
      <c r="AY29" s="68">
        <v>221</v>
      </c>
      <c r="AZ29" s="68">
        <v>214</v>
      </c>
      <c r="BA29" s="68">
        <v>214</v>
      </c>
      <c r="BB29" s="68">
        <v>226</v>
      </c>
      <c r="BC29" s="1">
        <v>267</v>
      </c>
    </row>
    <row r="30" spans="1:55" x14ac:dyDescent="0.25">
      <c r="A30" s="64">
        <v>27</v>
      </c>
      <c r="B30" s="68">
        <v>299</v>
      </c>
      <c r="C30" s="68">
        <v>256</v>
      </c>
      <c r="D30" s="68">
        <v>296</v>
      </c>
      <c r="E30" s="68">
        <v>286</v>
      </c>
      <c r="F30" s="68">
        <v>302</v>
      </c>
      <c r="G30" s="68">
        <v>287</v>
      </c>
      <c r="H30" s="68">
        <v>272</v>
      </c>
      <c r="I30" s="68">
        <v>248</v>
      </c>
      <c r="J30" s="68">
        <v>270</v>
      </c>
      <c r="K30" s="68">
        <v>317</v>
      </c>
      <c r="L30" s="68">
        <v>298</v>
      </c>
      <c r="M30" s="68">
        <v>298</v>
      </c>
      <c r="N30" s="68">
        <v>329</v>
      </c>
      <c r="O30" s="68">
        <v>350</v>
      </c>
      <c r="P30" s="68">
        <v>331</v>
      </c>
      <c r="Q30" s="68">
        <v>345</v>
      </c>
      <c r="R30" s="68">
        <v>317</v>
      </c>
      <c r="S30" s="68">
        <v>288</v>
      </c>
      <c r="T30" s="68">
        <v>314</v>
      </c>
      <c r="U30" s="68">
        <v>293</v>
      </c>
      <c r="V30" s="68">
        <v>296</v>
      </c>
      <c r="W30" s="68">
        <v>254</v>
      </c>
      <c r="X30" s="68">
        <v>292</v>
      </c>
      <c r="Y30" s="68">
        <v>292</v>
      </c>
      <c r="Z30" s="68">
        <v>272</v>
      </c>
      <c r="AA30" s="68">
        <v>309</v>
      </c>
      <c r="AB30" s="68">
        <v>312</v>
      </c>
      <c r="AC30" s="68">
        <v>317</v>
      </c>
      <c r="AD30" s="68">
        <v>333</v>
      </c>
      <c r="AE30" s="68">
        <v>377</v>
      </c>
      <c r="AF30" s="68">
        <v>348</v>
      </c>
      <c r="AG30" s="68">
        <v>365</v>
      </c>
      <c r="AH30" s="68">
        <v>381</v>
      </c>
      <c r="AI30" s="68">
        <v>349</v>
      </c>
      <c r="AJ30" s="68">
        <v>391</v>
      </c>
      <c r="AK30" s="68">
        <v>339</v>
      </c>
      <c r="AL30" s="68">
        <v>318</v>
      </c>
      <c r="AM30" s="68">
        <v>380</v>
      </c>
      <c r="AN30" s="68">
        <v>364</v>
      </c>
      <c r="AO30" s="68">
        <v>368</v>
      </c>
      <c r="AP30" s="68">
        <v>324</v>
      </c>
      <c r="AQ30" s="68">
        <v>298</v>
      </c>
      <c r="AR30" s="68">
        <v>242</v>
      </c>
      <c r="AS30" s="68">
        <v>263</v>
      </c>
      <c r="AT30" s="68">
        <v>248</v>
      </c>
      <c r="AU30" s="68">
        <v>288</v>
      </c>
      <c r="AV30" s="68">
        <v>269</v>
      </c>
      <c r="AW30" s="68">
        <v>277</v>
      </c>
      <c r="AX30" s="68">
        <v>252</v>
      </c>
      <c r="AY30" s="68">
        <v>237</v>
      </c>
      <c r="AZ30" s="68">
        <v>213</v>
      </c>
      <c r="BA30" s="68">
        <v>207</v>
      </c>
      <c r="BB30" s="68">
        <v>241</v>
      </c>
      <c r="BC30" s="1">
        <v>242</v>
      </c>
    </row>
    <row r="31" spans="1:55" x14ac:dyDescent="0.25">
      <c r="A31" s="64">
        <v>28</v>
      </c>
      <c r="B31" s="68">
        <v>306</v>
      </c>
      <c r="C31" s="68">
        <v>275</v>
      </c>
      <c r="D31" s="68">
        <v>291</v>
      </c>
      <c r="E31" s="68">
        <v>308</v>
      </c>
      <c r="F31" s="68">
        <v>292</v>
      </c>
      <c r="G31" s="68">
        <v>284</v>
      </c>
      <c r="H31" s="68">
        <v>281</v>
      </c>
      <c r="I31" s="68">
        <v>268</v>
      </c>
      <c r="J31" s="68">
        <v>251</v>
      </c>
      <c r="K31" s="68">
        <v>258</v>
      </c>
      <c r="L31" s="68">
        <v>288</v>
      </c>
      <c r="M31" s="68">
        <v>282</v>
      </c>
      <c r="N31" s="68">
        <v>334</v>
      </c>
      <c r="O31" s="68">
        <v>285</v>
      </c>
      <c r="P31" s="68">
        <v>355</v>
      </c>
      <c r="Q31" s="68">
        <v>335</v>
      </c>
      <c r="R31" s="68">
        <v>315</v>
      </c>
      <c r="S31" s="68">
        <v>321</v>
      </c>
      <c r="T31" s="68">
        <v>287</v>
      </c>
      <c r="U31" s="68">
        <v>288</v>
      </c>
      <c r="V31" s="68">
        <v>296</v>
      </c>
      <c r="W31" s="68">
        <v>285</v>
      </c>
      <c r="X31" s="68">
        <v>284</v>
      </c>
      <c r="Y31" s="68">
        <v>323</v>
      </c>
      <c r="Z31" s="68">
        <v>301</v>
      </c>
      <c r="AA31" s="68">
        <v>306</v>
      </c>
      <c r="AB31" s="68">
        <v>286</v>
      </c>
      <c r="AC31" s="68">
        <v>335</v>
      </c>
      <c r="AD31" s="68">
        <v>336</v>
      </c>
      <c r="AE31" s="68">
        <v>376</v>
      </c>
      <c r="AF31" s="68">
        <v>346</v>
      </c>
      <c r="AG31" s="68">
        <v>388</v>
      </c>
      <c r="AH31" s="68">
        <v>360</v>
      </c>
      <c r="AI31" s="68">
        <v>373</v>
      </c>
      <c r="AJ31" s="68">
        <v>398</v>
      </c>
      <c r="AK31" s="68">
        <v>392</v>
      </c>
      <c r="AL31" s="68">
        <v>344</v>
      </c>
      <c r="AM31" s="68">
        <v>386</v>
      </c>
      <c r="AN31" s="68">
        <v>384</v>
      </c>
      <c r="AO31" s="68">
        <v>360</v>
      </c>
      <c r="AP31" s="68">
        <v>320</v>
      </c>
      <c r="AQ31" s="68">
        <v>330</v>
      </c>
      <c r="AR31" s="68">
        <v>307</v>
      </c>
      <c r="AS31" s="68">
        <v>275</v>
      </c>
      <c r="AT31" s="68">
        <v>212</v>
      </c>
      <c r="AU31" s="68">
        <v>238</v>
      </c>
      <c r="AV31" s="68">
        <v>294</v>
      </c>
      <c r="AW31" s="68">
        <v>303</v>
      </c>
      <c r="AX31" s="68">
        <v>302</v>
      </c>
      <c r="AY31" s="68">
        <v>239</v>
      </c>
      <c r="AZ31" s="68">
        <v>258</v>
      </c>
      <c r="BA31" s="68">
        <v>233</v>
      </c>
      <c r="BB31" s="68">
        <v>214</v>
      </c>
      <c r="BC31" s="1">
        <v>241</v>
      </c>
    </row>
    <row r="32" spans="1:55" x14ac:dyDescent="0.25">
      <c r="A32" s="64">
        <v>29</v>
      </c>
      <c r="B32" s="68">
        <v>301</v>
      </c>
      <c r="C32" s="68">
        <v>316</v>
      </c>
      <c r="D32" s="68">
        <v>299</v>
      </c>
      <c r="E32" s="68">
        <v>312</v>
      </c>
      <c r="F32" s="68">
        <v>316</v>
      </c>
      <c r="G32" s="68">
        <v>334</v>
      </c>
      <c r="H32" s="68">
        <v>240</v>
      </c>
      <c r="I32" s="68">
        <v>298</v>
      </c>
      <c r="J32" s="68">
        <v>292</v>
      </c>
      <c r="K32" s="68">
        <v>268</v>
      </c>
      <c r="L32" s="68">
        <v>254</v>
      </c>
      <c r="M32" s="68">
        <v>286</v>
      </c>
      <c r="N32" s="68">
        <v>323</v>
      </c>
      <c r="O32" s="68">
        <v>319</v>
      </c>
      <c r="P32" s="68">
        <v>287</v>
      </c>
      <c r="Q32" s="68">
        <v>340</v>
      </c>
      <c r="R32" s="68">
        <v>360</v>
      </c>
      <c r="S32" s="68">
        <v>306</v>
      </c>
      <c r="T32" s="68">
        <v>337</v>
      </c>
      <c r="U32" s="68">
        <v>284</v>
      </c>
      <c r="V32" s="68">
        <v>310</v>
      </c>
      <c r="W32" s="68">
        <v>287</v>
      </c>
      <c r="X32" s="68">
        <v>273</v>
      </c>
      <c r="Y32" s="68">
        <v>273</v>
      </c>
      <c r="Z32" s="68">
        <v>272</v>
      </c>
      <c r="AA32" s="68">
        <v>284</v>
      </c>
      <c r="AB32" s="68">
        <v>262</v>
      </c>
      <c r="AC32" s="68">
        <v>309</v>
      </c>
      <c r="AD32" s="68">
        <v>328</v>
      </c>
      <c r="AE32" s="68">
        <v>387</v>
      </c>
      <c r="AF32" s="68">
        <v>365</v>
      </c>
      <c r="AG32" s="68">
        <v>377</v>
      </c>
      <c r="AH32" s="68">
        <v>416</v>
      </c>
      <c r="AI32" s="68">
        <v>358</v>
      </c>
      <c r="AJ32" s="68">
        <v>415</v>
      </c>
      <c r="AK32" s="68">
        <v>400</v>
      </c>
      <c r="AL32" s="68">
        <v>406</v>
      </c>
      <c r="AM32" s="68">
        <v>393</v>
      </c>
      <c r="AN32" s="68">
        <v>400</v>
      </c>
      <c r="AO32" s="68">
        <v>399</v>
      </c>
      <c r="AP32" s="68">
        <v>394</v>
      </c>
      <c r="AQ32" s="68">
        <v>349</v>
      </c>
      <c r="AR32" s="68">
        <v>335</v>
      </c>
      <c r="AS32" s="68">
        <v>299</v>
      </c>
      <c r="AT32" s="68">
        <v>280</v>
      </c>
      <c r="AU32" s="68">
        <v>283</v>
      </c>
      <c r="AV32" s="68">
        <v>262</v>
      </c>
      <c r="AW32" s="68">
        <v>287</v>
      </c>
      <c r="AX32" s="68">
        <v>292</v>
      </c>
      <c r="AY32" s="68">
        <v>288</v>
      </c>
      <c r="AZ32" s="68">
        <v>256</v>
      </c>
      <c r="BA32" s="68">
        <v>247</v>
      </c>
      <c r="BB32" s="68">
        <v>253</v>
      </c>
      <c r="BC32" s="1">
        <v>264</v>
      </c>
    </row>
    <row r="33" spans="1:55" x14ac:dyDescent="0.25">
      <c r="A33" s="64">
        <v>30</v>
      </c>
      <c r="B33" s="68">
        <v>373</v>
      </c>
      <c r="C33" s="68">
        <v>315</v>
      </c>
      <c r="D33" s="68">
        <v>311</v>
      </c>
      <c r="E33" s="68">
        <v>313</v>
      </c>
      <c r="F33" s="68">
        <v>332</v>
      </c>
      <c r="G33" s="68">
        <v>316</v>
      </c>
      <c r="H33" s="68">
        <v>315</v>
      </c>
      <c r="I33" s="68">
        <v>260</v>
      </c>
      <c r="J33" s="68">
        <v>316</v>
      </c>
      <c r="K33" s="68">
        <v>300</v>
      </c>
      <c r="L33" s="68">
        <v>273</v>
      </c>
      <c r="M33" s="68">
        <v>291</v>
      </c>
      <c r="N33" s="68">
        <v>324</v>
      </c>
      <c r="O33" s="68">
        <v>354</v>
      </c>
      <c r="P33" s="68">
        <v>301</v>
      </c>
      <c r="Q33" s="68">
        <v>320</v>
      </c>
      <c r="R33" s="68">
        <v>342</v>
      </c>
      <c r="S33" s="68">
        <v>352</v>
      </c>
      <c r="T33" s="68">
        <v>336</v>
      </c>
      <c r="U33" s="68">
        <v>295</v>
      </c>
      <c r="V33" s="68">
        <v>304</v>
      </c>
      <c r="W33" s="68">
        <v>315</v>
      </c>
      <c r="X33" s="68">
        <v>286</v>
      </c>
      <c r="Y33" s="68">
        <v>264</v>
      </c>
      <c r="Z33" s="68">
        <v>289</v>
      </c>
      <c r="AA33" s="68">
        <v>294</v>
      </c>
      <c r="AB33" s="68">
        <v>330</v>
      </c>
      <c r="AC33" s="68">
        <v>323</v>
      </c>
      <c r="AD33" s="68">
        <v>321</v>
      </c>
      <c r="AE33" s="68">
        <v>346</v>
      </c>
      <c r="AF33" s="68">
        <v>373</v>
      </c>
      <c r="AG33" s="68">
        <v>382</v>
      </c>
      <c r="AH33" s="68">
        <v>374</v>
      </c>
      <c r="AI33" s="68">
        <v>399</v>
      </c>
      <c r="AJ33" s="68">
        <v>413</v>
      </c>
      <c r="AK33" s="68">
        <v>429</v>
      </c>
      <c r="AL33" s="68">
        <v>380</v>
      </c>
      <c r="AM33" s="68">
        <v>429</v>
      </c>
      <c r="AN33" s="68">
        <v>409</v>
      </c>
      <c r="AO33" s="68">
        <v>394</v>
      </c>
      <c r="AP33" s="68">
        <v>361</v>
      </c>
      <c r="AQ33" s="68">
        <v>406</v>
      </c>
      <c r="AR33" s="68">
        <v>363</v>
      </c>
      <c r="AS33" s="68">
        <v>299</v>
      </c>
      <c r="AT33" s="68">
        <v>329</v>
      </c>
      <c r="AU33" s="68">
        <v>303</v>
      </c>
      <c r="AV33" s="68">
        <v>298</v>
      </c>
      <c r="AW33" s="68">
        <v>289</v>
      </c>
      <c r="AX33" s="68">
        <v>325</v>
      </c>
      <c r="AY33" s="68">
        <v>311</v>
      </c>
      <c r="AZ33" s="68">
        <v>275</v>
      </c>
      <c r="BA33" s="68">
        <v>274</v>
      </c>
      <c r="BB33" s="68">
        <v>254</v>
      </c>
      <c r="BC33" s="1">
        <v>299</v>
      </c>
    </row>
    <row r="34" spans="1:55" x14ac:dyDescent="0.25">
      <c r="A34" s="64">
        <v>31</v>
      </c>
      <c r="B34" s="68">
        <v>332</v>
      </c>
      <c r="C34" s="68">
        <v>325</v>
      </c>
      <c r="D34" s="68">
        <v>338</v>
      </c>
      <c r="E34" s="68">
        <v>333</v>
      </c>
      <c r="F34" s="68">
        <v>295</v>
      </c>
      <c r="G34" s="68">
        <v>336</v>
      </c>
      <c r="H34" s="68">
        <v>313</v>
      </c>
      <c r="I34" s="68">
        <v>306</v>
      </c>
      <c r="J34" s="68">
        <v>300</v>
      </c>
      <c r="K34" s="68">
        <v>336</v>
      </c>
      <c r="L34" s="68">
        <v>294</v>
      </c>
      <c r="M34" s="68">
        <v>297</v>
      </c>
      <c r="N34" s="68">
        <v>263</v>
      </c>
      <c r="O34" s="68">
        <v>274</v>
      </c>
      <c r="P34" s="68">
        <v>337</v>
      </c>
      <c r="Q34" s="68">
        <v>311</v>
      </c>
      <c r="R34" s="68">
        <v>315</v>
      </c>
      <c r="S34" s="68">
        <v>395</v>
      </c>
      <c r="T34" s="68">
        <v>355</v>
      </c>
      <c r="U34" s="68">
        <v>322</v>
      </c>
      <c r="V34" s="68">
        <v>331</v>
      </c>
      <c r="W34" s="68">
        <v>310</v>
      </c>
      <c r="X34" s="68">
        <v>302</v>
      </c>
      <c r="Y34" s="68">
        <v>285</v>
      </c>
      <c r="Z34" s="68">
        <v>284</v>
      </c>
      <c r="AA34" s="68">
        <v>287</v>
      </c>
      <c r="AB34" s="68">
        <v>337</v>
      </c>
      <c r="AC34" s="68">
        <v>315</v>
      </c>
      <c r="AD34" s="68">
        <v>336</v>
      </c>
      <c r="AE34" s="68">
        <v>365</v>
      </c>
      <c r="AF34" s="68">
        <v>379</v>
      </c>
      <c r="AG34" s="68">
        <v>400</v>
      </c>
      <c r="AH34" s="68">
        <v>426</v>
      </c>
      <c r="AI34" s="68">
        <v>436</v>
      </c>
      <c r="AJ34" s="68">
        <v>448</v>
      </c>
      <c r="AK34" s="68">
        <v>469</v>
      </c>
      <c r="AL34" s="68">
        <v>428</v>
      </c>
      <c r="AM34" s="68">
        <v>423</v>
      </c>
      <c r="AN34" s="68">
        <v>396</v>
      </c>
      <c r="AO34" s="68">
        <v>401</v>
      </c>
      <c r="AP34" s="68">
        <v>418</v>
      </c>
      <c r="AQ34" s="68">
        <v>396</v>
      </c>
      <c r="AR34" s="68">
        <v>399</v>
      </c>
      <c r="AS34" s="68">
        <v>360</v>
      </c>
      <c r="AT34" s="68">
        <v>311</v>
      </c>
      <c r="AU34" s="68">
        <v>323</v>
      </c>
      <c r="AV34" s="68">
        <v>322</v>
      </c>
      <c r="AW34" s="68">
        <v>307</v>
      </c>
      <c r="AX34" s="68">
        <v>273</v>
      </c>
      <c r="AY34" s="68">
        <v>305</v>
      </c>
      <c r="AZ34" s="68">
        <v>292</v>
      </c>
      <c r="BA34" s="68">
        <v>286</v>
      </c>
      <c r="BB34" s="68">
        <v>298</v>
      </c>
      <c r="BC34" s="1">
        <v>276</v>
      </c>
    </row>
    <row r="35" spans="1:55" x14ac:dyDescent="0.25">
      <c r="A35" s="64">
        <v>32</v>
      </c>
      <c r="B35" s="68">
        <v>364</v>
      </c>
      <c r="C35" s="68">
        <v>353</v>
      </c>
      <c r="D35" s="68">
        <v>386</v>
      </c>
      <c r="E35" s="68">
        <v>344</v>
      </c>
      <c r="F35" s="68">
        <v>345</v>
      </c>
      <c r="G35" s="68">
        <v>322</v>
      </c>
      <c r="H35" s="68">
        <v>303</v>
      </c>
      <c r="I35" s="68">
        <v>328</v>
      </c>
      <c r="J35" s="68">
        <v>318</v>
      </c>
      <c r="K35" s="68">
        <v>339</v>
      </c>
      <c r="L35" s="68">
        <v>329</v>
      </c>
      <c r="M35" s="68">
        <v>293</v>
      </c>
      <c r="N35" s="68">
        <v>300</v>
      </c>
      <c r="O35" s="68">
        <v>305</v>
      </c>
      <c r="P35" s="68">
        <v>340</v>
      </c>
      <c r="Q35" s="68">
        <v>352</v>
      </c>
      <c r="R35" s="68">
        <v>347</v>
      </c>
      <c r="S35" s="68">
        <v>329</v>
      </c>
      <c r="T35" s="68">
        <v>402</v>
      </c>
      <c r="U35" s="68">
        <v>367</v>
      </c>
      <c r="V35" s="68">
        <v>342</v>
      </c>
      <c r="W35" s="68">
        <v>348</v>
      </c>
      <c r="X35" s="68">
        <v>340</v>
      </c>
      <c r="Y35" s="68">
        <v>320</v>
      </c>
      <c r="Z35" s="68">
        <v>321</v>
      </c>
      <c r="AA35" s="68">
        <v>342</v>
      </c>
      <c r="AB35" s="68">
        <v>322</v>
      </c>
      <c r="AC35" s="68">
        <v>351</v>
      </c>
      <c r="AD35" s="68">
        <v>326</v>
      </c>
      <c r="AE35" s="68">
        <v>381</v>
      </c>
      <c r="AF35" s="68">
        <v>374</v>
      </c>
      <c r="AG35" s="68">
        <v>373</v>
      </c>
      <c r="AH35" s="68">
        <v>357</v>
      </c>
      <c r="AI35" s="68">
        <v>409</v>
      </c>
      <c r="AJ35" s="68">
        <v>443</v>
      </c>
      <c r="AK35" s="68">
        <v>458</v>
      </c>
      <c r="AL35" s="68">
        <v>414</v>
      </c>
      <c r="AM35" s="68">
        <v>470</v>
      </c>
      <c r="AN35" s="68">
        <v>458</v>
      </c>
      <c r="AO35" s="68">
        <v>456</v>
      </c>
      <c r="AP35" s="68">
        <v>418</v>
      </c>
      <c r="AQ35" s="68">
        <v>435</v>
      </c>
      <c r="AR35" s="68">
        <v>426</v>
      </c>
      <c r="AS35" s="68">
        <v>428</v>
      </c>
      <c r="AT35" s="68">
        <v>365</v>
      </c>
      <c r="AU35" s="68">
        <v>382</v>
      </c>
      <c r="AV35" s="68">
        <v>370</v>
      </c>
      <c r="AW35" s="68">
        <v>300</v>
      </c>
      <c r="AX35" s="68">
        <v>313</v>
      </c>
      <c r="AY35" s="68">
        <v>315</v>
      </c>
      <c r="AZ35" s="68">
        <v>278</v>
      </c>
      <c r="BA35" s="68">
        <v>273</v>
      </c>
      <c r="BB35" s="68">
        <v>313</v>
      </c>
      <c r="BC35" s="1">
        <v>279</v>
      </c>
    </row>
    <row r="36" spans="1:55" x14ac:dyDescent="0.25">
      <c r="A36" s="64">
        <v>33</v>
      </c>
      <c r="B36" s="68">
        <v>381</v>
      </c>
      <c r="C36" s="68">
        <v>370</v>
      </c>
      <c r="D36" s="68">
        <v>385</v>
      </c>
      <c r="E36" s="68">
        <v>393</v>
      </c>
      <c r="F36" s="68">
        <v>355</v>
      </c>
      <c r="G36" s="68">
        <v>363</v>
      </c>
      <c r="H36" s="68">
        <v>313</v>
      </c>
      <c r="I36" s="68">
        <v>293</v>
      </c>
      <c r="J36" s="68">
        <v>332</v>
      </c>
      <c r="K36" s="68">
        <v>331</v>
      </c>
      <c r="L36" s="68">
        <v>341</v>
      </c>
      <c r="M36" s="68">
        <v>317</v>
      </c>
      <c r="N36" s="68">
        <v>320</v>
      </c>
      <c r="O36" s="68">
        <v>319</v>
      </c>
      <c r="P36" s="68">
        <v>332</v>
      </c>
      <c r="Q36" s="68">
        <v>326</v>
      </c>
      <c r="R36" s="68">
        <v>343</v>
      </c>
      <c r="S36" s="68">
        <v>338</v>
      </c>
      <c r="T36" s="68">
        <v>382</v>
      </c>
      <c r="U36" s="68">
        <v>402</v>
      </c>
      <c r="V36" s="68">
        <v>380</v>
      </c>
      <c r="W36" s="68">
        <v>340</v>
      </c>
      <c r="X36" s="68">
        <v>347</v>
      </c>
      <c r="Y36" s="68">
        <v>344</v>
      </c>
      <c r="Z36" s="68">
        <v>322</v>
      </c>
      <c r="AA36" s="68">
        <v>318</v>
      </c>
      <c r="AB36" s="68">
        <v>355</v>
      </c>
      <c r="AC36" s="68">
        <v>382</v>
      </c>
      <c r="AD36" s="68">
        <v>368</v>
      </c>
      <c r="AE36" s="68">
        <v>344</v>
      </c>
      <c r="AF36" s="68">
        <v>366</v>
      </c>
      <c r="AG36" s="68">
        <v>385</v>
      </c>
      <c r="AH36" s="68">
        <v>427</v>
      </c>
      <c r="AI36" s="68">
        <v>464</v>
      </c>
      <c r="AJ36" s="68">
        <v>449</v>
      </c>
      <c r="AK36" s="68">
        <v>433</v>
      </c>
      <c r="AL36" s="68">
        <v>444</v>
      </c>
      <c r="AM36" s="68">
        <v>493</v>
      </c>
      <c r="AN36" s="68">
        <v>463</v>
      </c>
      <c r="AO36" s="68">
        <v>442</v>
      </c>
      <c r="AP36" s="68">
        <v>491</v>
      </c>
      <c r="AQ36" s="68">
        <v>434</v>
      </c>
      <c r="AR36" s="68">
        <v>428</v>
      </c>
      <c r="AS36" s="68">
        <v>414</v>
      </c>
      <c r="AT36" s="68">
        <v>433</v>
      </c>
      <c r="AU36" s="68">
        <v>378</v>
      </c>
      <c r="AV36" s="68">
        <v>382</v>
      </c>
      <c r="AW36" s="68">
        <v>378</v>
      </c>
      <c r="AX36" s="68">
        <v>323</v>
      </c>
      <c r="AY36" s="68">
        <v>299</v>
      </c>
      <c r="AZ36" s="68">
        <v>285</v>
      </c>
      <c r="BA36" s="68">
        <v>314</v>
      </c>
      <c r="BB36" s="68">
        <v>316</v>
      </c>
      <c r="BC36" s="1">
        <v>312</v>
      </c>
    </row>
    <row r="37" spans="1:55" x14ac:dyDescent="0.25">
      <c r="A37" s="64">
        <v>34</v>
      </c>
      <c r="B37" s="68">
        <v>412</v>
      </c>
      <c r="C37" s="68">
        <v>428</v>
      </c>
      <c r="D37" s="68">
        <v>407</v>
      </c>
      <c r="E37" s="68">
        <v>417</v>
      </c>
      <c r="F37" s="68">
        <v>413</v>
      </c>
      <c r="G37" s="68">
        <v>411</v>
      </c>
      <c r="H37" s="68">
        <v>351</v>
      </c>
      <c r="I37" s="68">
        <v>365</v>
      </c>
      <c r="J37" s="68">
        <v>387</v>
      </c>
      <c r="K37" s="68">
        <v>348</v>
      </c>
      <c r="L37" s="68">
        <v>364</v>
      </c>
      <c r="M37" s="68">
        <v>345</v>
      </c>
      <c r="N37" s="68">
        <v>401</v>
      </c>
      <c r="O37" s="68">
        <v>387</v>
      </c>
      <c r="P37" s="68">
        <v>320</v>
      </c>
      <c r="Q37" s="68">
        <v>325</v>
      </c>
      <c r="R37" s="68">
        <v>338</v>
      </c>
      <c r="S37" s="68">
        <v>371</v>
      </c>
      <c r="T37" s="68">
        <v>393</v>
      </c>
      <c r="U37" s="68">
        <v>381</v>
      </c>
      <c r="V37" s="68">
        <v>397</v>
      </c>
      <c r="W37" s="68">
        <v>400</v>
      </c>
      <c r="X37" s="68">
        <v>372</v>
      </c>
      <c r="Y37" s="68">
        <v>365</v>
      </c>
      <c r="Z37" s="68">
        <v>332</v>
      </c>
      <c r="AA37" s="68">
        <v>363</v>
      </c>
      <c r="AB37" s="68">
        <v>368</v>
      </c>
      <c r="AC37" s="68">
        <v>382</v>
      </c>
      <c r="AD37" s="68">
        <v>337</v>
      </c>
      <c r="AE37" s="68">
        <v>351</v>
      </c>
      <c r="AF37" s="68">
        <v>381</v>
      </c>
      <c r="AG37" s="68">
        <v>410</v>
      </c>
      <c r="AH37" s="68">
        <v>411</v>
      </c>
      <c r="AI37" s="68">
        <v>455</v>
      </c>
      <c r="AJ37" s="68">
        <v>455</v>
      </c>
      <c r="AK37" s="68">
        <v>446</v>
      </c>
      <c r="AL37" s="68">
        <v>460</v>
      </c>
      <c r="AM37" s="68">
        <v>444</v>
      </c>
      <c r="AN37" s="68">
        <v>473</v>
      </c>
      <c r="AO37" s="68">
        <v>456</v>
      </c>
      <c r="AP37" s="68">
        <v>535</v>
      </c>
      <c r="AQ37" s="68">
        <v>459</v>
      </c>
      <c r="AR37" s="68">
        <v>455</v>
      </c>
      <c r="AS37" s="68">
        <v>407</v>
      </c>
      <c r="AT37" s="68">
        <v>439</v>
      </c>
      <c r="AU37" s="68">
        <v>408</v>
      </c>
      <c r="AV37" s="68">
        <v>406</v>
      </c>
      <c r="AW37" s="68">
        <v>424</v>
      </c>
      <c r="AX37" s="68">
        <v>369</v>
      </c>
      <c r="AY37" s="68">
        <v>354</v>
      </c>
      <c r="AZ37" s="68">
        <v>323</v>
      </c>
      <c r="BA37" s="68">
        <v>281</v>
      </c>
      <c r="BB37" s="68">
        <v>333</v>
      </c>
      <c r="BC37" s="1">
        <v>357</v>
      </c>
    </row>
    <row r="38" spans="1:55" x14ac:dyDescent="0.25">
      <c r="A38" s="64">
        <v>35</v>
      </c>
      <c r="B38" s="68">
        <v>516</v>
      </c>
      <c r="C38" s="68">
        <v>462</v>
      </c>
      <c r="D38" s="68">
        <v>454</v>
      </c>
      <c r="E38" s="68">
        <v>444</v>
      </c>
      <c r="F38" s="68">
        <v>465</v>
      </c>
      <c r="G38" s="68">
        <v>471</v>
      </c>
      <c r="H38" s="68">
        <v>395</v>
      </c>
      <c r="I38" s="68">
        <v>350</v>
      </c>
      <c r="J38" s="68">
        <v>387</v>
      </c>
      <c r="K38" s="68">
        <v>387</v>
      </c>
      <c r="L38" s="68">
        <v>418</v>
      </c>
      <c r="M38" s="68">
        <v>402</v>
      </c>
      <c r="N38" s="68">
        <v>416</v>
      </c>
      <c r="O38" s="68">
        <v>367</v>
      </c>
      <c r="P38" s="68">
        <v>380</v>
      </c>
      <c r="Q38" s="68">
        <v>346</v>
      </c>
      <c r="R38" s="68">
        <v>319</v>
      </c>
      <c r="S38" s="68">
        <v>425</v>
      </c>
      <c r="T38" s="68">
        <v>409</v>
      </c>
      <c r="U38" s="68">
        <v>423</v>
      </c>
      <c r="V38" s="68">
        <v>356</v>
      </c>
      <c r="W38" s="68">
        <v>468</v>
      </c>
      <c r="X38" s="68">
        <v>448</v>
      </c>
      <c r="Y38" s="68">
        <v>411</v>
      </c>
      <c r="Z38" s="68">
        <v>398</v>
      </c>
      <c r="AA38" s="68">
        <v>346</v>
      </c>
      <c r="AB38" s="68">
        <v>377</v>
      </c>
      <c r="AC38" s="68">
        <v>381</v>
      </c>
      <c r="AD38" s="68">
        <v>400</v>
      </c>
      <c r="AE38" s="68">
        <v>386</v>
      </c>
      <c r="AF38" s="68">
        <v>400</v>
      </c>
      <c r="AG38" s="68">
        <v>432</v>
      </c>
      <c r="AH38" s="68">
        <v>437</v>
      </c>
      <c r="AI38" s="68">
        <v>426</v>
      </c>
      <c r="AJ38" s="68">
        <v>437</v>
      </c>
      <c r="AK38" s="68">
        <v>482</v>
      </c>
      <c r="AL38" s="68">
        <v>415</v>
      </c>
      <c r="AM38" s="68">
        <v>492</v>
      </c>
      <c r="AN38" s="68">
        <v>513</v>
      </c>
      <c r="AO38" s="68">
        <v>499</v>
      </c>
      <c r="AP38" s="68">
        <v>493</v>
      </c>
      <c r="AQ38" s="68">
        <v>474</v>
      </c>
      <c r="AR38" s="68">
        <v>483</v>
      </c>
      <c r="AS38" s="68">
        <v>490</v>
      </c>
      <c r="AT38" s="68">
        <v>450</v>
      </c>
      <c r="AU38" s="68">
        <v>467</v>
      </c>
      <c r="AV38" s="68">
        <v>461</v>
      </c>
      <c r="AW38" s="68">
        <v>496</v>
      </c>
      <c r="AX38" s="68">
        <v>447</v>
      </c>
      <c r="AY38" s="68">
        <v>343</v>
      </c>
      <c r="AZ38" s="68">
        <v>336</v>
      </c>
      <c r="BA38" s="68">
        <v>323</v>
      </c>
      <c r="BB38" s="68">
        <v>334</v>
      </c>
      <c r="BC38" s="1">
        <v>373</v>
      </c>
    </row>
    <row r="39" spans="1:55" x14ac:dyDescent="0.25">
      <c r="A39" s="64">
        <v>36</v>
      </c>
      <c r="B39" s="68">
        <v>512</v>
      </c>
      <c r="C39" s="68">
        <v>508</v>
      </c>
      <c r="D39" s="68">
        <v>476</v>
      </c>
      <c r="E39" s="68">
        <v>502</v>
      </c>
      <c r="F39" s="68">
        <v>516</v>
      </c>
      <c r="G39" s="68">
        <v>495</v>
      </c>
      <c r="H39" s="68">
        <v>467</v>
      </c>
      <c r="I39" s="68">
        <v>436</v>
      </c>
      <c r="J39" s="68">
        <v>397</v>
      </c>
      <c r="K39" s="68">
        <v>412</v>
      </c>
      <c r="L39" s="68">
        <v>448</v>
      </c>
      <c r="M39" s="68">
        <v>436</v>
      </c>
      <c r="N39" s="68">
        <v>452</v>
      </c>
      <c r="O39" s="68">
        <v>386</v>
      </c>
      <c r="P39" s="68">
        <v>429</v>
      </c>
      <c r="Q39" s="68">
        <v>409</v>
      </c>
      <c r="R39" s="68">
        <v>363</v>
      </c>
      <c r="S39" s="68">
        <v>390</v>
      </c>
      <c r="T39" s="68">
        <v>418</v>
      </c>
      <c r="U39" s="68">
        <v>394</v>
      </c>
      <c r="V39" s="68">
        <v>416</v>
      </c>
      <c r="W39" s="68">
        <v>363</v>
      </c>
      <c r="X39" s="68">
        <v>486</v>
      </c>
      <c r="Y39" s="68">
        <v>425</v>
      </c>
      <c r="Z39" s="68">
        <v>459</v>
      </c>
      <c r="AA39" s="68">
        <v>425</v>
      </c>
      <c r="AB39" s="68">
        <v>417</v>
      </c>
      <c r="AC39" s="68">
        <v>406</v>
      </c>
      <c r="AD39" s="68">
        <v>454</v>
      </c>
      <c r="AE39" s="68">
        <v>433</v>
      </c>
      <c r="AF39" s="68">
        <v>425</v>
      </c>
      <c r="AG39" s="68">
        <v>433</v>
      </c>
      <c r="AH39" s="68">
        <v>443</v>
      </c>
      <c r="AI39" s="68">
        <v>456</v>
      </c>
      <c r="AJ39" s="68">
        <v>476</v>
      </c>
      <c r="AK39" s="68">
        <v>457</v>
      </c>
      <c r="AL39" s="68">
        <v>408</v>
      </c>
      <c r="AM39" s="68">
        <v>492</v>
      </c>
      <c r="AN39" s="68">
        <v>490</v>
      </c>
      <c r="AO39" s="68">
        <v>552</v>
      </c>
      <c r="AP39" s="68">
        <v>505</v>
      </c>
      <c r="AQ39" s="68">
        <v>536</v>
      </c>
      <c r="AR39" s="68">
        <v>510</v>
      </c>
      <c r="AS39" s="68">
        <v>532</v>
      </c>
      <c r="AT39" s="68">
        <v>515</v>
      </c>
      <c r="AU39" s="68">
        <v>494</v>
      </c>
      <c r="AV39" s="68">
        <v>487</v>
      </c>
      <c r="AW39" s="68">
        <v>468</v>
      </c>
      <c r="AX39" s="68">
        <v>449</v>
      </c>
      <c r="AY39" s="68">
        <v>384</v>
      </c>
      <c r="AZ39" s="68">
        <v>399</v>
      </c>
      <c r="BA39" s="68">
        <v>327</v>
      </c>
      <c r="BB39" s="68">
        <v>355</v>
      </c>
      <c r="BC39" s="1">
        <v>339</v>
      </c>
    </row>
    <row r="40" spans="1:55" x14ac:dyDescent="0.25">
      <c r="A40" s="64">
        <v>37</v>
      </c>
      <c r="B40" s="68">
        <v>580</v>
      </c>
      <c r="C40" s="68">
        <v>557</v>
      </c>
      <c r="D40" s="68">
        <v>586</v>
      </c>
      <c r="E40" s="68">
        <v>550</v>
      </c>
      <c r="F40" s="68">
        <v>545</v>
      </c>
      <c r="G40" s="68">
        <v>490</v>
      </c>
      <c r="H40" s="68">
        <v>476</v>
      </c>
      <c r="I40" s="68">
        <v>485</v>
      </c>
      <c r="J40" s="68">
        <v>452</v>
      </c>
      <c r="K40" s="68">
        <v>447</v>
      </c>
      <c r="L40" s="68">
        <v>445</v>
      </c>
      <c r="M40" s="68">
        <v>444</v>
      </c>
      <c r="N40" s="68">
        <v>442</v>
      </c>
      <c r="O40" s="68">
        <v>439</v>
      </c>
      <c r="P40" s="68">
        <v>445</v>
      </c>
      <c r="Q40" s="68">
        <v>445</v>
      </c>
      <c r="R40" s="68">
        <v>432</v>
      </c>
      <c r="S40" s="68">
        <v>420</v>
      </c>
      <c r="T40" s="68">
        <v>435</v>
      </c>
      <c r="U40" s="68">
        <v>454</v>
      </c>
      <c r="V40" s="68">
        <v>427</v>
      </c>
      <c r="W40" s="68">
        <v>459</v>
      </c>
      <c r="X40" s="68">
        <v>417</v>
      </c>
      <c r="Y40" s="68">
        <v>540</v>
      </c>
      <c r="Z40" s="68">
        <v>492</v>
      </c>
      <c r="AA40" s="68">
        <v>500</v>
      </c>
      <c r="AB40" s="68">
        <v>431</v>
      </c>
      <c r="AC40" s="68">
        <v>408</v>
      </c>
      <c r="AD40" s="68">
        <v>466</v>
      </c>
      <c r="AE40" s="68">
        <v>474</v>
      </c>
      <c r="AF40" s="68">
        <v>489</v>
      </c>
      <c r="AG40" s="68">
        <v>436</v>
      </c>
      <c r="AH40" s="68">
        <v>436</v>
      </c>
      <c r="AI40" s="68">
        <v>461</v>
      </c>
      <c r="AJ40" s="68">
        <v>484</v>
      </c>
      <c r="AK40" s="68">
        <v>470</v>
      </c>
      <c r="AL40" s="68">
        <v>485</v>
      </c>
      <c r="AM40" s="68">
        <v>515</v>
      </c>
      <c r="AN40" s="68">
        <v>495</v>
      </c>
      <c r="AO40" s="68">
        <v>595</v>
      </c>
      <c r="AP40" s="68">
        <v>520</v>
      </c>
      <c r="AQ40" s="68">
        <v>577</v>
      </c>
      <c r="AR40" s="68">
        <v>555</v>
      </c>
      <c r="AS40" s="68">
        <v>541</v>
      </c>
      <c r="AT40" s="68">
        <v>562</v>
      </c>
      <c r="AU40" s="68">
        <v>520</v>
      </c>
      <c r="AV40" s="68">
        <v>498</v>
      </c>
      <c r="AW40" s="68">
        <v>498</v>
      </c>
      <c r="AX40" s="68">
        <v>512</v>
      </c>
      <c r="AY40" s="68">
        <v>456</v>
      </c>
      <c r="AZ40" s="68">
        <v>455</v>
      </c>
      <c r="BA40" s="68">
        <v>395</v>
      </c>
      <c r="BB40" s="68">
        <v>424</v>
      </c>
      <c r="BC40" s="1">
        <v>361</v>
      </c>
    </row>
    <row r="41" spans="1:55" x14ac:dyDescent="0.25">
      <c r="A41" s="65">
        <v>38</v>
      </c>
      <c r="B41" s="68">
        <v>647</v>
      </c>
      <c r="C41" s="68">
        <v>652</v>
      </c>
      <c r="D41" s="68">
        <v>613</v>
      </c>
      <c r="E41" s="68">
        <v>647</v>
      </c>
      <c r="F41" s="68">
        <v>627</v>
      </c>
      <c r="G41" s="68">
        <v>592</v>
      </c>
      <c r="H41" s="68">
        <v>567</v>
      </c>
      <c r="I41" s="68">
        <v>569</v>
      </c>
      <c r="J41" s="68">
        <v>552</v>
      </c>
      <c r="K41" s="68">
        <v>488</v>
      </c>
      <c r="L41" s="68">
        <v>453</v>
      </c>
      <c r="M41" s="68">
        <v>496</v>
      </c>
      <c r="N41" s="68">
        <v>462</v>
      </c>
      <c r="O41" s="68">
        <v>501</v>
      </c>
      <c r="P41" s="68">
        <v>412</v>
      </c>
      <c r="Q41" s="68">
        <v>469</v>
      </c>
      <c r="R41" s="68">
        <v>505</v>
      </c>
      <c r="S41" s="68">
        <v>498</v>
      </c>
      <c r="T41" s="68">
        <v>426</v>
      </c>
      <c r="U41" s="68">
        <v>455</v>
      </c>
      <c r="V41" s="68">
        <v>498</v>
      </c>
      <c r="W41" s="68">
        <v>455</v>
      </c>
      <c r="X41" s="68">
        <v>454</v>
      </c>
      <c r="Y41" s="68">
        <v>463</v>
      </c>
      <c r="Z41" s="68">
        <v>511</v>
      </c>
      <c r="AA41" s="68">
        <v>543</v>
      </c>
      <c r="AB41" s="68">
        <v>485</v>
      </c>
      <c r="AC41" s="68">
        <v>464</v>
      </c>
      <c r="AD41" s="68">
        <v>492</v>
      </c>
      <c r="AE41" s="68">
        <v>489</v>
      </c>
      <c r="AF41" s="68">
        <v>488</v>
      </c>
      <c r="AG41" s="68">
        <v>559</v>
      </c>
      <c r="AH41" s="68">
        <v>510</v>
      </c>
      <c r="AI41" s="68">
        <v>468</v>
      </c>
      <c r="AJ41" s="68">
        <v>516</v>
      </c>
      <c r="AK41" s="68">
        <v>488</v>
      </c>
      <c r="AL41" s="68">
        <v>513</v>
      </c>
      <c r="AM41" s="68">
        <v>497</v>
      </c>
      <c r="AN41" s="68">
        <v>544</v>
      </c>
      <c r="AO41" s="68">
        <v>534</v>
      </c>
      <c r="AP41" s="68">
        <v>581</v>
      </c>
      <c r="AQ41" s="68">
        <v>541</v>
      </c>
      <c r="AR41" s="68">
        <v>556</v>
      </c>
      <c r="AS41" s="68">
        <v>550</v>
      </c>
      <c r="AT41" s="68">
        <v>534</v>
      </c>
      <c r="AU41" s="68">
        <v>550</v>
      </c>
      <c r="AV41" s="68">
        <v>526</v>
      </c>
      <c r="AW41" s="68">
        <v>600</v>
      </c>
      <c r="AX41" s="68">
        <v>578</v>
      </c>
      <c r="AY41" s="68">
        <v>546</v>
      </c>
      <c r="AZ41" s="68">
        <v>487</v>
      </c>
      <c r="BA41" s="68">
        <v>429</v>
      </c>
      <c r="BB41" s="68">
        <v>463</v>
      </c>
      <c r="BC41" s="1">
        <v>468</v>
      </c>
    </row>
    <row r="42" spans="1:55" x14ac:dyDescent="0.25">
      <c r="A42" s="64">
        <v>39</v>
      </c>
      <c r="B42" s="68">
        <v>743</v>
      </c>
      <c r="C42" s="68">
        <v>727</v>
      </c>
      <c r="D42" s="68">
        <v>679</v>
      </c>
      <c r="E42" s="68">
        <v>716</v>
      </c>
      <c r="F42" s="68">
        <v>654</v>
      </c>
      <c r="G42" s="68">
        <v>675</v>
      </c>
      <c r="H42" s="68">
        <v>633</v>
      </c>
      <c r="I42" s="68">
        <v>604</v>
      </c>
      <c r="J42" s="68">
        <v>592</v>
      </c>
      <c r="K42" s="68">
        <v>563</v>
      </c>
      <c r="L42" s="68">
        <v>572</v>
      </c>
      <c r="M42" s="68">
        <v>558</v>
      </c>
      <c r="N42" s="68">
        <v>524</v>
      </c>
      <c r="O42" s="68">
        <v>512</v>
      </c>
      <c r="P42" s="68">
        <v>505</v>
      </c>
      <c r="Q42" s="68">
        <v>559</v>
      </c>
      <c r="R42" s="68">
        <v>521</v>
      </c>
      <c r="S42" s="68">
        <v>581</v>
      </c>
      <c r="T42" s="68">
        <v>528</v>
      </c>
      <c r="U42" s="68">
        <v>471</v>
      </c>
      <c r="V42" s="68">
        <v>446</v>
      </c>
      <c r="W42" s="68">
        <v>501</v>
      </c>
      <c r="X42" s="68">
        <v>537</v>
      </c>
      <c r="Y42" s="68">
        <v>500</v>
      </c>
      <c r="Z42" s="68">
        <v>558</v>
      </c>
      <c r="AA42" s="68">
        <v>593</v>
      </c>
      <c r="AB42" s="68">
        <v>565</v>
      </c>
      <c r="AC42" s="68">
        <v>560</v>
      </c>
      <c r="AD42" s="68">
        <v>531</v>
      </c>
      <c r="AE42" s="68">
        <v>528</v>
      </c>
      <c r="AF42" s="68">
        <v>579</v>
      </c>
      <c r="AG42" s="68">
        <v>553</v>
      </c>
      <c r="AH42" s="68">
        <v>534</v>
      </c>
      <c r="AI42" s="68">
        <v>527</v>
      </c>
      <c r="AJ42" s="68">
        <v>526</v>
      </c>
      <c r="AK42" s="68">
        <v>586</v>
      </c>
      <c r="AL42" s="68">
        <v>557</v>
      </c>
      <c r="AM42" s="68">
        <v>556</v>
      </c>
      <c r="AN42" s="68">
        <v>559</v>
      </c>
      <c r="AO42" s="68">
        <v>586</v>
      </c>
      <c r="AP42" s="68">
        <v>623</v>
      </c>
      <c r="AQ42" s="68">
        <v>604</v>
      </c>
      <c r="AR42" s="68">
        <v>614</v>
      </c>
      <c r="AS42" s="68">
        <v>625</v>
      </c>
      <c r="AT42" s="68">
        <v>581</v>
      </c>
      <c r="AU42" s="68">
        <v>595</v>
      </c>
      <c r="AV42" s="68">
        <v>607</v>
      </c>
      <c r="AW42" s="68">
        <v>581</v>
      </c>
      <c r="AX42" s="68">
        <v>600</v>
      </c>
      <c r="AY42" s="68">
        <v>589</v>
      </c>
      <c r="AZ42" s="68">
        <v>520</v>
      </c>
      <c r="BA42" s="68">
        <v>488</v>
      </c>
      <c r="BB42" s="68">
        <v>516</v>
      </c>
      <c r="BC42" s="1">
        <v>476</v>
      </c>
    </row>
    <row r="43" spans="1:55" x14ac:dyDescent="0.25">
      <c r="A43" s="64">
        <v>40</v>
      </c>
      <c r="B43" s="68">
        <v>880</v>
      </c>
      <c r="C43" s="68">
        <v>844</v>
      </c>
      <c r="D43" s="68">
        <v>834</v>
      </c>
      <c r="E43" s="68">
        <v>792</v>
      </c>
      <c r="F43" s="68">
        <v>755</v>
      </c>
      <c r="G43" s="68">
        <v>762</v>
      </c>
      <c r="H43" s="68">
        <v>695</v>
      </c>
      <c r="I43" s="68">
        <v>679</v>
      </c>
      <c r="J43" s="68">
        <v>745</v>
      </c>
      <c r="K43" s="68">
        <v>692</v>
      </c>
      <c r="L43" s="68">
        <v>678</v>
      </c>
      <c r="M43" s="68">
        <v>591</v>
      </c>
      <c r="N43" s="68">
        <v>616</v>
      </c>
      <c r="O43" s="68">
        <v>589</v>
      </c>
      <c r="P43" s="68">
        <v>582</v>
      </c>
      <c r="Q43" s="68">
        <v>558</v>
      </c>
      <c r="R43" s="68">
        <v>553</v>
      </c>
      <c r="S43" s="68">
        <v>579</v>
      </c>
      <c r="T43" s="68">
        <v>609</v>
      </c>
      <c r="U43" s="68">
        <v>555</v>
      </c>
      <c r="V43" s="68">
        <v>568</v>
      </c>
      <c r="W43" s="68">
        <v>520</v>
      </c>
      <c r="X43" s="68">
        <v>549</v>
      </c>
      <c r="Y43" s="68">
        <v>544</v>
      </c>
      <c r="Z43" s="68">
        <v>637</v>
      </c>
      <c r="AA43" s="68">
        <v>602</v>
      </c>
      <c r="AB43" s="68">
        <v>624</v>
      </c>
      <c r="AC43" s="68">
        <v>631</v>
      </c>
      <c r="AD43" s="68">
        <v>599</v>
      </c>
      <c r="AE43" s="68">
        <v>549</v>
      </c>
      <c r="AF43" s="68">
        <v>559</v>
      </c>
      <c r="AG43" s="68">
        <v>554</v>
      </c>
      <c r="AH43" s="68">
        <v>580</v>
      </c>
      <c r="AI43" s="68">
        <v>548</v>
      </c>
      <c r="AJ43" s="68">
        <v>560</v>
      </c>
      <c r="AK43" s="68">
        <v>613</v>
      </c>
      <c r="AL43" s="68">
        <v>570</v>
      </c>
      <c r="AM43" s="68">
        <v>550</v>
      </c>
      <c r="AN43" s="68">
        <v>592</v>
      </c>
      <c r="AO43" s="68">
        <v>620</v>
      </c>
      <c r="AP43" s="68">
        <v>663</v>
      </c>
      <c r="AQ43" s="68">
        <v>644</v>
      </c>
      <c r="AR43" s="68">
        <v>674</v>
      </c>
      <c r="AS43" s="68">
        <v>652</v>
      </c>
      <c r="AT43" s="68">
        <v>643</v>
      </c>
      <c r="AU43" s="68">
        <v>619</v>
      </c>
      <c r="AV43" s="68">
        <v>646</v>
      </c>
      <c r="AW43" s="68">
        <v>659</v>
      </c>
      <c r="AX43" s="68">
        <v>693</v>
      </c>
      <c r="AY43" s="68">
        <v>615</v>
      </c>
      <c r="AZ43" s="68">
        <v>589</v>
      </c>
      <c r="BA43" s="68">
        <v>602</v>
      </c>
      <c r="BB43" s="68">
        <v>541</v>
      </c>
      <c r="BC43" s="1">
        <v>559</v>
      </c>
    </row>
    <row r="44" spans="1:55" x14ac:dyDescent="0.25">
      <c r="A44" s="64">
        <v>41</v>
      </c>
      <c r="B44" s="68">
        <v>953</v>
      </c>
      <c r="C44" s="68">
        <v>949</v>
      </c>
      <c r="D44" s="68">
        <v>872</v>
      </c>
      <c r="E44" s="68">
        <v>870</v>
      </c>
      <c r="F44" s="68">
        <v>911</v>
      </c>
      <c r="G44" s="68">
        <v>823</v>
      </c>
      <c r="H44" s="68">
        <v>787</v>
      </c>
      <c r="I44" s="68">
        <v>763</v>
      </c>
      <c r="J44" s="68">
        <v>816</v>
      </c>
      <c r="K44" s="68">
        <v>718</v>
      </c>
      <c r="L44" s="68">
        <v>774</v>
      </c>
      <c r="M44" s="68">
        <v>731</v>
      </c>
      <c r="N44" s="68">
        <v>729</v>
      </c>
      <c r="O44" s="68">
        <v>675</v>
      </c>
      <c r="P44" s="68">
        <v>598</v>
      </c>
      <c r="Q44" s="68">
        <v>662</v>
      </c>
      <c r="R44" s="68">
        <v>601</v>
      </c>
      <c r="S44" s="68">
        <v>637</v>
      </c>
      <c r="T44" s="68">
        <v>644</v>
      </c>
      <c r="U44" s="68">
        <v>645</v>
      </c>
      <c r="V44" s="68">
        <v>593</v>
      </c>
      <c r="W44" s="68">
        <v>602</v>
      </c>
      <c r="X44" s="68">
        <v>588</v>
      </c>
      <c r="Y44" s="68">
        <v>589</v>
      </c>
      <c r="Z44" s="68">
        <v>631</v>
      </c>
      <c r="AA44" s="68">
        <v>609</v>
      </c>
      <c r="AB44" s="68">
        <v>645</v>
      </c>
      <c r="AC44" s="68">
        <v>759</v>
      </c>
      <c r="AD44" s="68">
        <v>663</v>
      </c>
      <c r="AE44" s="68">
        <v>701</v>
      </c>
      <c r="AF44" s="68">
        <v>630</v>
      </c>
      <c r="AG44" s="68">
        <v>636</v>
      </c>
      <c r="AH44" s="68">
        <v>621</v>
      </c>
      <c r="AI44" s="68">
        <v>618</v>
      </c>
      <c r="AJ44" s="68">
        <v>646</v>
      </c>
      <c r="AK44" s="68">
        <v>602</v>
      </c>
      <c r="AL44" s="68">
        <v>607</v>
      </c>
      <c r="AM44" s="68">
        <v>629</v>
      </c>
      <c r="AN44" s="68">
        <v>653</v>
      </c>
      <c r="AO44" s="68">
        <v>669</v>
      </c>
      <c r="AP44" s="68">
        <v>621</v>
      </c>
      <c r="AQ44" s="68">
        <v>671</v>
      </c>
      <c r="AR44" s="68">
        <v>706</v>
      </c>
      <c r="AS44" s="68">
        <v>610</v>
      </c>
      <c r="AT44" s="68">
        <v>724</v>
      </c>
      <c r="AU44" s="68">
        <v>704</v>
      </c>
      <c r="AV44" s="68">
        <v>656</v>
      </c>
      <c r="AW44" s="68">
        <v>742</v>
      </c>
      <c r="AX44" s="68">
        <v>717</v>
      </c>
      <c r="AY44" s="68">
        <v>665</v>
      </c>
      <c r="AZ44" s="68">
        <v>626</v>
      </c>
      <c r="BA44" s="68">
        <v>598</v>
      </c>
      <c r="BB44" s="68">
        <v>636</v>
      </c>
      <c r="BC44" s="1">
        <v>628</v>
      </c>
    </row>
    <row r="45" spans="1:55" x14ac:dyDescent="0.25">
      <c r="A45" s="64">
        <v>42</v>
      </c>
      <c r="B45" s="68">
        <v>826</v>
      </c>
      <c r="C45" s="68">
        <v>1125</v>
      </c>
      <c r="D45" s="68">
        <v>1189</v>
      </c>
      <c r="E45" s="68">
        <v>1026</v>
      </c>
      <c r="F45" s="68">
        <v>994</v>
      </c>
      <c r="G45" s="68">
        <v>1002</v>
      </c>
      <c r="H45" s="68">
        <v>931</v>
      </c>
      <c r="I45" s="68">
        <v>961</v>
      </c>
      <c r="J45" s="68">
        <v>839</v>
      </c>
      <c r="K45" s="68">
        <v>897</v>
      </c>
      <c r="L45" s="68">
        <v>841</v>
      </c>
      <c r="M45" s="68">
        <v>835</v>
      </c>
      <c r="N45" s="68">
        <v>850</v>
      </c>
      <c r="O45" s="68">
        <v>783</v>
      </c>
      <c r="P45" s="68">
        <v>763</v>
      </c>
      <c r="Q45" s="68">
        <v>745</v>
      </c>
      <c r="R45" s="68">
        <v>696</v>
      </c>
      <c r="S45" s="68">
        <v>700</v>
      </c>
      <c r="T45" s="68">
        <v>714</v>
      </c>
      <c r="U45" s="68">
        <v>606</v>
      </c>
      <c r="V45" s="68">
        <v>684</v>
      </c>
      <c r="W45" s="68">
        <v>648</v>
      </c>
      <c r="X45" s="68">
        <v>615</v>
      </c>
      <c r="Y45" s="68">
        <v>612</v>
      </c>
      <c r="Z45" s="68">
        <v>670</v>
      </c>
      <c r="AA45" s="68">
        <v>675</v>
      </c>
      <c r="AB45" s="68">
        <v>721</v>
      </c>
      <c r="AC45" s="68">
        <v>648</v>
      </c>
      <c r="AD45" s="68">
        <v>787</v>
      </c>
      <c r="AE45" s="68">
        <v>810</v>
      </c>
      <c r="AF45" s="68">
        <v>771</v>
      </c>
      <c r="AG45" s="68">
        <v>659</v>
      </c>
      <c r="AH45" s="68">
        <v>666</v>
      </c>
      <c r="AI45" s="68">
        <v>652</v>
      </c>
      <c r="AJ45" s="68">
        <v>683</v>
      </c>
      <c r="AK45" s="68">
        <v>656</v>
      </c>
      <c r="AL45" s="68">
        <v>663</v>
      </c>
      <c r="AM45" s="68">
        <v>629</v>
      </c>
      <c r="AN45" s="68">
        <v>651</v>
      </c>
      <c r="AO45" s="68">
        <v>653</v>
      </c>
      <c r="AP45" s="68">
        <v>700</v>
      </c>
      <c r="AQ45" s="68">
        <v>687</v>
      </c>
      <c r="AR45" s="68">
        <v>734</v>
      </c>
      <c r="AS45" s="68">
        <v>729</v>
      </c>
      <c r="AT45" s="68">
        <v>728</v>
      </c>
      <c r="AU45" s="68">
        <v>736</v>
      </c>
      <c r="AV45" s="68">
        <v>804</v>
      </c>
      <c r="AW45" s="68">
        <v>727</v>
      </c>
      <c r="AX45" s="68">
        <v>776</v>
      </c>
      <c r="AY45" s="68">
        <v>693</v>
      </c>
      <c r="AZ45" s="68">
        <v>741</v>
      </c>
      <c r="BA45" s="68">
        <v>622</v>
      </c>
      <c r="BB45" s="68">
        <v>711</v>
      </c>
      <c r="BC45" s="1">
        <v>609</v>
      </c>
    </row>
    <row r="46" spans="1:55" x14ac:dyDescent="0.25">
      <c r="A46" s="64">
        <v>43</v>
      </c>
      <c r="B46" s="68">
        <v>855</v>
      </c>
      <c r="C46" s="68">
        <v>839</v>
      </c>
      <c r="D46" s="68">
        <v>1227</v>
      </c>
      <c r="E46" s="68">
        <v>1174</v>
      </c>
      <c r="F46" s="68">
        <v>1159</v>
      </c>
      <c r="G46" s="68">
        <v>1082</v>
      </c>
      <c r="H46" s="68">
        <v>1024</v>
      </c>
      <c r="I46" s="68">
        <v>1092</v>
      </c>
      <c r="J46" s="68">
        <v>1006</v>
      </c>
      <c r="K46" s="68">
        <v>1005</v>
      </c>
      <c r="L46" s="68">
        <v>947</v>
      </c>
      <c r="M46" s="68">
        <v>963</v>
      </c>
      <c r="N46" s="68">
        <v>935</v>
      </c>
      <c r="O46" s="68">
        <v>932</v>
      </c>
      <c r="P46" s="68">
        <v>823</v>
      </c>
      <c r="Q46" s="68">
        <v>818</v>
      </c>
      <c r="R46" s="68">
        <v>779</v>
      </c>
      <c r="S46" s="68">
        <v>746</v>
      </c>
      <c r="T46" s="68">
        <v>772</v>
      </c>
      <c r="U46" s="68">
        <v>784</v>
      </c>
      <c r="V46" s="68">
        <v>739</v>
      </c>
      <c r="W46" s="68">
        <v>683</v>
      </c>
      <c r="X46" s="68">
        <v>714</v>
      </c>
      <c r="Y46" s="68">
        <v>643</v>
      </c>
      <c r="Z46" s="68">
        <v>709</v>
      </c>
      <c r="AA46" s="68">
        <v>736</v>
      </c>
      <c r="AB46" s="68">
        <v>741</v>
      </c>
      <c r="AC46" s="68">
        <v>765</v>
      </c>
      <c r="AD46" s="68">
        <v>716</v>
      </c>
      <c r="AE46" s="68">
        <v>915</v>
      </c>
      <c r="AF46" s="68">
        <v>855</v>
      </c>
      <c r="AG46" s="68">
        <v>773</v>
      </c>
      <c r="AH46" s="68">
        <v>709</v>
      </c>
      <c r="AI46" s="68">
        <v>727</v>
      </c>
      <c r="AJ46" s="68">
        <v>763</v>
      </c>
      <c r="AK46" s="68">
        <v>741</v>
      </c>
      <c r="AL46" s="68">
        <v>721</v>
      </c>
      <c r="AM46" s="68">
        <v>719</v>
      </c>
      <c r="AN46" s="68">
        <v>676</v>
      </c>
      <c r="AO46" s="68">
        <v>677</v>
      </c>
      <c r="AP46" s="68">
        <v>728</v>
      </c>
      <c r="AQ46" s="68">
        <v>776</v>
      </c>
      <c r="AR46" s="68">
        <v>813</v>
      </c>
      <c r="AS46" s="68">
        <v>810</v>
      </c>
      <c r="AT46" s="68">
        <v>822</v>
      </c>
      <c r="AU46" s="68">
        <v>774</v>
      </c>
      <c r="AV46" s="68">
        <v>773</v>
      </c>
      <c r="AW46" s="68">
        <v>823</v>
      </c>
      <c r="AX46" s="68">
        <v>819</v>
      </c>
      <c r="AY46" s="68">
        <v>754</v>
      </c>
      <c r="AZ46" s="68">
        <v>720</v>
      </c>
      <c r="BA46" s="68">
        <v>734</v>
      </c>
      <c r="BB46" s="68">
        <v>717</v>
      </c>
      <c r="BC46" s="1">
        <v>716</v>
      </c>
    </row>
    <row r="47" spans="1:55" x14ac:dyDescent="0.25">
      <c r="A47" s="64">
        <v>44</v>
      </c>
      <c r="B47" s="68">
        <v>1028</v>
      </c>
      <c r="C47" s="68">
        <v>925</v>
      </c>
      <c r="D47" s="68">
        <v>992</v>
      </c>
      <c r="E47" s="68">
        <v>1306</v>
      </c>
      <c r="F47" s="68">
        <v>1310</v>
      </c>
      <c r="G47" s="68">
        <v>1228</v>
      </c>
      <c r="H47" s="68">
        <v>1143</v>
      </c>
      <c r="I47" s="68">
        <v>1157</v>
      </c>
      <c r="J47" s="68">
        <v>1166</v>
      </c>
      <c r="K47" s="68">
        <v>1108</v>
      </c>
      <c r="L47" s="68">
        <v>1107</v>
      </c>
      <c r="M47" s="68">
        <v>1055</v>
      </c>
      <c r="N47" s="68">
        <v>1029</v>
      </c>
      <c r="O47" s="68">
        <v>1038</v>
      </c>
      <c r="P47" s="68">
        <v>998</v>
      </c>
      <c r="Q47" s="68">
        <v>917</v>
      </c>
      <c r="R47" s="68">
        <v>926</v>
      </c>
      <c r="S47" s="68">
        <v>873</v>
      </c>
      <c r="T47" s="68">
        <v>867</v>
      </c>
      <c r="U47" s="68">
        <v>923</v>
      </c>
      <c r="V47" s="68">
        <v>808</v>
      </c>
      <c r="W47" s="68">
        <v>827</v>
      </c>
      <c r="X47" s="68">
        <v>773</v>
      </c>
      <c r="Y47" s="68">
        <v>785</v>
      </c>
      <c r="Z47" s="68">
        <v>711</v>
      </c>
      <c r="AA47" s="68">
        <v>738</v>
      </c>
      <c r="AB47" s="68">
        <v>817</v>
      </c>
      <c r="AC47" s="68">
        <v>833</v>
      </c>
      <c r="AD47" s="68">
        <v>839</v>
      </c>
      <c r="AE47" s="68">
        <v>775</v>
      </c>
      <c r="AF47" s="68">
        <v>964</v>
      </c>
      <c r="AG47" s="68">
        <v>917</v>
      </c>
      <c r="AH47" s="68">
        <v>836</v>
      </c>
      <c r="AI47" s="68">
        <v>827</v>
      </c>
      <c r="AJ47" s="68">
        <v>769</v>
      </c>
      <c r="AK47" s="68">
        <v>766</v>
      </c>
      <c r="AL47" s="68">
        <v>779</v>
      </c>
      <c r="AM47" s="68">
        <v>807</v>
      </c>
      <c r="AN47" s="68">
        <v>745</v>
      </c>
      <c r="AO47" s="68">
        <v>750</v>
      </c>
      <c r="AP47" s="68">
        <v>750</v>
      </c>
      <c r="AQ47" s="68">
        <v>745</v>
      </c>
      <c r="AR47" s="68">
        <v>795</v>
      </c>
      <c r="AS47" s="68">
        <v>821</v>
      </c>
      <c r="AT47" s="68">
        <v>803</v>
      </c>
      <c r="AU47" s="68">
        <v>856</v>
      </c>
      <c r="AV47" s="68">
        <v>806</v>
      </c>
      <c r="AW47" s="68">
        <v>825</v>
      </c>
      <c r="AX47" s="68">
        <v>882</v>
      </c>
      <c r="AY47" s="68">
        <v>932</v>
      </c>
      <c r="AZ47" s="68">
        <v>838</v>
      </c>
      <c r="BA47" s="68">
        <v>804</v>
      </c>
      <c r="BB47" s="68">
        <v>788</v>
      </c>
      <c r="BC47" s="1">
        <v>770</v>
      </c>
    </row>
    <row r="48" spans="1:55" x14ac:dyDescent="0.25">
      <c r="A48" s="64">
        <v>45</v>
      </c>
      <c r="B48" s="68">
        <v>1307</v>
      </c>
      <c r="C48" s="68">
        <v>1174</v>
      </c>
      <c r="D48" s="68">
        <v>1099</v>
      </c>
      <c r="E48" s="68">
        <v>1100</v>
      </c>
      <c r="F48" s="68">
        <v>1491</v>
      </c>
      <c r="G48" s="68">
        <v>1507</v>
      </c>
      <c r="H48" s="68">
        <v>1365</v>
      </c>
      <c r="I48" s="68">
        <v>1245</v>
      </c>
      <c r="J48" s="68">
        <v>1357</v>
      </c>
      <c r="K48" s="68">
        <v>1288</v>
      </c>
      <c r="L48" s="68">
        <v>1284</v>
      </c>
      <c r="M48" s="68">
        <v>1257</v>
      </c>
      <c r="N48" s="68">
        <v>1281</v>
      </c>
      <c r="O48" s="68">
        <v>1142</v>
      </c>
      <c r="P48" s="68">
        <v>1102</v>
      </c>
      <c r="Q48" s="68">
        <v>1050</v>
      </c>
      <c r="R48" s="68">
        <v>1001</v>
      </c>
      <c r="S48" s="68">
        <v>1064</v>
      </c>
      <c r="T48" s="68">
        <v>1015</v>
      </c>
      <c r="U48" s="68">
        <v>937</v>
      </c>
      <c r="V48" s="68">
        <v>952</v>
      </c>
      <c r="W48" s="68">
        <v>905</v>
      </c>
      <c r="X48" s="68">
        <v>919</v>
      </c>
      <c r="Y48" s="68">
        <v>915</v>
      </c>
      <c r="Z48" s="68">
        <v>896</v>
      </c>
      <c r="AA48" s="68">
        <v>838</v>
      </c>
      <c r="AB48" s="68">
        <v>811</v>
      </c>
      <c r="AC48" s="68">
        <v>883</v>
      </c>
      <c r="AD48" s="68">
        <v>920</v>
      </c>
      <c r="AE48" s="68">
        <v>944</v>
      </c>
      <c r="AF48" s="68">
        <v>876</v>
      </c>
      <c r="AG48" s="68">
        <v>1016</v>
      </c>
      <c r="AH48" s="68">
        <v>975</v>
      </c>
      <c r="AI48" s="68">
        <v>850</v>
      </c>
      <c r="AJ48" s="68">
        <v>887</v>
      </c>
      <c r="AK48" s="68">
        <v>924</v>
      </c>
      <c r="AL48" s="68">
        <v>811</v>
      </c>
      <c r="AM48" s="68">
        <v>880</v>
      </c>
      <c r="AN48" s="68">
        <v>827</v>
      </c>
      <c r="AO48" s="68">
        <v>783</v>
      </c>
      <c r="AP48" s="68">
        <v>828</v>
      </c>
      <c r="AQ48" s="68">
        <v>900</v>
      </c>
      <c r="AR48" s="68">
        <v>797</v>
      </c>
      <c r="AS48" s="68">
        <v>826</v>
      </c>
      <c r="AT48" s="68">
        <v>899</v>
      </c>
      <c r="AU48" s="68">
        <v>881</v>
      </c>
      <c r="AV48" s="68">
        <v>885</v>
      </c>
      <c r="AW48" s="68">
        <v>929</v>
      </c>
      <c r="AX48" s="68">
        <v>956</v>
      </c>
      <c r="AY48" s="68">
        <v>963</v>
      </c>
      <c r="AZ48" s="68">
        <v>885</v>
      </c>
      <c r="BA48" s="68">
        <v>858</v>
      </c>
      <c r="BB48" s="68">
        <v>912</v>
      </c>
      <c r="BC48" s="1">
        <v>915</v>
      </c>
    </row>
    <row r="49" spans="1:55" x14ac:dyDescent="0.25">
      <c r="A49" s="64">
        <v>46</v>
      </c>
      <c r="B49" s="68">
        <v>1420</v>
      </c>
      <c r="C49" s="68">
        <v>1381</v>
      </c>
      <c r="D49" s="68">
        <v>1227</v>
      </c>
      <c r="E49" s="68">
        <v>1198</v>
      </c>
      <c r="F49" s="68">
        <v>1238</v>
      </c>
      <c r="G49" s="68">
        <v>1679</v>
      </c>
      <c r="H49" s="68">
        <v>1681</v>
      </c>
      <c r="I49" s="68">
        <v>1542</v>
      </c>
      <c r="J49" s="68">
        <v>1562</v>
      </c>
      <c r="K49" s="68">
        <v>1390</v>
      </c>
      <c r="L49" s="68">
        <v>1449</v>
      </c>
      <c r="M49" s="68">
        <v>1448</v>
      </c>
      <c r="N49" s="68">
        <v>1329</v>
      </c>
      <c r="O49" s="68">
        <v>1353</v>
      </c>
      <c r="P49" s="68">
        <v>1258</v>
      </c>
      <c r="Q49" s="68">
        <v>1211</v>
      </c>
      <c r="R49" s="68">
        <v>1201</v>
      </c>
      <c r="S49" s="68">
        <v>1168</v>
      </c>
      <c r="T49" s="68">
        <v>1053</v>
      </c>
      <c r="U49" s="68">
        <v>1079</v>
      </c>
      <c r="V49" s="68">
        <v>1044</v>
      </c>
      <c r="W49" s="68">
        <v>1018</v>
      </c>
      <c r="X49" s="68">
        <v>1021</v>
      </c>
      <c r="Y49" s="68">
        <v>983</v>
      </c>
      <c r="Z49" s="68">
        <v>1015</v>
      </c>
      <c r="AA49" s="68">
        <v>977</v>
      </c>
      <c r="AB49" s="68">
        <v>911</v>
      </c>
      <c r="AC49" s="68">
        <v>926</v>
      </c>
      <c r="AD49" s="68">
        <v>970</v>
      </c>
      <c r="AE49" s="68">
        <v>1013</v>
      </c>
      <c r="AF49" s="68">
        <v>1093</v>
      </c>
      <c r="AG49" s="68">
        <v>949</v>
      </c>
      <c r="AH49" s="68">
        <v>1101</v>
      </c>
      <c r="AI49" s="68">
        <v>1017</v>
      </c>
      <c r="AJ49" s="68">
        <v>991</v>
      </c>
      <c r="AK49" s="68">
        <v>981</v>
      </c>
      <c r="AL49" s="68">
        <v>879</v>
      </c>
      <c r="AM49" s="68">
        <v>908</v>
      </c>
      <c r="AN49" s="68">
        <v>958</v>
      </c>
      <c r="AO49" s="68">
        <v>879</v>
      </c>
      <c r="AP49" s="68">
        <v>904</v>
      </c>
      <c r="AQ49" s="68">
        <v>912</v>
      </c>
      <c r="AR49" s="68">
        <v>931</v>
      </c>
      <c r="AS49" s="68">
        <v>911</v>
      </c>
      <c r="AT49" s="68">
        <v>927</v>
      </c>
      <c r="AU49" s="68">
        <v>927</v>
      </c>
      <c r="AV49" s="68">
        <v>911</v>
      </c>
      <c r="AW49" s="68">
        <v>975</v>
      </c>
      <c r="AX49" s="68">
        <v>996</v>
      </c>
      <c r="AY49" s="68">
        <v>951</v>
      </c>
      <c r="AZ49" s="68">
        <v>965</v>
      </c>
      <c r="BA49" s="68">
        <v>914</v>
      </c>
      <c r="BB49" s="68">
        <v>932</v>
      </c>
      <c r="BC49" s="1">
        <v>946</v>
      </c>
    </row>
    <row r="50" spans="1:55" x14ac:dyDescent="0.25">
      <c r="A50" s="64">
        <v>47</v>
      </c>
      <c r="B50" s="68">
        <v>1676</v>
      </c>
      <c r="C50" s="68">
        <v>1708</v>
      </c>
      <c r="D50" s="68">
        <v>1659</v>
      </c>
      <c r="E50" s="68">
        <v>1490</v>
      </c>
      <c r="F50" s="68">
        <v>1298</v>
      </c>
      <c r="G50" s="68">
        <v>1422</v>
      </c>
      <c r="H50" s="68">
        <v>1845</v>
      </c>
      <c r="I50" s="68">
        <v>1831</v>
      </c>
      <c r="J50" s="68">
        <v>1775</v>
      </c>
      <c r="K50" s="68">
        <v>1603</v>
      </c>
      <c r="L50" s="68">
        <v>1594</v>
      </c>
      <c r="M50" s="68">
        <v>1568</v>
      </c>
      <c r="N50" s="68">
        <v>1525</v>
      </c>
      <c r="O50" s="68">
        <v>1478</v>
      </c>
      <c r="P50" s="68">
        <v>1444</v>
      </c>
      <c r="Q50" s="68">
        <v>1413</v>
      </c>
      <c r="R50" s="68">
        <v>1396</v>
      </c>
      <c r="S50" s="68">
        <v>1377</v>
      </c>
      <c r="T50" s="68">
        <v>1302</v>
      </c>
      <c r="U50" s="68">
        <v>1174</v>
      </c>
      <c r="V50" s="68">
        <v>1146</v>
      </c>
      <c r="W50" s="68">
        <v>1145</v>
      </c>
      <c r="X50" s="68">
        <v>1131</v>
      </c>
      <c r="Y50" s="68">
        <v>1054</v>
      </c>
      <c r="Z50" s="68">
        <v>1035</v>
      </c>
      <c r="AA50" s="68">
        <v>1064</v>
      </c>
      <c r="AB50" s="68">
        <v>1043</v>
      </c>
      <c r="AC50" s="68">
        <v>968</v>
      </c>
      <c r="AD50" s="68">
        <v>1047</v>
      </c>
      <c r="AE50" s="68">
        <v>1086</v>
      </c>
      <c r="AF50" s="68">
        <v>968</v>
      </c>
      <c r="AG50" s="68">
        <v>1072</v>
      </c>
      <c r="AH50" s="68">
        <v>1052</v>
      </c>
      <c r="AI50" s="68">
        <v>1176</v>
      </c>
      <c r="AJ50" s="68">
        <v>1124</v>
      </c>
      <c r="AK50" s="68">
        <v>1062</v>
      </c>
      <c r="AL50" s="68">
        <v>1080</v>
      </c>
      <c r="AM50" s="68">
        <v>1049</v>
      </c>
      <c r="AN50" s="68">
        <v>993</v>
      </c>
      <c r="AO50" s="68">
        <v>1005</v>
      </c>
      <c r="AP50" s="68">
        <v>1010</v>
      </c>
      <c r="AQ50" s="68">
        <v>1020</v>
      </c>
      <c r="AR50" s="68">
        <v>1019</v>
      </c>
      <c r="AS50" s="68">
        <v>974</v>
      </c>
      <c r="AT50" s="68">
        <v>990</v>
      </c>
      <c r="AU50" s="68">
        <v>1010</v>
      </c>
      <c r="AV50" s="68">
        <v>954</v>
      </c>
      <c r="AW50" s="68">
        <v>1072</v>
      </c>
      <c r="AX50" s="68">
        <v>986</v>
      </c>
      <c r="AY50" s="68">
        <v>996</v>
      </c>
      <c r="AZ50" s="68">
        <v>950</v>
      </c>
      <c r="BA50" s="68">
        <v>1022</v>
      </c>
      <c r="BB50" s="68">
        <v>987</v>
      </c>
      <c r="BC50" s="1">
        <v>1010</v>
      </c>
    </row>
    <row r="51" spans="1:55" x14ac:dyDescent="0.25">
      <c r="A51" s="64">
        <v>48</v>
      </c>
      <c r="B51" s="68">
        <v>1841</v>
      </c>
      <c r="C51" s="68">
        <v>1878</v>
      </c>
      <c r="D51" s="68">
        <v>1864</v>
      </c>
      <c r="E51" s="68">
        <v>1604</v>
      </c>
      <c r="F51" s="68">
        <v>1594</v>
      </c>
      <c r="G51" s="68">
        <v>1432</v>
      </c>
      <c r="H51" s="68">
        <v>1472</v>
      </c>
      <c r="I51" s="68">
        <v>1983</v>
      </c>
      <c r="J51" s="68">
        <v>2131</v>
      </c>
      <c r="K51" s="68">
        <v>1933</v>
      </c>
      <c r="L51" s="68">
        <v>1793</v>
      </c>
      <c r="M51" s="68">
        <v>1787</v>
      </c>
      <c r="N51" s="68">
        <v>1791</v>
      </c>
      <c r="O51" s="68">
        <v>1720</v>
      </c>
      <c r="P51" s="68">
        <v>1607</v>
      </c>
      <c r="Q51" s="68">
        <v>1495</v>
      </c>
      <c r="R51" s="68">
        <v>1542</v>
      </c>
      <c r="S51" s="68">
        <v>1464</v>
      </c>
      <c r="T51" s="68">
        <v>1490</v>
      </c>
      <c r="U51" s="68">
        <v>1343</v>
      </c>
      <c r="V51" s="68">
        <v>1204</v>
      </c>
      <c r="W51" s="68">
        <v>1185</v>
      </c>
      <c r="X51" s="68">
        <v>1269</v>
      </c>
      <c r="Y51" s="68">
        <v>1265</v>
      </c>
      <c r="Z51" s="68">
        <v>1195</v>
      </c>
      <c r="AA51" s="68">
        <v>1167</v>
      </c>
      <c r="AB51" s="68">
        <v>1081</v>
      </c>
      <c r="AC51" s="68">
        <v>1156</v>
      </c>
      <c r="AD51" s="68">
        <v>1035</v>
      </c>
      <c r="AE51" s="68">
        <v>1039</v>
      </c>
      <c r="AF51" s="68">
        <v>1159</v>
      </c>
      <c r="AG51" s="68">
        <v>1156</v>
      </c>
      <c r="AH51" s="68">
        <v>1183</v>
      </c>
      <c r="AI51" s="68">
        <v>1040</v>
      </c>
      <c r="AJ51" s="68">
        <v>1359</v>
      </c>
      <c r="AK51" s="68">
        <v>1244</v>
      </c>
      <c r="AL51" s="68">
        <v>1162</v>
      </c>
      <c r="AM51" s="68">
        <v>1113</v>
      </c>
      <c r="AN51" s="68">
        <v>1055</v>
      </c>
      <c r="AO51" s="68">
        <v>1059</v>
      </c>
      <c r="AP51" s="68">
        <v>1074</v>
      </c>
      <c r="AQ51" s="68">
        <v>1051</v>
      </c>
      <c r="AR51" s="68">
        <v>1075</v>
      </c>
      <c r="AS51" s="68">
        <v>1047</v>
      </c>
      <c r="AT51" s="68">
        <v>1109</v>
      </c>
      <c r="AU51" s="68">
        <v>1087</v>
      </c>
      <c r="AV51" s="68">
        <v>1026</v>
      </c>
      <c r="AW51" s="68">
        <v>1065</v>
      </c>
      <c r="AX51" s="68">
        <v>1054</v>
      </c>
      <c r="AY51" s="68">
        <v>1065</v>
      </c>
      <c r="AZ51" s="68">
        <v>1088</v>
      </c>
      <c r="BA51" s="68">
        <v>1052</v>
      </c>
      <c r="BB51" s="68">
        <v>1067</v>
      </c>
      <c r="BC51" s="1">
        <v>1047</v>
      </c>
    </row>
    <row r="52" spans="1:55" x14ac:dyDescent="0.25">
      <c r="A52" s="64">
        <v>49</v>
      </c>
      <c r="B52" s="68">
        <v>2108</v>
      </c>
      <c r="C52" s="68">
        <v>2008</v>
      </c>
      <c r="D52" s="68">
        <v>2068</v>
      </c>
      <c r="E52" s="68">
        <v>2060</v>
      </c>
      <c r="F52" s="68">
        <v>1896</v>
      </c>
      <c r="G52" s="68">
        <v>1760</v>
      </c>
      <c r="H52" s="68">
        <v>1543</v>
      </c>
      <c r="I52" s="68">
        <v>1671</v>
      </c>
      <c r="J52" s="68">
        <v>2474</v>
      </c>
      <c r="K52" s="68">
        <v>2335</v>
      </c>
      <c r="L52" s="68">
        <v>2123</v>
      </c>
      <c r="M52" s="68">
        <v>2125</v>
      </c>
      <c r="N52" s="68">
        <v>2067</v>
      </c>
      <c r="O52" s="68">
        <v>1979</v>
      </c>
      <c r="P52" s="68">
        <v>1953</v>
      </c>
      <c r="Q52" s="68">
        <v>1832</v>
      </c>
      <c r="R52" s="68">
        <v>1703</v>
      </c>
      <c r="S52" s="68">
        <v>1636</v>
      </c>
      <c r="T52" s="68">
        <v>1601</v>
      </c>
      <c r="U52" s="68">
        <v>1600</v>
      </c>
      <c r="V52" s="68">
        <v>1574</v>
      </c>
      <c r="W52" s="68">
        <v>1394</v>
      </c>
      <c r="X52" s="68">
        <v>1387</v>
      </c>
      <c r="Y52" s="68">
        <v>1372</v>
      </c>
      <c r="Z52" s="68">
        <v>1291</v>
      </c>
      <c r="AA52" s="68">
        <v>1306</v>
      </c>
      <c r="AB52" s="68">
        <v>1257</v>
      </c>
      <c r="AC52" s="68">
        <v>1259</v>
      </c>
      <c r="AD52" s="68">
        <v>1211</v>
      </c>
      <c r="AE52" s="68">
        <v>1109</v>
      </c>
      <c r="AF52" s="68">
        <v>1166</v>
      </c>
      <c r="AG52" s="68">
        <v>1214</v>
      </c>
      <c r="AH52" s="68">
        <v>1239</v>
      </c>
      <c r="AI52" s="68">
        <v>1235</v>
      </c>
      <c r="AJ52" s="68">
        <v>1258</v>
      </c>
      <c r="AK52" s="68">
        <v>1493</v>
      </c>
      <c r="AL52" s="68">
        <v>1359</v>
      </c>
      <c r="AM52" s="68">
        <v>1216</v>
      </c>
      <c r="AN52" s="68">
        <v>1226</v>
      </c>
      <c r="AO52" s="68">
        <v>1253</v>
      </c>
      <c r="AP52" s="68">
        <v>1227</v>
      </c>
      <c r="AQ52" s="68">
        <v>1226</v>
      </c>
      <c r="AR52" s="68">
        <v>1133</v>
      </c>
      <c r="AS52" s="68">
        <v>1150</v>
      </c>
      <c r="AT52" s="68">
        <v>1107</v>
      </c>
      <c r="AU52" s="68">
        <v>1135</v>
      </c>
      <c r="AV52" s="68">
        <v>1132</v>
      </c>
      <c r="AW52" s="68">
        <v>1159</v>
      </c>
      <c r="AX52" s="68">
        <v>1124</v>
      </c>
      <c r="AY52" s="68">
        <v>1135</v>
      </c>
      <c r="AZ52" s="68">
        <v>1117</v>
      </c>
      <c r="BA52" s="68">
        <v>1116</v>
      </c>
      <c r="BB52" s="68">
        <v>1174</v>
      </c>
      <c r="BC52" s="1">
        <v>1190</v>
      </c>
    </row>
    <row r="53" spans="1:55" x14ac:dyDescent="0.25">
      <c r="A53" s="64">
        <v>50</v>
      </c>
      <c r="B53" s="68">
        <v>2268</v>
      </c>
      <c r="C53" s="68">
        <v>2266</v>
      </c>
      <c r="D53" s="68">
        <v>2395</v>
      </c>
      <c r="E53" s="68">
        <v>2293</v>
      </c>
      <c r="F53" s="68">
        <v>2250</v>
      </c>
      <c r="G53" s="68">
        <v>2150</v>
      </c>
      <c r="H53" s="68">
        <v>1924</v>
      </c>
      <c r="I53" s="68">
        <v>1718</v>
      </c>
      <c r="J53" s="68">
        <v>1904</v>
      </c>
      <c r="K53" s="68">
        <v>2571</v>
      </c>
      <c r="L53" s="68">
        <v>2558</v>
      </c>
      <c r="M53" s="68">
        <v>2423</v>
      </c>
      <c r="N53" s="68">
        <v>2271</v>
      </c>
      <c r="O53" s="68">
        <v>2242</v>
      </c>
      <c r="P53" s="68">
        <v>2160</v>
      </c>
      <c r="Q53" s="68">
        <v>2093</v>
      </c>
      <c r="R53" s="68">
        <v>2079</v>
      </c>
      <c r="S53" s="68">
        <v>1849</v>
      </c>
      <c r="T53" s="68">
        <v>1890</v>
      </c>
      <c r="U53" s="68">
        <v>1850</v>
      </c>
      <c r="V53" s="68">
        <v>1785</v>
      </c>
      <c r="W53" s="68">
        <v>1572</v>
      </c>
      <c r="X53" s="68">
        <v>1512</v>
      </c>
      <c r="Y53" s="68">
        <v>1484</v>
      </c>
      <c r="Z53" s="68">
        <v>1429</v>
      </c>
      <c r="AA53" s="68">
        <v>1456</v>
      </c>
      <c r="AB53" s="68">
        <v>1439</v>
      </c>
      <c r="AC53" s="68">
        <v>1427</v>
      </c>
      <c r="AD53" s="68">
        <v>1333</v>
      </c>
      <c r="AE53" s="68">
        <v>1328</v>
      </c>
      <c r="AF53" s="68">
        <v>1246</v>
      </c>
      <c r="AG53" s="68">
        <v>1262</v>
      </c>
      <c r="AH53" s="68">
        <v>1360</v>
      </c>
      <c r="AI53" s="68">
        <v>1310</v>
      </c>
      <c r="AJ53" s="68">
        <v>1410</v>
      </c>
      <c r="AK53" s="68">
        <v>1289</v>
      </c>
      <c r="AL53" s="68">
        <v>1567</v>
      </c>
      <c r="AM53" s="68">
        <v>1419</v>
      </c>
      <c r="AN53" s="68">
        <v>1396</v>
      </c>
      <c r="AO53" s="68">
        <v>1473</v>
      </c>
      <c r="AP53" s="68">
        <v>1252</v>
      </c>
      <c r="AQ53" s="68">
        <v>1306</v>
      </c>
      <c r="AR53" s="68">
        <v>1317</v>
      </c>
      <c r="AS53" s="68">
        <v>1197</v>
      </c>
      <c r="AT53" s="68">
        <v>1247</v>
      </c>
      <c r="AU53" s="68">
        <v>1207</v>
      </c>
      <c r="AV53" s="68">
        <v>1156</v>
      </c>
      <c r="AW53" s="68">
        <v>1297</v>
      </c>
      <c r="AX53" s="68">
        <v>1177</v>
      </c>
      <c r="AY53" s="68">
        <v>1184</v>
      </c>
      <c r="AZ53" s="68">
        <v>1158</v>
      </c>
      <c r="BA53" s="68">
        <v>1188</v>
      </c>
      <c r="BB53" s="68">
        <v>1204</v>
      </c>
      <c r="BC53" s="1">
        <v>1221</v>
      </c>
    </row>
    <row r="54" spans="1:55" x14ac:dyDescent="0.25">
      <c r="A54" s="64">
        <v>51</v>
      </c>
      <c r="B54" s="68">
        <v>2561</v>
      </c>
      <c r="C54" s="68">
        <v>2615</v>
      </c>
      <c r="D54" s="68">
        <v>2506</v>
      </c>
      <c r="E54" s="68">
        <v>2439</v>
      </c>
      <c r="F54" s="68">
        <v>2582</v>
      </c>
      <c r="G54" s="68">
        <v>2444</v>
      </c>
      <c r="H54" s="68">
        <v>2179</v>
      </c>
      <c r="I54" s="68">
        <v>2191</v>
      </c>
      <c r="J54" s="68">
        <v>1937</v>
      </c>
      <c r="K54" s="68">
        <v>2035</v>
      </c>
      <c r="L54" s="68">
        <v>2755</v>
      </c>
      <c r="M54" s="68">
        <v>2795</v>
      </c>
      <c r="N54" s="68">
        <v>2581</v>
      </c>
      <c r="O54" s="68">
        <v>2437</v>
      </c>
      <c r="P54" s="68">
        <v>2393</v>
      </c>
      <c r="Q54" s="68">
        <v>2300</v>
      </c>
      <c r="R54" s="68">
        <v>2224</v>
      </c>
      <c r="S54" s="68">
        <v>2209</v>
      </c>
      <c r="T54" s="68">
        <v>2076</v>
      </c>
      <c r="U54" s="68">
        <v>2003</v>
      </c>
      <c r="V54" s="68">
        <v>1850</v>
      </c>
      <c r="W54" s="68">
        <v>1829</v>
      </c>
      <c r="X54" s="68">
        <v>1694</v>
      </c>
      <c r="Y54" s="68">
        <v>1625</v>
      </c>
      <c r="Z54" s="68">
        <v>1591</v>
      </c>
      <c r="AA54" s="68">
        <v>1632</v>
      </c>
      <c r="AB54" s="68">
        <v>1566</v>
      </c>
      <c r="AC54" s="68">
        <v>1491</v>
      </c>
      <c r="AD54" s="68">
        <v>1459</v>
      </c>
      <c r="AE54" s="68">
        <v>1519</v>
      </c>
      <c r="AF54" s="68">
        <v>1432</v>
      </c>
      <c r="AG54" s="68">
        <v>1300</v>
      </c>
      <c r="AH54" s="68">
        <v>1414</v>
      </c>
      <c r="AI54" s="68">
        <v>1456</v>
      </c>
      <c r="AJ54" s="68">
        <v>1448</v>
      </c>
      <c r="AK54" s="68">
        <v>1416</v>
      </c>
      <c r="AL54" s="68">
        <v>1482</v>
      </c>
      <c r="AM54" s="68">
        <v>1682</v>
      </c>
      <c r="AN54" s="68">
        <v>1611</v>
      </c>
      <c r="AO54" s="68">
        <v>1474</v>
      </c>
      <c r="AP54" s="68">
        <v>1440</v>
      </c>
      <c r="AQ54" s="68">
        <v>1353</v>
      </c>
      <c r="AR54" s="68">
        <v>1366</v>
      </c>
      <c r="AS54" s="68">
        <v>1387</v>
      </c>
      <c r="AT54" s="68">
        <v>1363</v>
      </c>
      <c r="AU54" s="68">
        <v>1328</v>
      </c>
      <c r="AV54" s="68">
        <v>1261</v>
      </c>
      <c r="AW54" s="68">
        <v>1322</v>
      </c>
      <c r="AX54" s="68">
        <v>1338</v>
      </c>
      <c r="AY54" s="68">
        <v>1292</v>
      </c>
      <c r="AZ54" s="68">
        <v>1251</v>
      </c>
      <c r="BA54" s="68">
        <v>1248</v>
      </c>
      <c r="BB54" s="68">
        <v>1334</v>
      </c>
      <c r="BC54" s="1">
        <v>1368</v>
      </c>
    </row>
    <row r="55" spans="1:55" x14ac:dyDescent="0.25">
      <c r="A55" s="64">
        <v>52</v>
      </c>
      <c r="B55" s="68">
        <v>2953</v>
      </c>
      <c r="C55" s="68">
        <v>2914</v>
      </c>
      <c r="D55" s="68">
        <v>2945</v>
      </c>
      <c r="E55" s="68">
        <v>2891</v>
      </c>
      <c r="F55" s="68">
        <v>2842</v>
      </c>
      <c r="G55" s="68">
        <v>2929</v>
      </c>
      <c r="H55" s="68">
        <v>2679</v>
      </c>
      <c r="I55" s="68">
        <v>2632</v>
      </c>
      <c r="J55" s="68">
        <v>2409</v>
      </c>
      <c r="K55" s="68">
        <v>2124</v>
      </c>
      <c r="L55" s="68">
        <v>2181</v>
      </c>
      <c r="M55" s="68">
        <v>3187</v>
      </c>
      <c r="N55" s="68">
        <v>2967</v>
      </c>
      <c r="O55" s="68">
        <v>2921</v>
      </c>
      <c r="P55" s="68">
        <v>2720</v>
      </c>
      <c r="Q55" s="68">
        <v>2732</v>
      </c>
      <c r="R55" s="68">
        <v>2500</v>
      </c>
      <c r="S55" s="68">
        <v>2569</v>
      </c>
      <c r="T55" s="68">
        <v>2369</v>
      </c>
      <c r="U55" s="68">
        <v>2248</v>
      </c>
      <c r="V55" s="68">
        <v>2104</v>
      </c>
      <c r="W55" s="68">
        <v>2083</v>
      </c>
      <c r="X55" s="68">
        <v>1981</v>
      </c>
      <c r="Y55" s="68">
        <v>1819</v>
      </c>
      <c r="Z55" s="68">
        <v>1839</v>
      </c>
      <c r="AA55" s="68">
        <v>1730</v>
      </c>
      <c r="AB55" s="68">
        <v>1670</v>
      </c>
      <c r="AC55" s="68">
        <v>1658</v>
      </c>
      <c r="AD55" s="68">
        <v>1605</v>
      </c>
      <c r="AE55" s="68">
        <v>1580</v>
      </c>
      <c r="AF55" s="68">
        <v>1642</v>
      </c>
      <c r="AG55" s="68">
        <v>1559</v>
      </c>
      <c r="AH55" s="68">
        <v>1469</v>
      </c>
      <c r="AI55" s="68">
        <v>1522</v>
      </c>
      <c r="AJ55" s="68">
        <v>1564</v>
      </c>
      <c r="AK55" s="68">
        <v>1663</v>
      </c>
      <c r="AL55" s="68">
        <v>1584</v>
      </c>
      <c r="AM55" s="68">
        <v>1641</v>
      </c>
      <c r="AN55" s="68">
        <v>1863</v>
      </c>
      <c r="AO55" s="68">
        <v>1713</v>
      </c>
      <c r="AP55" s="68">
        <v>1630</v>
      </c>
      <c r="AQ55" s="68">
        <v>1554</v>
      </c>
      <c r="AR55" s="68">
        <v>1481</v>
      </c>
      <c r="AS55" s="68">
        <v>1532</v>
      </c>
      <c r="AT55" s="68">
        <v>1424</v>
      </c>
      <c r="AU55" s="68">
        <v>1403</v>
      </c>
      <c r="AV55" s="68">
        <v>1340</v>
      </c>
      <c r="AW55" s="68">
        <v>1360</v>
      </c>
      <c r="AX55" s="68">
        <v>1375</v>
      </c>
      <c r="AY55" s="68">
        <v>1436</v>
      </c>
      <c r="AZ55" s="68">
        <v>1404</v>
      </c>
      <c r="BA55" s="68">
        <v>1284</v>
      </c>
      <c r="BB55" s="68">
        <v>1374</v>
      </c>
      <c r="BC55" s="1">
        <v>1406</v>
      </c>
    </row>
    <row r="56" spans="1:55" x14ac:dyDescent="0.25">
      <c r="A56" s="64">
        <v>53</v>
      </c>
      <c r="B56" s="68">
        <v>3304</v>
      </c>
      <c r="C56" s="68">
        <v>3218</v>
      </c>
      <c r="D56" s="68">
        <v>3237</v>
      </c>
      <c r="E56" s="68">
        <v>3134</v>
      </c>
      <c r="F56" s="68">
        <v>3162</v>
      </c>
      <c r="G56" s="68">
        <v>3264</v>
      </c>
      <c r="H56" s="68">
        <v>2992</v>
      </c>
      <c r="I56" s="68">
        <v>3069</v>
      </c>
      <c r="J56" s="68">
        <v>2907</v>
      </c>
      <c r="K56" s="68">
        <v>2719</v>
      </c>
      <c r="L56" s="68">
        <v>2392</v>
      </c>
      <c r="M56" s="68">
        <v>2507</v>
      </c>
      <c r="N56" s="68">
        <v>3410</v>
      </c>
      <c r="O56" s="68">
        <v>3309</v>
      </c>
      <c r="P56" s="68">
        <v>3123</v>
      </c>
      <c r="Q56" s="68">
        <v>2897</v>
      </c>
      <c r="R56" s="68">
        <v>2864</v>
      </c>
      <c r="S56" s="68">
        <v>2798</v>
      </c>
      <c r="T56" s="68">
        <v>2794</v>
      </c>
      <c r="U56" s="68">
        <v>2512</v>
      </c>
      <c r="V56" s="68">
        <v>2472</v>
      </c>
      <c r="W56" s="68">
        <v>2362</v>
      </c>
      <c r="X56" s="68">
        <v>2201</v>
      </c>
      <c r="Y56" s="68">
        <v>2184</v>
      </c>
      <c r="Z56" s="68">
        <v>2104</v>
      </c>
      <c r="AA56" s="68">
        <v>1964</v>
      </c>
      <c r="AB56" s="68">
        <v>1800</v>
      </c>
      <c r="AC56" s="68">
        <v>1900</v>
      </c>
      <c r="AD56" s="68">
        <v>1829</v>
      </c>
      <c r="AE56" s="68">
        <v>1786</v>
      </c>
      <c r="AF56" s="68">
        <v>1789</v>
      </c>
      <c r="AG56" s="68">
        <v>1749</v>
      </c>
      <c r="AH56" s="68">
        <v>1746</v>
      </c>
      <c r="AI56" s="68">
        <v>1546</v>
      </c>
      <c r="AJ56" s="68">
        <v>1662</v>
      </c>
      <c r="AK56" s="68">
        <v>1696</v>
      </c>
      <c r="AL56" s="68">
        <v>1776</v>
      </c>
      <c r="AM56" s="68">
        <v>1746</v>
      </c>
      <c r="AN56" s="68">
        <v>1790</v>
      </c>
      <c r="AO56" s="68">
        <v>1994</v>
      </c>
      <c r="AP56" s="68">
        <v>1861</v>
      </c>
      <c r="AQ56" s="68">
        <v>1730</v>
      </c>
      <c r="AR56" s="68">
        <v>1670</v>
      </c>
      <c r="AS56" s="68">
        <v>1591</v>
      </c>
      <c r="AT56" s="68">
        <v>1462</v>
      </c>
      <c r="AU56" s="68">
        <v>1596</v>
      </c>
      <c r="AV56" s="68">
        <v>1568</v>
      </c>
      <c r="AW56" s="68">
        <v>1455</v>
      </c>
      <c r="AX56" s="68">
        <v>1477</v>
      </c>
      <c r="AY56" s="68">
        <v>1449</v>
      </c>
      <c r="AZ56" s="68">
        <v>1533</v>
      </c>
      <c r="BA56" s="68">
        <v>1435</v>
      </c>
      <c r="BB56" s="68">
        <v>1475</v>
      </c>
      <c r="BC56" s="1">
        <v>1499</v>
      </c>
    </row>
    <row r="57" spans="1:55" x14ac:dyDescent="0.25">
      <c r="A57" s="64">
        <v>54</v>
      </c>
      <c r="B57" s="68">
        <v>3511</v>
      </c>
      <c r="C57" s="68">
        <v>3545</v>
      </c>
      <c r="D57" s="68">
        <v>3637</v>
      </c>
      <c r="E57" s="68">
        <v>3554</v>
      </c>
      <c r="F57" s="68">
        <v>3697</v>
      </c>
      <c r="G57" s="68">
        <v>3450</v>
      </c>
      <c r="H57" s="68">
        <v>3301</v>
      </c>
      <c r="I57" s="68">
        <v>3405</v>
      </c>
      <c r="J57" s="68">
        <v>3481</v>
      </c>
      <c r="K57" s="68">
        <v>3164</v>
      </c>
      <c r="L57" s="68">
        <v>2917</v>
      </c>
      <c r="M57" s="68">
        <v>2740</v>
      </c>
      <c r="N57" s="68">
        <v>2701</v>
      </c>
      <c r="O57" s="68">
        <v>3807</v>
      </c>
      <c r="P57" s="68">
        <v>3577</v>
      </c>
      <c r="Q57" s="68">
        <v>3426</v>
      </c>
      <c r="R57" s="68">
        <v>3090</v>
      </c>
      <c r="S57" s="68">
        <v>3173</v>
      </c>
      <c r="T57" s="68">
        <v>3017</v>
      </c>
      <c r="U57" s="68">
        <v>2947</v>
      </c>
      <c r="V57" s="68">
        <v>2758</v>
      </c>
      <c r="W57" s="68">
        <v>2651</v>
      </c>
      <c r="X57" s="68">
        <v>2517</v>
      </c>
      <c r="Y57" s="68">
        <v>2412</v>
      </c>
      <c r="Z57" s="68">
        <v>2443</v>
      </c>
      <c r="AA57" s="68">
        <v>2236</v>
      </c>
      <c r="AB57" s="68">
        <v>2100</v>
      </c>
      <c r="AC57" s="68">
        <v>2033</v>
      </c>
      <c r="AD57" s="68">
        <v>1998</v>
      </c>
      <c r="AE57" s="68">
        <v>1938</v>
      </c>
      <c r="AF57" s="68">
        <v>1945</v>
      </c>
      <c r="AG57" s="68">
        <v>1840</v>
      </c>
      <c r="AH57" s="68">
        <v>1890</v>
      </c>
      <c r="AI57" s="68">
        <v>1729</v>
      </c>
      <c r="AJ57" s="68">
        <v>1696</v>
      </c>
      <c r="AK57" s="68">
        <v>1778</v>
      </c>
      <c r="AL57" s="68">
        <v>1865</v>
      </c>
      <c r="AM57" s="68">
        <v>1952</v>
      </c>
      <c r="AN57" s="68">
        <v>1914</v>
      </c>
      <c r="AO57" s="68">
        <v>1722</v>
      </c>
      <c r="AP57" s="68">
        <v>2198</v>
      </c>
      <c r="AQ57" s="68">
        <v>1959</v>
      </c>
      <c r="AR57" s="68">
        <v>1908</v>
      </c>
      <c r="AS57" s="68">
        <v>1802</v>
      </c>
      <c r="AT57" s="68">
        <v>1630</v>
      </c>
      <c r="AU57" s="68">
        <v>1682</v>
      </c>
      <c r="AV57" s="68">
        <v>1660</v>
      </c>
      <c r="AW57" s="68">
        <v>1635</v>
      </c>
      <c r="AX57" s="68">
        <v>1492</v>
      </c>
      <c r="AY57" s="68">
        <v>1533</v>
      </c>
      <c r="AZ57" s="68">
        <v>1532</v>
      </c>
      <c r="BA57" s="68">
        <v>1542</v>
      </c>
      <c r="BB57" s="68">
        <v>1586</v>
      </c>
      <c r="BC57" s="1">
        <v>1582</v>
      </c>
    </row>
    <row r="58" spans="1:55" x14ac:dyDescent="0.25">
      <c r="A58" s="64">
        <v>55</v>
      </c>
      <c r="B58" s="68">
        <v>3798</v>
      </c>
      <c r="C58" s="68">
        <v>3878</v>
      </c>
      <c r="D58" s="68">
        <v>3998</v>
      </c>
      <c r="E58" s="68">
        <v>3859</v>
      </c>
      <c r="F58" s="68">
        <v>3776</v>
      </c>
      <c r="G58" s="68">
        <v>3737</v>
      </c>
      <c r="H58" s="68">
        <v>3588</v>
      </c>
      <c r="I58" s="68">
        <v>3752</v>
      </c>
      <c r="J58" s="68">
        <v>3877</v>
      </c>
      <c r="K58" s="68">
        <v>3899</v>
      </c>
      <c r="L58" s="68">
        <v>3396</v>
      </c>
      <c r="M58" s="68">
        <v>3185</v>
      </c>
      <c r="N58" s="68">
        <v>2877</v>
      </c>
      <c r="O58" s="68">
        <v>2888</v>
      </c>
      <c r="P58" s="68">
        <v>3885</v>
      </c>
      <c r="Q58" s="68">
        <v>3961</v>
      </c>
      <c r="R58" s="68">
        <v>3676</v>
      </c>
      <c r="S58" s="68">
        <v>3447</v>
      </c>
      <c r="T58" s="68">
        <v>3343</v>
      </c>
      <c r="U58" s="68">
        <v>3252</v>
      </c>
      <c r="V58" s="68">
        <v>3189</v>
      </c>
      <c r="W58" s="68">
        <v>3030</v>
      </c>
      <c r="X58" s="68">
        <v>2755</v>
      </c>
      <c r="Y58" s="68">
        <v>2693</v>
      </c>
      <c r="Z58" s="68">
        <v>2578</v>
      </c>
      <c r="AA58" s="68">
        <v>2480</v>
      </c>
      <c r="AB58" s="68">
        <v>2463</v>
      </c>
      <c r="AC58" s="68">
        <v>2276</v>
      </c>
      <c r="AD58" s="68">
        <v>2047</v>
      </c>
      <c r="AE58" s="68">
        <v>2182</v>
      </c>
      <c r="AF58" s="68">
        <v>2125</v>
      </c>
      <c r="AG58" s="68">
        <v>2104</v>
      </c>
      <c r="AH58" s="68">
        <v>2055</v>
      </c>
      <c r="AI58" s="68">
        <v>1972</v>
      </c>
      <c r="AJ58" s="68">
        <v>1932</v>
      </c>
      <c r="AK58" s="68">
        <v>1867</v>
      </c>
      <c r="AL58" s="68">
        <v>1845</v>
      </c>
      <c r="AM58" s="68">
        <v>2051</v>
      </c>
      <c r="AN58" s="68">
        <v>2025</v>
      </c>
      <c r="AO58" s="68">
        <v>1982</v>
      </c>
      <c r="AP58" s="68">
        <v>1957</v>
      </c>
      <c r="AQ58" s="68">
        <v>2314</v>
      </c>
      <c r="AR58" s="68">
        <v>2300</v>
      </c>
      <c r="AS58" s="68">
        <v>1932</v>
      </c>
      <c r="AT58" s="68">
        <v>1897</v>
      </c>
      <c r="AU58" s="68">
        <v>1834</v>
      </c>
      <c r="AV58" s="68">
        <v>1857</v>
      </c>
      <c r="AW58" s="68">
        <v>1778</v>
      </c>
      <c r="AX58" s="68">
        <v>1781</v>
      </c>
      <c r="AY58" s="68">
        <v>1661</v>
      </c>
      <c r="AZ58" s="68">
        <v>1663</v>
      </c>
      <c r="BA58" s="68">
        <v>1607</v>
      </c>
      <c r="BB58" s="68">
        <v>1605</v>
      </c>
      <c r="BC58" s="1">
        <v>1702</v>
      </c>
    </row>
    <row r="59" spans="1:55" x14ac:dyDescent="0.25">
      <c r="A59" s="64">
        <v>56</v>
      </c>
      <c r="B59" s="68">
        <v>4451</v>
      </c>
      <c r="C59" s="68">
        <v>4401</v>
      </c>
      <c r="D59" s="68">
        <v>4415</v>
      </c>
      <c r="E59" s="68">
        <v>4312</v>
      </c>
      <c r="F59" s="68">
        <v>4274</v>
      </c>
      <c r="G59" s="68">
        <v>4220</v>
      </c>
      <c r="H59" s="68">
        <v>4180</v>
      </c>
      <c r="I59" s="68">
        <v>4028</v>
      </c>
      <c r="J59" s="68">
        <v>4308</v>
      </c>
      <c r="K59" s="68">
        <v>4139</v>
      </c>
      <c r="L59" s="68">
        <v>3941</v>
      </c>
      <c r="M59" s="68">
        <v>3760</v>
      </c>
      <c r="N59" s="68">
        <v>3517</v>
      </c>
      <c r="O59" s="68">
        <v>3014</v>
      </c>
      <c r="P59" s="68">
        <v>3035</v>
      </c>
      <c r="Q59" s="68">
        <v>4379</v>
      </c>
      <c r="R59" s="68">
        <v>3977</v>
      </c>
      <c r="S59" s="68">
        <v>3951</v>
      </c>
      <c r="T59" s="68">
        <v>3790</v>
      </c>
      <c r="U59" s="68">
        <v>3667</v>
      </c>
      <c r="V59" s="68">
        <v>3429</v>
      </c>
      <c r="W59" s="68">
        <v>3264</v>
      </c>
      <c r="X59" s="68">
        <v>3226</v>
      </c>
      <c r="Y59" s="68">
        <v>2966</v>
      </c>
      <c r="Z59" s="68">
        <v>2938</v>
      </c>
      <c r="AA59" s="68">
        <v>2889</v>
      </c>
      <c r="AB59" s="68">
        <v>2786</v>
      </c>
      <c r="AC59" s="68">
        <v>2620</v>
      </c>
      <c r="AD59" s="68">
        <v>2431</v>
      </c>
      <c r="AE59" s="68">
        <v>2423</v>
      </c>
      <c r="AF59" s="68">
        <v>2265</v>
      </c>
      <c r="AG59" s="68">
        <v>2237</v>
      </c>
      <c r="AH59" s="68">
        <v>2246</v>
      </c>
      <c r="AI59" s="68">
        <v>2123</v>
      </c>
      <c r="AJ59" s="68">
        <v>2192</v>
      </c>
      <c r="AK59" s="68">
        <v>2154</v>
      </c>
      <c r="AL59" s="68">
        <v>1993</v>
      </c>
      <c r="AM59" s="68">
        <v>2052</v>
      </c>
      <c r="AN59" s="68">
        <v>2151</v>
      </c>
      <c r="AO59" s="68">
        <v>2287</v>
      </c>
      <c r="AP59" s="68">
        <v>2197</v>
      </c>
      <c r="AQ59" s="68">
        <v>2095</v>
      </c>
      <c r="AR59" s="68">
        <v>2513</v>
      </c>
      <c r="AS59" s="68">
        <v>2241</v>
      </c>
      <c r="AT59" s="68">
        <v>2048</v>
      </c>
      <c r="AU59" s="68">
        <v>2109</v>
      </c>
      <c r="AV59" s="68">
        <v>2014</v>
      </c>
      <c r="AW59" s="68">
        <v>1875</v>
      </c>
      <c r="AX59" s="68">
        <v>1883</v>
      </c>
      <c r="AY59" s="68">
        <v>1934</v>
      </c>
      <c r="AZ59" s="68">
        <v>1799</v>
      </c>
      <c r="BA59" s="68">
        <v>1751</v>
      </c>
      <c r="BB59" s="68">
        <v>1755</v>
      </c>
      <c r="BC59" s="1">
        <v>1752</v>
      </c>
    </row>
    <row r="60" spans="1:55" x14ac:dyDescent="0.25">
      <c r="A60" s="64">
        <v>57</v>
      </c>
      <c r="B60" s="68">
        <v>4710</v>
      </c>
      <c r="C60" s="68">
        <v>4918</v>
      </c>
      <c r="D60" s="68">
        <v>4872</v>
      </c>
      <c r="E60" s="68">
        <v>4724</v>
      </c>
      <c r="F60" s="68">
        <v>4704</v>
      </c>
      <c r="G60" s="68">
        <v>4743</v>
      </c>
      <c r="H60" s="68">
        <v>4487</v>
      </c>
      <c r="I60" s="68">
        <v>4669</v>
      </c>
      <c r="J60" s="68">
        <v>4537</v>
      </c>
      <c r="K60" s="68">
        <v>4601</v>
      </c>
      <c r="L60" s="68">
        <v>4325</v>
      </c>
      <c r="M60" s="68">
        <v>4412</v>
      </c>
      <c r="N60" s="68">
        <v>4130</v>
      </c>
      <c r="O60" s="68">
        <v>3705</v>
      </c>
      <c r="P60" s="68">
        <v>3291</v>
      </c>
      <c r="Q60" s="68">
        <v>3462</v>
      </c>
      <c r="R60" s="68">
        <v>4641</v>
      </c>
      <c r="S60" s="68">
        <v>4600</v>
      </c>
      <c r="T60" s="68">
        <v>4364</v>
      </c>
      <c r="U60" s="68">
        <v>3871</v>
      </c>
      <c r="V60" s="68">
        <v>3864</v>
      </c>
      <c r="W60" s="68">
        <v>3812</v>
      </c>
      <c r="X60" s="68">
        <v>3671</v>
      </c>
      <c r="Y60" s="68">
        <v>3321</v>
      </c>
      <c r="Z60" s="68">
        <v>3219</v>
      </c>
      <c r="AA60" s="68">
        <v>3105</v>
      </c>
      <c r="AB60" s="68">
        <v>3190</v>
      </c>
      <c r="AC60" s="68">
        <v>2948</v>
      </c>
      <c r="AD60" s="68">
        <v>2777</v>
      </c>
      <c r="AE60" s="68">
        <v>2622</v>
      </c>
      <c r="AF60" s="68">
        <v>2517</v>
      </c>
      <c r="AG60" s="68">
        <v>2453</v>
      </c>
      <c r="AH60" s="68">
        <v>2589</v>
      </c>
      <c r="AI60" s="68">
        <v>2456</v>
      </c>
      <c r="AJ60" s="68">
        <v>2386</v>
      </c>
      <c r="AK60" s="68">
        <v>2294</v>
      </c>
      <c r="AL60" s="68">
        <v>2371</v>
      </c>
      <c r="AM60" s="68">
        <v>2108</v>
      </c>
      <c r="AN60" s="68">
        <v>2344</v>
      </c>
      <c r="AO60" s="68">
        <v>2288</v>
      </c>
      <c r="AP60" s="68">
        <v>2340</v>
      </c>
      <c r="AQ60" s="68">
        <v>2318</v>
      </c>
      <c r="AR60" s="68">
        <v>2416</v>
      </c>
      <c r="AS60" s="68">
        <v>2686</v>
      </c>
      <c r="AT60" s="68">
        <v>2459</v>
      </c>
      <c r="AU60" s="68">
        <v>2298</v>
      </c>
      <c r="AV60" s="68">
        <v>2098</v>
      </c>
      <c r="AW60" s="68">
        <v>2095</v>
      </c>
      <c r="AX60" s="68">
        <v>1978</v>
      </c>
      <c r="AY60" s="68">
        <v>1988</v>
      </c>
      <c r="AZ60" s="68">
        <v>1915</v>
      </c>
      <c r="BA60" s="68">
        <v>1833</v>
      </c>
      <c r="BB60" s="68">
        <v>1953</v>
      </c>
      <c r="BC60" s="1">
        <v>1884</v>
      </c>
    </row>
    <row r="61" spans="1:55" x14ac:dyDescent="0.25">
      <c r="A61" s="64">
        <v>58</v>
      </c>
      <c r="B61" s="68">
        <v>5288</v>
      </c>
      <c r="C61" s="68">
        <v>5258</v>
      </c>
      <c r="D61" s="68">
        <v>5322</v>
      </c>
      <c r="E61" s="68">
        <v>5187</v>
      </c>
      <c r="F61" s="68">
        <v>5140</v>
      </c>
      <c r="G61" s="68">
        <v>5450</v>
      </c>
      <c r="H61" s="68">
        <v>5032</v>
      </c>
      <c r="I61" s="68">
        <v>5212</v>
      </c>
      <c r="J61" s="68">
        <v>5122</v>
      </c>
      <c r="K61" s="68">
        <v>4985</v>
      </c>
      <c r="L61" s="68">
        <v>4749</v>
      </c>
      <c r="M61" s="68">
        <v>4907</v>
      </c>
      <c r="N61" s="68">
        <v>4876</v>
      </c>
      <c r="O61" s="68">
        <v>4358</v>
      </c>
      <c r="P61" s="68">
        <v>3957</v>
      </c>
      <c r="Q61" s="68">
        <v>3630</v>
      </c>
      <c r="R61" s="68">
        <v>3686</v>
      </c>
      <c r="S61" s="68">
        <v>5130</v>
      </c>
      <c r="T61" s="68">
        <v>5161</v>
      </c>
      <c r="U61" s="68">
        <v>4687</v>
      </c>
      <c r="V61" s="68">
        <v>4198</v>
      </c>
      <c r="W61" s="68">
        <v>4125</v>
      </c>
      <c r="X61" s="68">
        <v>4013</v>
      </c>
      <c r="Y61" s="68">
        <v>3802</v>
      </c>
      <c r="Z61" s="68">
        <v>3799</v>
      </c>
      <c r="AA61" s="68">
        <v>3434</v>
      </c>
      <c r="AB61" s="68">
        <v>3429</v>
      </c>
      <c r="AC61" s="68">
        <v>3175</v>
      </c>
      <c r="AD61" s="68">
        <v>3113</v>
      </c>
      <c r="AE61" s="68">
        <v>2978</v>
      </c>
      <c r="AF61" s="68">
        <v>2763</v>
      </c>
      <c r="AG61" s="68">
        <v>2736</v>
      </c>
      <c r="AH61" s="68">
        <v>2731</v>
      </c>
      <c r="AI61" s="68">
        <v>2549</v>
      </c>
      <c r="AJ61" s="68">
        <v>2580</v>
      </c>
      <c r="AK61" s="68">
        <v>2572</v>
      </c>
      <c r="AL61" s="68">
        <v>2539</v>
      </c>
      <c r="AM61" s="68">
        <v>2550</v>
      </c>
      <c r="AN61" s="68">
        <v>2296</v>
      </c>
      <c r="AO61" s="68">
        <v>2245</v>
      </c>
      <c r="AP61" s="68">
        <v>2491</v>
      </c>
      <c r="AQ61" s="68">
        <v>2547</v>
      </c>
      <c r="AR61" s="68">
        <v>2467</v>
      </c>
      <c r="AS61" s="68">
        <v>2328</v>
      </c>
      <c r="AT61" s="68">
        <v>2764</v>
      </c>
      <c r="AU61" s="68">
        <v>2646</v>
      </c>
      <c r="AV61" s="68">
        <v>2501</v>
      </c>
      <c r="AW61" s="68">
        <v>2227</v>
      </c>
      <c r="AX61" s="68">
        <v>2276</v>
      </c>
      <c r="AY61" s="68">
        <v>2126</v>
      </c>
      <c r="AZ61" s="68">
        <v>2177</v>
      </c>
      <c r="BA61" s="68">
        <v>1997</v>
      </c>
      <c r="BB61" s="68">
        <v>2024</v>
      </c>
      <c r="BC61" s="1">
        <v>2104</v>
      </c>
    </row>
    <row r="62" spans="1:55" x14ac:dyDescent="0.25">
      <c r="A62" s="64">
        <v>59</v>
      </c>
      <c r="B62" s="68">
        <v>5585</v>
      </c>
      <c r="C62" s="68">
        <v>5751</v>
      </c>
      <c r="D62" s="68">
        <v>6022</v>
      </c>
      <c r="E62" s="68">
        <v>5574</v>
      </c>
      <c r="F62" s="68">
        <v>5578</v>
      </c>
      <c r="G62" s="68">
        <v>5612</v>
      </c>
      <c r="H62" s="68">
        <v>5615</v>
      </c>
      <c r="I62" s="68">
        <v>5706</v>
      </c>
      <c r="J62" s="68">
        <v>5591</v>
      </c>
      <c r="K62" s="68">
        <v>5515</v>
      </c>
      <c r="L62" s="68">
        <v>5292</v>
      </c>
      <c r="M62" s="68">
        <v>5404</v>
      </c>
      <c r="N62" s="68">
        <v>5274</v>
      </c>
      <c r="O62" s="68">
        <v>5208</v>
      </c>
      <c r="P62" s="68">
        <v>4623</v>
      </c>
      <c r="Q62" s="68">
        <v>4362</v>
      </c>
      <c r="R62" s="68">
        <v>3779</v>
      </c>
      <c r="S62" s="68">
        <v>3908</v>
      </c>
      <c r="T62" s="68">
        <v>5483</v>
      </c>
      <c r="U62" s="68">
        <v>5334</v>
      </c>
      <c r="V62" s="68">
        <v>5008</v>
      </c>
      <c r="W62" s="68">
        <v>4589</v>
      </c>
      <c r="X62" s="68">
        <v>4339</v>
      </c>
      <c r="Y62" s="68">
        <v>4282</v>
      </c>
      <c r="Z62" s="68">
        <v>4154</v>
      </c>
      <c r="AA62" s="68">
        <v>4149</v>
      </c>
      <c r="AB62" s="68">
        <v>3750</v>
      </c>
      <c r="AC62" s="68">
        <v>3564</v>
      </c>
      <c r="AD62" s="68">
        <v>3476</v>
      </c>
      <c r="AE62" s="68">
        <v>3283</v>
      </c>
      <c r="AF62" s="68">
        <v>3217</v>
      </c>
      <c r="AG62" s="68">
        <v>2984</v>
      </c>
      <c r="AH62" s="68">
        <v>2889</v>
      </c>
      <c r="AI62" s="68">
        <v>2865</v>
      </c>
      <c r="AJ62" s="68">
        <v>2797</v>
      </c>
      <c r="AK62" s="68">
        <v>2807</v>
      </c>
      <c r="AL62" s="68">
        <v>2772</v>
      </c>
      <c r="AM62" s="68">
        <v>2714</v>
      </c>
      <c r="AN62" s="68">
        <v>2621</v>
      </c>
      <c r="AO62" s="68">
        <v>2423</v>
      </c>
      <c r="AP62" s="68">
        <v>2505</v>
      </c>
      <c r="AQ62" s="68">
        <v>2650</v>
      </c>
      <c r="AR62" s="68">
        <v>2672</v>
      </c>
      <c r="AS62" s="68">
        <v>2525</v>
      </c>
      <c r="AT62" s="68">
        <v>2578</v>
      </c>
      <c r="AU62" s="68">
        <v>2925</v>
      </c>
      <c r="AV62" s="68">
        <v>2825</v>
      </c>
      <c r="AW62" s="68">
        <v>2608</v>
      </c>
      <c r="AX62" s="68">
        <v>2488</v>
      </c>
      <c r="AY62" s="68">
        <v>2334</v>
      </c>
      <c r="AZ62" s="68">
        <v>2172</v>
      </c>
      <c r="BA62" s="68">
        <v>2216</v>
      </c>
      <c r="BB62" s="68">
        <v>2330</v>
      </c>
      <c r="BC62" s="1">
        <v>2247</v>
      </c>
    </row>
    <row r="63" spans="1:55" x14ac:dyDescent="0.25">
      <c r="A63" s="64">
        <v>60</v>
      </c>
      <c r="B63" s="68">
        <v>6079</v>
      </c>
      <c r="C63" s="68">
        <v>5884</v>
      </c>
      <c r="D63" s="68">
        <v>6201</v>
      </c>
      <c r="E63" s="68">
        <v>5868</v>
      </c>
      <c r="F63" s="68">
        <v>6063</v>
      </c>
      <c r="G63" s="68">
        <v>5994</v>
      </c>
      <c r="H63" s="68">
        <v>5748</v>
      </c>
      <c r="I63" s="68">
        <v>6046</v>
      </c>
      <c r="J63" s="68">
        <v>6275</v>
      </c>
      <c r="K63" s="68">
        <v>5994</v>
      </c>
      <c r="L63" s="68">
        <v>5766</v>
      </c>
      <c r="M63" s="68">
        <v>5748</v>
      </c>
      <c r="N63" s="68">
        <v>5581</v>
      </c>
      <c r="O63" s="68">
        <v>5691</v>
      </c>
      <c r="P63" s="68">
        <v>5427</v>
      </c>
      <c r="Q63" s="68">
        <v>5143</v>
      </c>
      <c r="R63" s="68">
        <v>4634</v>
      </c>
      <c r="S63" s="68">
        <v>4158</v>
      </c>
      <c r="T63" s="68">
        <v>4343</v>
      </c>
      <c r="U63" s="68">
        <v>5925</v>
      </c>
      <c r="V63" s="68">
        <v>5619</v>
      </c>
      <c r="W63" s="68">
        <v>5299</v>
      </c>
      <c r="X63" s="68">
        <v>4842</v>
      </c>
      <c r="Y63" s="68">
        <v>4652</v>
      </c>
      <c r="Z63" s="68">
        <v>4672</v>
      </c>
      <c r="AA63" s="68">
        <v>4591</v>
      </c>
      <c r="AB63" s="68">
        <v>4101</v>
      </c>
      <c r="AC63" s="68">
        <v>3999</v>
      </c>
      <c r="AD63" s="68">
        <v>3841</v>
      </c>
      <c r="AE63" s="68">
        <v>3750</v>
      </c>
      <c r="AF63" s="68">
        <v>3563</v>
      </c>
      <c r="AG63" s="68">
        <v>3422</v>
      </c>
      <c r="AH63" s="68">
        <v>3280</v>
      </c>
      <c r="AI63" s="68">
        <v>2998</v>
      </c>
      <c r="AJ63" s="68">
        <v>3144</v>
      </c>
      <c r="AK63" s="68">
        <v>3085</v>
      </c>
      <c r="AL63" s="68">
        <v>3009</v>
      </c>
      <c r="AM63" s="68">
        <v>2946</v>
      </c>
      <c r="AN63" s="68">
        <v>2948</v>
      </c>
      <c r="AO63" s="68">
        <v>2834</v>
      </c>
      <c r="AP63" s="68">
        <v>2580</v>
      </c>
      <c r="AQ63" s="68">
        <v>2734</v>
      </c>
      <c r="AR63" s="68">
        <v>2930</v>
      </c>
      <c r="AS63" s="68">
        <v>2829</v>
      </c>
      <c r="AT63" s="68">
        <v>2888</v>
      </c>
      <c r="AU63" s="68">
        <v>2777</v>
      </c>
      <c r="AV63" s="68">
        <v>3065</v>
      </c>
      <c r="AW63" s="68">
        <v>2997</v>
      </c>
      <c r="AX63" s="68">
        <v>2810</v>
      </c>
      <c r="AY63" s="68">
        <v>2672</v>
      </c>
      <c r="AZ63" s="68">
        <v>2475</v>
      </c>
      <c r="BA63" s="68">
        <v>2347</v>
      </c>
      <c r="BB63" s="68">
        <v>2499</v>
      </c>
      <c r="BC63" s="1">
        <v>2390</v>
      </c>
    </row>
    <row r="64" spans="1:55" x14ac:dyDescent="0.25">
      <c r="A64" s="64">
        <v>61</v>
      </c>
      <c r="B64" s="68">
        <v>6261</v>
      </c>
      <c r="C64" s="68">
        <v>6530</v>
      </c>
      <c r="D64" s="68">
        <v>6275</v>
      </c>
      <c r="E64" s="68">
        <v>6146</v>
      </c>
      <c r="F64" s="68">
        <v>6346</v>
      </c>
      <c r="G64" s="68">
        <v>6418</v>
      </c>
      <c r="H64" s="68">
        <v>6164</v>
      </c>
      <c r="I64" s="68">
        <v>6289</v>
      </c>
      <c r="J64" s="68">
        <v>6640</v>
      </c>
      <c r="K64" s="68">
        <v>6438</v>
      </c>
      <c r="L64" s="68">
        <v>6280</v>
      </c>
      <c r="M64" s="68">
        <v>6361</v>
      </c>
      <c r="N64" s="68">
        <v>6045</v>
      </c>
      <c r="O64" s="68">
        <v>5973</v>
      </c>
      <c r="P64" s="68">
        <v>6076</v>
      </c>
      <c r="Q64" s="68">
        <v>5929</v>
      </c>
      <c r="R64" s="68">
        <v>5296</v>
      </c>
      <c r="S64" s="68">
        <v>5004</v>
      </c>
      <c r="T64" s="68">
        <v>4486</v>
      </c>
      <c r="U64" s="68">
        <v>4577</v>
      </c>
      <c r="V64" s="68">
        <v>6108</v>
      </c>
      <c r="W64" s="68">
        <v>5686</v>
      </c>
      <c r="X64" s="68">
        <v>5547</v>
      </c>
      <c r="Y64" s="68">
        <v>5242</v>
      </c>
      <c r="Z64" s="68">
        <v>5144</v>
      </c>
      <c r="AA64" s="68">
        <v>5066</v>
      </c>
      <c r="AB64" s="68">
        <v>4807</v>
      </c>
      <c r="AC64" s="68">
        <v>4594</v>
      </c>
      <c r="AD64" s="68">
        <v>4328</v>
      </c>
      <c r="AE64" s="68">
        <v>4094</v>
      </c>
      <c r="AF64" s="68">
        <v>3951</v>
      </c>
      <c r="AG64" s="68">
        <v>3835</v>
      </c>
      <c r="AH64" s="68">
        <v>3726</v>
      </c>
      <c r="AI64" s="68">
        <v>3468</v>
      </c>
      <c r="AJ64" s="68">
        <v>3248</v>
      </c>
      <c r="AK64" s="68">
        <v>3326</v>
      </c>
      <c r="AL64" s="68">
        <v>3283</v>
      </c>
      <c r="AM64" s="68">
        <v>3243</v>
      </c>
      <c r="AN64" s="68">
        <v>3155</v>
      </c>
      <c r="AO64" s="68">
        <v>3188</v>
      </c>
      <c r="AP64" s="68">
        <v>2976</v>
      </c>
      <c r="AQ64" s="68">
        <v>2718</v>
      </c>
      <c r="AR64" s="68">
        <v>2892</v>
      </c>
      <c r="AS64" s="68">
        <v>2991</v>
      </c>
      <c r="AT64" s="68">
        <v>2991</v>
      </c>
      <c r="AU64" s="68">
        <v>3033</v>
      </c>
      <c r="AV64" s="68">
        <v>2992</v>
      </c>
      <c r="AW64" s="68">
        <v>3364</v>
      </c>
      <c r="AX64" s="68">
        <v>3170</v>
      </c>
      <c r="AY64" s="68">
        <v>2925</v>
      </c>
      <c r="AZ64" s="68">
        <v>2687</v>
      </c>
      <c r="BA64" s="68">
        <v>2670</v>
      </c>
      <c r="BB64" s="68">
        <v>2602</v>
      </c>
      <c r="BC64" s="1">
        <v>2585</v>
      </c>
    </row>
    <row r="65" spans="1:55" x14ac:dyDescent="0.25">
      <c r="A65" s="64">
        <v>62</v>
      </c>
      <c r="B65" s="68">
        <v>6089</v>
      </c>
      <c r="C65" s="68">
        <v>6877</v>
      </c>
      <c r="D65" s="68">
        <v>7248</v>
      </c>
      <c r="E65" s="68">
        <v>6804</v>
      </c>
      <c r="F65" s="68">
        <v>7208</v>
      </c>
      <c r="G65" s="68">
        <v>7043</v>
      </c>
      <c r="H65" s="68">
        <v>6690</v>
      </c>
      <c r="I65" s="68">
        <v>6949</v>
      </c>
      <c r="J65" s="68">
        <v>7293</v>
      </c>
      <c r="K65" s="68">
        <v>7112</v>
      </c>
      <c r="L65" s="68">
        <v>6847</v>
      </c>
      <c r="M65" s="68">
        <v>6854</v>
      </c>
      <c r="N65" s="68">
        <v>6626</v>
      </c>
      <c r="O65" s="68">
        <v>6474</v>
      </c>
      <c r="P65" s="68">
        <v>6600</v>
      </c>
      <c r="Q65" s="68">
        <v>6452</v>
      </c>
      <c r="R65" s="68">
        <v>6090</v>
      </c>
      <c r="S65" s="68">
        <v>5751</v>
      </c>
      <c r="T65" s="68">
        <v>5380</v>
      </c>
      <c r="U65" s="68">
        <v>4673</v>
      </c>
      <c r="V65" s="68">
        <v>4753</v>
      </c>
      <c r="W65" s="68">
        <v>6468</v>
      </c>
      <c r="X65" s="68">
        <v>6425</v>
      </c>
      <c r="Y65" s="68">
        <v>5928</v>
      </c>
      <c r="Z65" s="68">
        <v>5508</v>
      </c>
      <c r="AA65" s="68">
        <v>5483</v>
      </c>
      <c r="AB65" s="68">
        <v>5146</v>
      </c>
      <c r="AC65" s="68">
        <v>5016</v>
      </c>
      <c r="AD65" s="68">
        <v>4751</v>
      </c>
      <c r="AE65" s="68">
        <v>4453</v>
      </c>
      <c r="AF65" s="68">
        <v>4189</v>
      </c>
      <c r="AG65" s="68">
        <v>4229</v>
      </c>
      <c r="AH65" s="68">
        <v>4136</v>
      </c>
      <c r="AI65" s="68">
        <v>3862</v>
      </c>
      <c r="AJ65" s="68">
        <v>3709</v>
      </c>
      <c r="AK65" s="68">
        <v>3559</v>
      </c>
      <c r="AL65" s="68">
        <v>3468</v>
      </c>
      <c r="AM65" s="68">
        <v>3487</v>
      </c>
      <c r="AN65" s="68">
        <v>3415</v>
      </c>
      <c r="AO65" s="68">
        <v>3347</v>
      </c>
      <c r="AP65" s="68">
        <v>3316</v>
      </c>
      <c r="AQ65" s="68">
        <v>3185</v>
      </c>
      <c r="AR65" s="68">
        <v>2993</v>
      </c>
      <c r="AS65" s="68">
        <v>3139</v>
      </c>
      <c r="AT65" s="68">
        <v>3169</v>
      </c>
      <c r="AU65" s="68">
        <v>3220</v>
      </c>
      <c r="AV65" s="68">
        <v>3236</v>
      </c>
      <c r="AW65" s="68">
        <v>3108</v>
      </c>
      <c r="AX65" s="68">
        <v>3493</v>
      </c>
      <c r="AY65" s="68">
        <v>3386</v>
      </c>
      <c r="AZ65" s="68">
        <v>3075</v>
      </c>
      <c r="BA65" s="68">
        <v>2917</v>
      </c>
      <c r="BB65" s="68">
        <v>2928</v>
      </c>
      <c r="BC65" s="1">
        <v>2831</v>
      </c>
    </row>
    <row r="66" spans="1:55" x14ac:dyDescent="0.25">
      <c r="A66" s="64">
        <v>63</v>
      </c>
      <c r="B66" s="68">
        <v>6467</v>
      </c>
      <c r="C66" s="68">
        <v>6665</v>
      </c>
      <c r="D66" s="68">
        <v>7383</v>
      </c>
      <c r="E66" s="68">
        <v>7333</v>
      </c>
      <c r="F66" s="68">
        <v>7234</v>
      </c>
      <c r="G66" s="68">
        <v>7469</v>
      </c>
      <c r="H66" s="68">
        <v>7280</v>
      </c>
      <c r="I66" s="68">
        <v>7469</v>
      </c>
      <c r="J66" s="68">
        <v>7635</v>
      </c>
      <c r="K66" s="68">
        <v>7317</v>
      </c>
      <c r="L66" s="68">
        <v>7271</v>
      </c>
      <c r="M66" s="68">
        <v>7443</v>
      </c>
      <c r="N66" s="68">
        <v>7097</v>
      </c>
      <c r="O66" s="68">
        <v>6875</v>
      </c>
      <c r="P66" s="68">
        <v>6825</v>
      </c>
      <c r="Q66" s="68">
        <v>7201</v>
      </c>
      <c r="R66" s="68">
        <v>6850</v>
      </c>
      <c r="S66" s="68">
        <v>6659</v>
      </c>
      <c r="T66" s="68">
        <v>6125</v>
      </c>
      <c r="U66" s="68">
        <v>5554</v>
      </c>
      <c r="V66" s="68">
        <v>4838</v>
      </c>
      <c r="W66" s="68">
        <v>4996</v>
      </c>
      <c r="X66" s="68">
        <v>7154</v>
      </c>
      <c r="Y66" s="68">
        <v>6820</v>
      </c>
      <c r="Z66" s="68">
        <v>6352</v>
      </c>
      <c r="AA66" s="68">
        <v>5863</v>
      </c>
      <c r="AB66" s="68">
        <v>5529</v>
      </c>
      <c r="AC66" s="68">
        <v>5498</v>
      </c>
      <c r="AD66" s="68">
        <v>5163</v>
      </c>
      <c r="AE66" s="68">
        <v>4980</v>
      </c>
      <c r="AF66" s="68">
        <v>4868</v>
      </c>
      <c r="AG66" s="68">
        <v>4615</v>
      </c>
      <c r="AH66" s="68">
        <v>4531</v>
      </c>
      <c r="AI66" s="68">
        <v>4266</v>
      </c>
      <c r="AJ66" s="68">
        <v>4141</v>
      </c>
      <c r="AK66" s="68">
        <v>3974</v>
      </c>
      <c r="AL66" s="68">
        <v>3683</v>
      </c>
      <c r="AM66" s="68">
        <v>3740</v>
      </c>
      <c r="AN66" s="68">
        <v>3651</v>
      </c>
      <c r="AO66" s="68">
        <v>3628</v>
      </c>
      <c r="AP66" s="68">
        <v>3519</v>
      </c>
      <c r="AQ66" s="68">
        <v>3453</v>
      </c>
      <c r="AR66" s="68">
        <v>3363</v>
      </c>
      <c r="AS66" s="68">
        <v>2951</v>
      </c>
      <c r="AT66" s="68">
        <v>3219</v>
      </c>
      <c r="AU66" s="68">
        <v>3362</v>
      </c>
      <c r="AV66" s="68">
        <v>3371</v>
      </c>
      <c r="AW66" s="68">
        <v>3439</v>
      </c>
      <c r="AX66" s="68">
        <v>3238</v>
      </c>
      <c r="AY66" s="68">
        <v>3860</v>
      </c>
      <c r="AZ66" s="68">
        <v>3533</v>
      </c>
      <c r="BA66" s="68">
        <v>3219</v>
      </c>
      <c r="BB66" s="68">
        <v>3157</v>
      </c>
      <c r="BC66" s="1">
        <v>3046</v>
      </c>
    </row>
    <row r="67" spans="1:55" x14ac:dyDescent="0.25">
      <c r="A67" s="64">
        <v>64</v>
      </c>
      <c r="B67" s="68">
        <v>6567</v>
      </c>
      <c r="C67" s="68">
        <v>6792</v>
      </c>
      <c r="D67" s="68">
        <v>7268</v>
      </c>
      <c r="E67" s="68">
        <v>7526</v>
      </c>
      <c r="F67" s="68">
        <v>7954</v>
      </c>
      <c r="G67" s="68">
        <v>7987</v>
      </c>
      <c r="H67" s="68">
        <v>7848</v>
      </c>
      <c r="I67" s="68">
        <v>8019</v>
      </c>
      <c r="J67" s="68">
        <v>8485</v>
      </c>
      <c r="K67" s="68">
        <v>8099</v>
      </c>
      <c r="L67" s="68">
        <v>7832</v>
      </c>
      <c r="M67" s="68">
        <v>8128</v>
      </c>
      <c r="N67" s="68">
        <v>7953</v>
      </c>
      <c r="O67" s="68">
        <v>7697</v>
      </c>
      <c r="P67" s="68">
        <v>7369</v>
      </c>
      <c r="Q67" s="68">
        <v>7529</v>
      </c>
      <c r="R67" s="68">
        <v>7226</v>
      </c>
      <c r="S67" s="68">
        <v>7368</v>
      </c>
      <c r="T67" s="68">
        <v>7111</v>
      </c>
      <c r="U67" s="68">
        <v>6513</v>
      </c>
      <c r="V67" s="68">
        <v>5852</v>
      </c>
      <c r="W67" s="68">
        <v>5252</v>
      </c>
      <c r="X67" s="68">
        <v>5343</v>
      </c>
      <c r="Y67" s="68">
        <v>7198</v>
      </c>
      <c r="Z67" s="68">
        <v>7340</v>
      </c>
      <c r="AA67" s="68">
        <v>6577</v>
      </c>
      <c r="AB67" s="68">
        <v>6166</v>
      </c>
      <c r="AC67" s="68">
        <v>6101</v>
      </c>
      <c r="AD67" s="68">
        <v>5753</v>
      </c>
      <c r="AE67" s="68">
        <v>5640</v>
      </c>
      <c r="AF67" s="68">
        <v>5395</v>
      </c>
      <c r="AG67" s="68">
        <v>5059</v>
      </c>
      <c r="AH67" s="68">
        <v>5085</v>
      </c>
      <c r="AI67" s="68">
        <v>4765</v>
      </c>
      <c r="AJ67" s="68">
        <v>4698</v>
      </c>
      <c r="AK67" s="68">
        <v>4473</v>
      </c>
      <c r="AL67" s="68">
        <v>4147</v>
      </c>
      <c r="AM67" s="68">
        <v>4056</v>
      </c>
      <c r="AN67" s="68">
        <v>3926</v>
      </c>
      <c r="AO67" s="68">
        <v>3781</v>
      </c>
      <c r="AP67" s="68">
        <v>3718</v>
      </c>
      <c r="AQ67" s="68">
        <v>3793</v>
      </c>
      <c r="AR67" s="68">
        <v>3745</v>
      </c>
      <c r="AS67" s="68">
        <v>3495</v>
      </c>
      <c r="AT67" s="68">
        <v>3279</v>
      </c>
      <c r="AU67" s="68">
        <v>3347</v>
      </c>
      <c r="AV67" s="68">
        <v>3549</v>
      </c>
      <c r="AW67" s="68">
        <v>3602</v>
      </c>
      <c r="AX67" s="68">
        <v>3490</v>
      </c>
      <c r="AY67" s="68">
        <v>3491</v>
      </c>
      <c r="AZ67" s="68">
        <v>3996</v>
      </c>
      <c r="BA67" s="68">
        <v>3736</v>
      </c>
      <c r="BB67" s="68">
        <v>3548</v>
      </c>
      <c r="BC67" s="1">
        <v>3437</v>
      </c>
    </row>
    <row r="68" spans="1:55" x14ac:dyDescent="0.25">
      <c r="A68" s="64">
        <v>65</v>
      </c>
      <c r="B68" s="68">
        <v>6763</v>
      </c>
      <c r="C68" s="68">
        <v>6977</v>
      </c>
      <c r="D68" s="68">
        <v>7291</v>
      </c>
      <c r="E68" s="68">
        <v>7147</v>
      </c>
      <c r="F68" s="68">
        <v>7981</v>
      </c>
      <c r="G68" s="68">
        <v>8193</v>
      </c>
      <c r="H68" s="68">
        <v>7942</v>
      </c>
      <c r="I68" s="68">
        <v>8329</v>
      </c>
      <c r="J68" s="68">
        <v>8764</v>
      </c>
      <c r="K68" s="68">
        <v>8561</v>
      </c>
      <c r="L68" s="68">
        <v>8326</v>
      </c>
      <c r="M68" s="68">
        <v>8528</v>
      </c>
      <c r="N68" s="68">
        <v>8395</v>
      </c>
      <c r="O68" s="68">
        <v>8272</v>
      </c>
      <c r="P68" s="68">
        <v>8149</v>
      </c>
      <c r="Q68" s="68">
        <v>8003</v>
      </c>
      <c r="R68" s="68">
        <v>7617</v>
      </c>
      <c r="S68" s="68">
        <v>7764</v>
      </c>
      <c r="T68" s="68">
        <v>7753</v>
      </c>
      <c r="U68" s="68">
        <v>7420</v>
      </c>
      <c r="V68" s="68">
        <v>6790</v>
      </c>
      <c r="W68" s="68">
        <v>6205</v>
      </c>
      <c r="X68" s="68">
        <v>5509</v>
      </c>
      <c r="Y68" s="68">
        <v>5473</v>
      </c>
      <c r="Z68" s="68">
        <v>7941</v>
      </c>
      <c r="AA68" s="68">
        <v>7528</v>
      </c>
      <c r="AB68" s="68">
        <v>6947</v>
      </c>
      <c r="AC68" s="68">
        <v>6527</v>
      </c>
      <c r="AD68" s="68">
        <v>6294</v>
      </c>
      <c r="AE68" s="68">
        <v>6196</v>
      </c>
      <c r="AF68" s="68">
        <v>6011</v>
      </c>
      <c r="AG68" s="68">
        <v>5497</v>
      </c>
      <c r="AH68" s="68">
        <v>5478</v>
      </c>
      <c r="AI68" s="68">
        <v>5222</v>
      </c>
      <c r="AJ68" s="68">
        <v>5046</v>
      </c>
      <c r="AK68" s="68">
        <v>4993</v>
      </c>
      <c r="AL68" s="68">
        <v>4683</v>
      </c>
      <c r="AM68" s="68">
        <v>4417</v>
      </c>
      <c r="AN68" s="68">
        <v>4286</v>
      </c>
      <c r="AO68" s="68">
        <v>4192</v>
      </c>
      <c r="AP68" s="68">
        <v>3981</v>
      </c>
      <c r="AQ68" s="68">
        <v>4057</v>
      </c>
      <c r="AR68" s="68">
        <v>3943</v>
      </c>
      <c r="AS68" s="68">
        <v>3864</v>
      </c>
      <c r="AT68" s="68">
        <v>3647</v>
      </c>
      <c r="AU68" s="68">
        <v>3412</v>
      </c>
      <c r="AV68" s="68">
        <v>3596</v>
      </c>
      <c r="AW68" s="68">
        <v>3714</v>
      </c>
      <c r="AX68" s="68">
        <v>3636</v>
      </c>
      <c r="AY68" s="68">
        <v>3674</v>
      </c>
      <c r="AZ68" s="68">
        <v>3570</v>
      </c>
      <c r="BA68" s="68">
        <v>4184</v>
      </c>
      <c r="BB68" s="68">
        <v>4048</v>
      </c>
      <c r="BC68" s="1">
        <v>3764</v>
      </c>
    </row>
    <row r="69" spans="1:55" x14ac:dyDescent="0.25">
      <c r="A69" s="64">
        <v>66</v>
      </c>
      <c r="B69" s="68">
        <v>6877</v>
      </c>
      <c r="C69" s="68">
        <v>6832</v>
      </c>
      <c r="D69" s="68">
        <v>7168</v>
      </c>
      <c r="E69" s="68">
        <v>6853</v>
      </c>
      <c r="F69" s="68">
        <v>7300</v>
      </c>
      <c r="G69" s="68">
        <v>8363</v>
      </c>
      <c r="H69" s="68">
        <v>8218</v>
      </c>
      <c r="I69" s="68">
        <v>8473</v>
      </c>
      <c r="J69" s="68">
        <v>8924</v>
      </c>
      <c r="K69" s="68">
        <v>8720</v>
      </c>
      <c r="L69" s="68">
        <v>8527</v>
      </c>
      <c r="M69" s="68">
        <v>8926</v>
      </c>
      <c r="N69" s="68">
        <v>8582</v>
      </c>
      <c r="O69" s="68">
        <v>8664</v>
      </c>
      <c r="P69" s="68">
        <v>8680</v>
      </c>
      <c r="Q69" s="68">
        <v>8582</v>
      </c>
      <c r="R69" s="68">
        <v>8170</v>
      </c>
      <c r="S69" s="68">
        <v>8124</v>
      </c>
      <c r="T69" s="68">
        <v>8297</v>
      </c>
      <c r="U69" s="68">
        <v>7936</v>
      </c>
      <c r="V69" s="68">
        <v>7537</v>
      </c>
      <c r="W69" s="68">
        <v>7047</v>
      </c>
      <c r="X69" s="68">
        <v>6448</v>
      </c>
      <c r="Y69" s="68">
        <v>5756</v>
      </c>
      <c r="Z69" s="68">
        <v>5806</v>
      </c>
      <c r="AA69" s="68">
        <v>8063</v>
      </c>
      <c r="AB69" s="68">
        <v>7785</v>
      </c>
      <c r="AC69" s="68">
        <v>7405</v>
      </c>
      <c r="AD69" s="68">
        <v>6820</v>
      </c>
      <c r="AE69" s="68">
        <v>6458</v>
      </c>
      <c r="AF69" s="68">
        <v>6448</v>
      </c>
      <c r="AG69" s="68">
        <v>6191</v>
      </c>
      <c r="AH69" s="68">
        <v>6057</v>
      </c>
      <c r="AI69" s="68">
        <v>5558</v>
      </c>
      <c r="AJ69" s="68">
        <v>5605</v>
      </c>
      <c r="AK69" s="68">
        <v>5292</v>
      </c>
      <c r="AL69" s="68">
        <v>5048</v>
      </c>
      <c r="AM69" s="68">
        <v>4906</v>
      </c>
      <c r="AN69" s="68">
        <v>4706</v>
      </c>
      <c r="AO69" s="68">
        <v>4399</v>
      </c>
      <c r="AP69" s="68">
        <v>4307</v>
      </c>
      <c r="AQ69" s="68">
        <v>4238</v>
      </c>
      <c r="AR69" s="68">
        <v>4208</v>
      </c>
      <c r="AS69" s="68">
        <v>4180</v>
      </c>
      <c r="AT69" s="68">
        <v>3939</v>
      </c>
      <c r="AU69" s="68">
        <v>3824</v>
      </c>
      <c r="AV69" s="68">
        <v>3597</v>
      </c>
      <c r="AW69" s="68">
        <v>3689</v>
      </c>
      <c r="AX69" s="68">
        <v>3849</v>
      </c>
      <c r="AY69" s="68">
        <v>3991</v>
      </c>
      <c r="AZ69" s="68">
        <v>3918</v>
      </c>
      <c r="BA69" s="68">
        <v>3818</v>
      </c>
      <c r="BB69" s="68">
        <v>4610</v>
      </c>
      <c r="BC69" s="1">
        <v>4209</v>
      </c>
    </row>
    <row r="70" spans="1:55" x14ac:dyDescent="0.25">
      <c r="A70" s="64">
        <v>67</v>
      </c>
      <c r="B70" s="68">
        <v>7475</v>
      </c>
      <c r="C70" s="68">
        <v>7610</v>
      </c>
      <c r="D70" s="68">
        <v>7644</v>
      </c>
      <c r="E70" s="68">
        <v>7361</v>
      </c>
      <c r="F70" s="68">
        <v>7719</v>
      </c>
      <c r="G70" s="68">
        <v>8022</v>
      </c>
      <c r="H70" s="68">
        <v>8533</v>
      </c>
      <c r="I70" s="68">
        <v>9246</v>
      </c>
      <c r="J70" s="68">
        <v>9438</v>
      </c>
      <c r="K70" s="68">
        <v>9228</v>
      </c>
      <c r="L70" s="68">
        <v>8806</v>
      </c>
      <c r="M70" s="68">
        <v>9451</v>
      </c>
      <c r="N70" s="68">
        <v>9192</v>
      </c>
      <c r="O70" s="68">
        <v>9078</v>
      </c>
      <c r="P70" s="68">
        <v>9151</v>
      </c>
      <c r="Q70" s="68">
        <v>9212</v>
      </c>
      <c r="R70" s="68">
        <v>8816</v>
      </c>
      <c r="S70" s="68">
        <v>8892</v>
      </c>
      <c r="T70" s="68">
        <v>8771</v>
      </c>
      <c r="U70" s="68">
        <v>8467</v>
      </c>
      <c r="V70" s="68">
        <v>8255</v>
      </c>
      <c r="W70" s="68">
        <v>8028</v>
      </c>
      <c r="X70" s="68">
        <v>7585</v>
      </c>
      <c r="Y70" s="68">
        <v>6703</v>
      </c>
      <c r="Z70" s="68">
        <v>5977</v>
      </c>
      <c r="AA70" s="68">
        <v>6270</v>
      </c>
      <c r="AB70" s="68">
        <v>8509</v>
      </c>
      <c r="AC70" s="68">
        <v>8155</v>
      </c>
      <c r="AD70" s="68">
        <v>7747</v>
      </c>
      <c r="AE70" s="68">
        <v>7221</v>
      </c>
      <c r="AF70" s="68">
        <v>7009</v>
      </c>
      <c r="AG70" s="68">
        <v>6700</v>
      </c>
      <c r="AH70" s="68">
        <v>6781</v>
      </c>
      <c r="AI70" s="68">
        <v>6231</v>
      </c>
      <c r="AJ70" s="68">
        <v>6034</v>
      </c>
      <c r="AK70" s="68">
        <v>5701</v>
      </c>
      <c r="AL70" s="68">
        <v>5642</v>
      </c>
      <c r="AM70" s="68">
        <v>5465</v>
      </c>
      <c r="AN70" s="68">
        <v>5262</v>
      </c>
      <c r="AO70" s="68">
        <v>4871</v>
      </c>
      <c r="AP70" s="68">
        <v>4605</v>
      </c>
      <c r="AQ70" s="68">
        <v>4584</v>
      </c>
      <c r="AR70" s="68">
        <v>4570</v>
      </c>
      <c r="AS70" s="68">
        <v>4382</v>
      </c>
      <c r="AT70" s="68">
        <v>4333</v>
      </c>
      <c r="AU70" s="68">
        <v>4188</v>
      </c>
      <c r="AV70" s="68">
        <v>3981</v>
      </c>
      <c r="AW70" s="68">
        <v>3729</v>
      </c>
      <c r="AX70" s="68">
        <v>3820</v>
      </c>
      <c r="AY70" s="68">
        <v>4070</v>
      </c>
      <c r="AZ70" s="68">
        <v>4091</v>
      </c>
      <c r="BA70" s="68">
        <v>4188</v>
      </c>
      <c r="BB70" s="68">
        <v>4026</v>
      </c>
      <c r="BC70" s="1">
        <v>4910</v>
      </c>
    </row>
    <row r="71" spans="1:55" x14ac:dyDescent="0.25">
      <c r="A71" s="64">
        <v>68</v>
      </c>
      <c r="B71" s="68">
        <v>7634</v>
      </c>
      <c r="C71" s="68">
        <v>7684</v>
      </c>
      <c r="D71" s="68">
        <v>7951</v>
      </c>
      <c r="E71" s="68">
        <v>7393</v>
      </c>
      <c r="F71" s="68">
        <v>7783</v>
      </c>
      <c r="G71" s="68">
        <v>8013</v>
      </c>
      <c r="H71" s="68">
        <v>7883</v>
      </c>
      <c r="I71" s="68">
        <v>8939</v>
      </c>
      <c r="J71" s="68">
        <v>9726</v>
      </c>
      <c r="K71" s="68">
        <v>9447</v>
      </c>
      <c r="L71" s="68">
        <v>9298</v>
      </c>
      <c r="M71" s="68">
        <v>9591</v>
      </c>
      <c r="N71" s="68">
        <v>9579</v>
      </c>
      <c r="O71" s="68">
        <v>9613</v>
      </c>
      <c r="P71" s="68">
        <v>9284</v>
      </c>
      <c r="Q71" s="68">
        <v>9486</v>
      </c>
      <c r="R71" s="68">
        <v>9536</v>
      </c>
      <c r="S71" s="68">
        <v>9509</v>
      </c>
      <c r="T71" s="68">
        <v>9165</v>
      </c>
      <c r="U71" s="68">
        <v>8808</v>
      </c>
      <c r="V71" s="68">
        <v>8703</v>
      </c>
      <c r="W71" s="68">
        <v>8704</v>
      </c>
      <c r="X71" s="68">
        <v>8630</v>
      </c>
      <c r="Y71" s="68">
        <v>7869</v>
      </c>
      <c r="Z71" s="68">
        <v>7283</v>
      </c>
      <c r="AA71" s="68">
        <v>6325</v>
      </c>
      <c r="AB71" s="68">
        <v>6415</v>
      </c>
      <c r="AC71" s="68">
        <v>8818</v>
      </c>
      <c r="AD71" s="68">
        <v>8333</v>
      </c>
      <c r="AE71" s="68">
        <v>7966</v>
      </c>
      <c r="AF71" s="68">
        <v>7365</v>
      </c>
      <c r="AG71" s="68">
        <v>7176</v>
      </c>
      <c r="AH71" s="68">
        <v>7072</v>
      </c>
      <c r="AI71" s="68">
        <v>6784</v>
      </c>
      <c r="AJ71" s="68">
        <v>6455</v>
      </c>
      <c r="AK71" s="68">
        <v>6270</v>
      </c>
      <c r="AL71" s="68">
        <v>6066</v>
      </c>
      <c r="AM71" s="68">
        <v>5829</v>
      </c>
      <c r="AN71" s="68">
        <v>5666</v>
      </c>
      <c r="AO71" s="68">
        <v>5332</v>
      </c>
      <c r="AP71" s="68">
        <v>4895</v>
      </c>
      <c r="AQ71" s="68">
        <v>4868</v>
      </c>
      <c r="AR71" s="68">
        <v>4906</v>
      </c>
      <c r="AS71" s="68">
        <v>4677</v>
      </c>
      <c r="AT71" s="68">
        <v>4555</v>
      </c>
      <c r="AU71" s="68">
        <v>4515</v>
      </c>
      <c r="AV71" s="68">
        <v>4471</v>
      </c>
      <c r="AW71" s="68">
        <v>4346</v>
      </c>
      <c r="AX71" s="68">
        <v>3983</v>
      </c>
      <c r="AY71" s="68">
        <v>4092</v>
      </c>
      <c r="AZ71" s="68">
        <v>4158</v>
      </c>
      <c r="BA71" s="68">
        <v>4268</v>
      </c>
      <c r="BB71" s="68">
        <v>4312</v>
      </c>
      <c r="BC71" s="1">
        <v>4355</v>
      </c>
    </row>
    <row r="72" spans="1:55" x14ac:dyDescent="0.25">
      <c r="A72" s="64">
        <v>69</v>
      </c>
      <c r="B72" s="68">
        <v>7805</v>
      </c>
      <c r="C72" s="68">
        <v>8155</v>
      </c>
      <c r="D72" s="68">
        <v>8045</v>
      </c>
      <c r="E72" s="68">
        <v>7694</v>
      </c>
      <c r="F72" s="68">
        <v>7939</v>
      </c>
      <c r="G72" s="68">
        <v>8139</v>
      </c>
      <c r="H72" s="68">
        <v>8106</v>
      </c>
      <c r="I72" s="68">
        <v>8703</v>
      </c>
      <c r="J72" s="68">
        <v>9846</v>
      </c>
      <c r="K72" s="68">
        <v>9765</v>
      </c>
      <c r="L72" s="68">
        <v>9533</v>
      </c>
      <c r="M72" s="68">
        <v>10181</v>
      </c>
      <c r="N72" s="68">
        <v>9943</v>
      </c>
      <c r="O72" s="68">
        <v>9997</v>
      </c>
      <c r="P72" s="68">
        <v>9841</v>
      </c>
      <c r="Q72" s="68">
        <v>10155</v>
      </c>
      <c r="R72" s="68">
        <v>9772</v>
      </c>
      <c r="S72" s="68">
        <v>9875</v>
      </c>
      <c r="T72" s="68">
        <v>9479</v>
      </c>
      <c r="U72" s="68">
        <v>9261</v>
      </c>
      <c r="V72" s="68">
        <v>9013</v>
      </c>
      <c r="W72" s="68">
        <v>9187</v>
      </c>
      <c r="X72" s="68">
        <v>9060</v>
      </c>
      <c r="Y72" s="68">
        <v>8488</v>
      </c>
      <c r="Z72" s="68">
        <v>8141</v>
      </c>
      <c r="AA72" s="68">
        <v>7488</v>
      </c>
      <c r="AB72" s="68">
        <v>6507</v>
      </c>
      <c r="AC72" s="68">
        <v>6622</v>
      </c>
      <c r="AD72" s="68">
        <v>9147</v>
      </c>
      <c r="AE72" s="68">
        <v>9053</v>
      </c>
      <c r="AF72" s="68">
        <v>8294</v>
      </c>
      <c r="AG72" s="68">
        <v>7780</v>
      </c>
      <c r="AH72" s="68">
        <v>7656</v>
      </c>
      <c r="AI72" s="68">
        <v>7021</v>
      </c>
      <c r="AJ72" s="68">
        <v>7160</v>
      </c>
      <c r="AK72" s="68">
        <v>6798</v>
      </c>
      <c r="AL72" s="68">
        <v>6446</v>
      </c>
      <c r="AM72" s="68">
        <v>6219</v>
      </c>
      <c r="AN72" s="68">
        <v>6180</v>
      </c>
      <c r="AO72" s="68">
        <v>5893</v>
      </c>
      <c r="AP72" s="68">
        <v>5525</v>
      </c>
      <c r="AQ72" s="68">
        <v>5309</v>
      </c>
      <c r="AR72" s="68">
        <v>5090</v>
      </c>
      <c r="AS72" s="68">
        <v>5024</v>
      </c>
      <c r="AT72" s="68">
        <v>4775</v>
      </c>
      <c r="AU72" s="68">
        <v>4647</v>
      </c>
      <c r="AV72" s="68">
        <v>4793</v>
      </c>
      <c r="AW72" s="68">
        <v>4688</v>
      </c>
      <c r="AX72" s="68">
        <v>4458</v>
      </c>
      <c r="AY72" s="68">
        <v>4179</v>
      </c>
      <c r="AZ72" s="68">
        <v>4130</v>
      </c>
      <c r="BA72" s="68">
        <v>4596</v>
      </c>
      <c r="BB72" s="68">
        <v>4691</v>
      </c>
      <c r="BC72" s="1">
        <v>4663</v>
      </c>
    </row>
    <row r="73" spans="1:55" x14ac:dyDescent="0.25">
      <c r="A73" s="64">
        <v>70</v>
      </c>
      <c r="B73" s="68">
        <v>7760</v>
      </c>
      <c r="C73" s="68">
        <v>8000</v>
      </c>
      <c r="D73" s="68">
        <v>8364</v>
      </c>
      <c r="E73" s="68">
        <v>7665</v>
      </c>
      <c r="F73" s="68">
        <v>7887</v>
      </c>
      <c r="G73" s="68">
        <v>8073</v>
      </c>
      <c r="H73" s="68">
        <v>8068</v>
      </c>
      <c r="I73" s="68">
        <v>8588</v>
      </c>
      <c r="J73" s="68">
        <v>9210</v>
      </c>
      <c r="K73" s="68">
        <v>9741</v>
      </c>
      <c r="L73" s="68">
        <v>9661</v>
      </c>
      <c r="M73" s="68">
        <v>10270</v>
      </c>
      <c r="N73" s="68">
        <v>10018</v>
      </c>
      <c r="O73" s="68">
        <v>9927</v>
      </c>
      <c r="P73" s="68">
        <v>9947</v>
      </c>
      <c r="Q73" s="68">
        <v>10329</v>
      </c>
      <c r="R73" s="68">
        <v>10149</v>
      </c>
      <c r="S73" s="68">
        <v>10258</v>
      </c>
      <c r="T73" s="68">
        <v>10204</v>
      </c>
      <c r="U73" s="68">
        <v>9759</v>
      </c>
      <c r="V73" s="68">
        <v>9652</v>
      </c>
      <c r="W73" s="68">
        <v>9447</v>
      </c>
      <c r="X73" s="68">
        <v>9577</v>
      </c>
      <c r="Y73" s="68">
        <v>9198</v>
      </c>
      <c r="Z73" s="68">
        <v>9412</v>
      </c>
      <c r="AA73" s="68">
        <v>8472</v>
      </c>
      <c r="AB73" s="68">
        <v>7495</v>
      </c>
      <c r="AC73" s="68">
        <v>6709</v>
      </c>
      <c r="AD73" s="68">
        <v>6967</v>
      </c>
      <c r="AE73" s="68">
        <v>9311</v>
      </c>
      <c r="AF73" s="68">
        <v>9285</v>
      </c>
      <c r="AG73" s="68">
        <v>8563</v>
      </c>
      <c r="AH73" s="68">
        <v>8113</v>
      </c>
      <c r="AI73" s="68">
        <v>7696</v>
      </c>
      <c r="AJ73" s="68">
        <v>7588</v>
      </c>
      <c r="AK73" s="68">
        <v>7569</v>
      </c>
      <c r="AL73" s="68">
        <v>7027</v>
      </c>
      <c r="AM73" s="68">
        <v>6829</v>
      </c>
      <c r="AN73" s="68">
        <v>6581</v>
      </c>
      <c r="AO73" s="68">
        <v>6206</v>
      </c>
      <c r="AP73" s="68">
        <v>6035</v>
      </c>
      <c r="AQ73" s="68">
        <v>5721</v>
      </c>
      <c r="AR73" s="68">
        <v>5361</v>
      </c>
      <c r="AS73" s="68">
        <v>5246</v>
      </c>
      <c r="AT73" s="68">
        <v>5039</v>
      </c>
      <c r="AU73" s="68">
        <v>5001</v>
      </c>
      <c r="AV73" s="68">
        <v>4825</v>
      </c>
      <c r="AW73" s="68">
        <v>4981</v>
      </c>
      <c r="AX73" s="68">
        <v>4665</v>
      </c>
      <c r="AY73" s="68">
        <v>4624</v>
      </c>
      <c r="AZ73" s="68">
        <v>4479</v>
      </c>
      <c r="BA73" s="68">
        <v>4488</v>
      </c>
      <c r="BB73" s="68">
        <v>4859</v>
      </c>
      <c r="BC73" s="1">
        <v>4983</v>
      </c>
    </row>
    <row r="74" spans="1:55" x14ac:dyDescent="0.25">
      <c r="A74" s="64">
        <v>71</v>
      </c>
      <c r="B74" s="68">
        <v>7930</v>
      </c>
      <c r="C74" s="68">
        <v>8048</v>
      </c>
      <c r="D74" s="68">
        <v>8139</v>
      </c>
      <c r="E74" s="68">
        <v>7766</v>
      </c>
      <c r="F74" s="68">
        <v>7865</v>
      </c>
      <c r="G74" s="68">
        <v>8155</v>
      </c>
      <c r="H74" s="68">
        <v>7759</v>
      </c>
      <c r="I74" s="68">
        <v>8519</v>
      </c>
      <c r="J74" s="68">
        <v>8839</v>
      </c>
      <c r="K74" s="68">
        <v>8946</v>
      </c>
      <c r="L74" s="68">
        <v>9579</v>
      </c>
      <c r="M74" s="68">
        <v>10290</v>
      </c>
      <c r="N74" s="68">
        <v>9948</v>
      </c>
      <c r="O74" s="68">
        <v>10366</v>
      </c>
      <c r="P74" s="68">
        <v>10239</v>
      </c>
      <c r="Q74" s="68">
        <v>10612</v>
      </c>
      <c r="R74" s="68">
        <v>10157</v>
      </c>
      <c r="S74" s="68">
        <v>10365</v>
      </c>
      <c r="T74" s="68">
        <v>10309</v>
      </c>
      <c r="U74" s="68">
        <v>10246</v>
      </c>
      <c r="V74" s="68">
        <v>10160</v>
      </c>
      <c r="W74" s="68">
        <v>9811</v>
      </c>
      <c r="X74" s="68">
        <v>9815</v>
      </c>
      <c r="Y74" s="68">
        <v>9426</v>
      </c>
      <c r="Z74" s="68">
        <v>9882</v>
      </c>
      <c r="AA74" s="68">
        <v>9303</v>
      </c>
      <c r="AB74" s="68">
        <v>8579</v>
      </c>
      <c r="AC74" s="68">
        <v>7523</v>
      </c>
      <c r="AD74" s="68">
        <v>6878</v>
      </c>
      <c r="AE74" s="68">
        <v>7075</v>
      </c>
      <c r="AF74" s="68">
        <v>9850</v>
      </c>
      <c r="AG74" s="68">
        <v>9583</v>
      </c>
      <c r="AH74" s="68">
        <v>9253</v>
      </c>
      <c r="AI74" s="68">
        <v>8195</v>
      </c>
      <c r="AJ74" s="68">
        <v>8061</v>
      </c>
      <c r="AK74" s="68">
        <v>7825</v>
      </c>
      <c r="AL74" s="68">
        <v>7673</v>
      </c>
      <c r="AM74" s="68">
        <v>7287</v>
      </c>
      <c r="AN74" s="68">
        <v>7132</v>
      </c>
      <c r="AO74" s="68">
        <v>6611</v>
      </c>
      <c r="AP74" s="68">
        <v>6483</v>
      </c>
      <c r="AQ74" s="68">
        <v>6420</v>
      </c>
      <c r="AR74" s="68">
        <v>6057</v>
      </c>
      <c r="AS74" s="68">
        <v>5529</v>
      </c>
      <c r="AT74" s="68">
        <v>5556</v>
      </c>
      <c r="AU74" s="68">
        <v>5331</v>
      </c>
      <c r="AV74" s="68">
        <v>5153</v>
      </c>
      <c r="AW74" s="68">
        <v>5290</v>
      </c>
      <c r="AX74" s="68">
        <v>5143</v>
      </c>
      <c r="AY74" s="68">
        <v>5018</v>
      </c>
      <c r="AZ74" s="68">
        <v>4983</v>
      </c>
      <c r="BA74" s="68">
        <v>4629</v>
      </c>
      <c r="BB74" s="68">
        <v>4700</v>
      </c>
      <c r="BC74" s="1">
        <v>5156</v>
      </c>
    </row>
    <row r="75" spans="1:55" x14ac:dyDescent="0.25">
      <c r="A75" s="64">
        <v>72</v>
      </c>
      <c r="B75" s="68">
        <v>8363</v>
      </c>
      <c r="C75" s="68">
        <v>8654</v>
      </c>
      <c r="D75" s="68">
        <v>8665</v>
      </c>
      <c r="E75" s="68">
        <v>8055</v>
      </c>
      <c r="F75" s="68">
        <v>8472</v>
      </c>
      <c r="G75" s="68">
        <v>8547</v>
      </c>
      <c r="H75" s="68">
        <v>8215</v>
      </c>
      <c r="I75" s="68">
        <v>8698</v>
      </c>
      <c r="J75" s="68">
        <v>9090</v>
      </c>
      <c r="K75" s="68">
        <v>8969</v>
      </c>
      <c r="L75" s="68">
        <v>8817</v>
      </c>
      <c r="M75" s="68">
        <v>10324</v>
      </c>
      <c r="N75" s="68">
        <v>10297</v>
      </c>
      <c r="O75" s="68">
        <v>10372</v>
      </c>
      <c r="P75" s="68">
        <v>10556</v>
      </c>
      <c r="Q75" s="68">
        <v>10560</v>
      </c>
      <c r="R75" s="68">
        <v>10546</v>
      </c>
      <c r="S75" s="68">
        <v>10563</v>
      </c>
      <c r="T75" s="68">
        <v>10691</v>
      </c>
      <c r="U75" s="68">
        <v>10926</v>
      </c>
      <c r="V75" s="68">
        <v>10521</v>
      </c>
      <c r="W75" s="68">
        <v>10529</v>
      </c>
      <c r="X75" s="68">
        <v>10166</v>
      </c>
      <c r="Y75" s="68">
        <v>9946</v>
      </c>
      <c r="Z75" s="68">
        <v>10239</v>
      </c>
      <c r="AA75" s="68">
        <v>10113</v>
      </c>
      <c r="AB75" s="68">
        <v>9558</v>
      </c>
      <c r="AC75" s="68">
        <v>8944</v>
      </c>
      <c r="AD75" s="68">
        <v>7900</v>
      </c>
      <c r="AE75" s="68">
        <v>7058</v>
      </c>
      <c r="AF75" s="68">
        <v>7437</v>
      </c>
      <c r="AG75" s="68">
        <v>9948</v>
      </c>
      <c r="AH75" s="68">
        <v>10018</v>
      </c>
      <c r="AI75" s="68">
        <v>8892</v>
      </c>
      <c r="AJ75" s="68">
        <v>8612</v>
      </c>
      <c r="AK75" s="68">
        <v>8458</v>
      </c>
      <c r="AL75" s="68">
        <v>8026</v>
      </c>
      <c r="AM75" s="68">
        <v>7934</v>
      </c>
      <c r="AN75" s="68">
        <v>7603</v>
      </c>
      <c r="AO75" s="68">
        <v>7111</v>
      </c>
      <c r="AP75" s="68">
        <v>6840</v>
      </c>
      <c r="AQ75" s="68">
        <v>6784</v>
      </c>
      <c r="AR75" s="68">
        <v>6478</v>
      </c>
      <c r="AS75" s="68">
        <v>6241</v>
      </c>
      <c r="AT75" s="68">
        <v>5840</v>
      </c>
      <c r="AU75" s="68">
        <v>5604</v>
      </c>
      <c r="AV75" s="68">
        <v>5541</v>
      </c>
      <c r="AW75" s="68">
        <v>5562</v>
      </c>
      <c r="AX75" s="68">
        <v>5478</v>
      </c>
      <c r="AY75" s="68">
        <v>5477</v>
      </c>
      <c r="AZ75" s="68">
        <v>5314</v>
      </c>
      <c r="BA75" s="68">
        <v>5228</v>
      </c>
      <c r="BB75" s="68">
        <v>5008</v>
      </c>
      <c r="BC75" s="1">
        <v>5208</v>
      </c>
    </row>
    <row r="76" spans="1:55" x14ac:dyDescent="0.25">
      <c r="A76" s="64">
        <v>73</v>
      </c>
      <c r="B76" s="68">
        <v>8528</v>
      </c>
      <c r="C76" s="68">
        <v>8455</v>
      </c>
      <c r="D76" s="68">
        <v>8779</v>
      </c>
      <c r="E76" s="68">
        <v>8097</v>
      </c>
      <c r="F76" s="68">
        <v>8365</v>
      </c>
      <c r="G76" s="68">
        <v>8677</v>
      </c>
      <c r="H76" s="68">
        <v>8303</v>
      </c>
      <c r="I76" s="68">
        <v>8852</v>
      </c>
      <c r="J76" s="68">
        <v>8959</v>
      </c>
      <c r="K76" s="68">
        <v>8884</v>
      </c>
      <c r="L76" s="68">
        <v>8723</v>
      </c>
      <c r="M76" s="68">
        <v>9560</v>
      </c>
      <c r="N76" s="68">
        <v>10174</v>
      </c>
      <c r="O76" s="68">
        <v>10691</v>
      </c>
      <c r="P76" s="68">
        <v>10525</v>
      </c>
      <c r="Q76" s="68">
        <v>10953</v>
      </c>
      <c r="R76" s="68">
        <v>10511</v>
      </c>
      <c r="S76" s="68">
        <v>10947</v>
      </c>
      <c r="T76" s="68">
        <v>10956</v>
      </c>
      <c r="U76" s="68">
        <v>10623</v>
      </c>
      <c r="V76" s="68">
        <v>10926</v>
      </c>
      <c r="W76" s="68">
        <v>10944</v>
      </c>
      <c r="X76" s="68">
        <v>10799</v>
      </c>
      <c r="Y76" s="68">
        <v>10202</v>
      </c>
      <c r="Z76" s="68">
        <v>10378</v>
      </c>
      <c r="AA76" s="68">
        <v>10292</v>
      </c>
      <c r="AB76" s="68">
        <v>10039</v>
      </c>
      <c r="AC76" s="68">
        <v>9893</v>
      </c>
      <c r="AD76" s="68">
        <v>8923</v>
      </c>
      <c r="AE76" s="68">
        <v>8148</v>
      </c>
      <c r="AF76" s="68">
        <v>7180</v>
      </c>
      <c r="AG76" s="68">
        <v>7464</v>
      </c>
      <c r="AH76" s="68">
        <v>10472</v>
      </c>
      <c r="AI76" s="68">
        <v>10226</v>
      </c>
      <c r="AJ76" s="68">
        <v>9548</v>
      </c>
      <c r="AK76" s="68">
        <v>8820</v>
      </c>
      <c r="AL76" s="68">
        <v>8495</v>
      </c>
      <c r="AM76" s="68">
        <v>8225</v>
      </c>
      <c r="AN76" s="68">
        <v>8226</v>
      </c>
      <c r="AO76" s="68">
        <v>7784</v>
      </c>
      <c r="AP76" s="68">
        <v>7171</v>
      </c>
      <c r="AQ76" s="68">
        <v>7031</v>
      </c>
      <c r="AR76" s="68">
        <v>6999</v>
      </c>
      <c r="AS76" s="68">
        <v>6635</v>
      </c>
      <c r="AT76" s="68">
        <v>6353</v>
      </c>
      <c r="AU76" s="68">
        <v>5887</v>
      </c>
      <c r="AV76" s="68">
        <v>5699</v>
      </c>
      <c r="AW76" s="68">
        <v>5963</v>
      </c>
      <c r="AX76" s="68">
        <v>5724</v>
      </c>
      <c r="AY76" s="68">
        <v>5741</v>
      </c>
      <c r="AZ76" s="68">
        <v>5501</v>
      </c>
      <c r="BA76" s="68">
        <v>5585</v>
      </c>
      <c r="BB76" s="68">
        <v>5520</v>
      </c>
      <c r="BC76" s="1">
        <v>5107</v>
      </c>
    </row>
    <row r="77" spans="1:55" x14ac:dyDescent="0.25">
      <c r="A77" s="64">
        <v>74</v>
      </c>
      <c r="B77" s="68">
        <v>8600</v>
      </c>
      <c r="C77" s="68">
        <v>8720</v>
      </c>
      <c r="D77" s="68">
        <v>8815</v>
      </c>
      <c r="E77" s="68">
        <v>8225</v>
      </c>
      <c r="F77" s="68">
        <v>8436</v>
      </c>
      <c r="G77" s="68">
        <v>8600</v>
      </c>
      <c r="H77" s="68">
        <v>8403</v>
      </c>
      <c r="I77" s="68">
        <v>8757</v>
      </c>
      <c r="J77" s="68">
        <v>9129</v>
      </c>
      <c r="K77" s="68">
        <v>8776</v>
      </c>
      <c r="L77" s="68">
        <v>8532</v>
      </c>
      <c r="M77" s="68">
        <v>9208</v>
      </c>
      <c r="N77" s="68">
        <v>9477</v>
      </c>
      <c r="O77" s="68">
        <v>10351</v>
      </c>
      <c r="P77" s="68">
        <v>10562</v>
      </c>
      <c r="Q77" s="68">
        <v>10762</v>
      </c>
      <c r="R77" s="68">
        <v>10599</v>
      </c>
      <c r="S77" s="68">
        <v>10897</v>
      </c>
      <c r="T77" s="68">
        <v>11139</v>
      </c>
      <c r="U77" s="68">
        <v>10742</v>
      </c>
      <c r="V77" s="68">
        <v>10632</v>
      </c>
      <c r="W77" s="68">
        <v>11177</v>
      </c>
      <c r="X77" s="68">
        <v>11033</v>
      </c>
      <c r="Y77" s="68">
        <v>10667</v>
      </c>
      <c r="Z77" s="68">
        <v>10636</v>
      </c>
      <c r="AA77" s="68">
        <v>10583</v>
      </c>
      <c r="AB77" s="68">
        <v>10187</v>
      </c>
      <c r="AC77" s="68">
        <v>10274</v>
      </c>
      <c r="AD77" s="68">
        <v>10003</v>
      </c>
      <c r="AE77" s="68">
        <v>9118</v>
      </c>
      <c r="AF77" s="68">
        <v>8348</v>
      </c>
      <c r="AG77" s="68">
        <v>7455</v>
      </c>
      <c r="AH77" s="68">
        <v>7836</v>
      </c>
      <c r="AI77" s="68">
        <v>10315</v>
      </c>
      <c r="AJ77" s="68">
        <v>10415</v>
      </c>
      <c r="AK77" s="68">
        <v>9733</v>
      </c>
      <c r="AL77" s="68">
        <v>9169</v>
      </c>
      <c r="AM77" s="68">
        <v>8878</v>
      </c>
      <c r="AN77" s="68">
        <v>8375</v>
      </c>
      <c r="AO77" s="68">
        <v>8402</v>
      </c>
      <c r="AP77" s="68">
        <v>7796</v>
      </c>
      <c r="AQ77" s="68">
        <v>7572</v>
      </c>
      <c r="AR77" s="68">
        <v>7452</v>
      </c>
      <c r="AS77" s="68">
        <v>6931</v>
      </c>
      <c r="AT77" s="68">
        <v>6982</v>
      </c>
      <c r="AU77" s="68">
        <v>6472</v>
      </c>
      <c r="AV77" s="68">
        <v>6174</v>
      </c>
      <c r="AW77" s="68">
        <v>5900</v>
      </c>
      <c r="AX77" s="68">
        <v>5992</v>
      </c>
      <c r="AY77" s="68">
        <v>5994</v>
      </c>
      <c r="AZ77" s="68">
        <v>6000</v>
      </c>
      <c r="BA77" s="68">
        <v>5962</v>
      </c>
      <c r="BB77" s="68">
        <v>6013</v>
      </c>
      <c r="BC77" s="1">
        <v>5857</v>
      </c>
    </row>
    <row r="78" spans="1:55" x14ac:dyDescent="0.25">
      <c r="A78" s="64">
        <v>75</v>
      </c>
      <c r="B78" s="68">
        <v>8592</v>
      </c>
      <c r="C78" s="68">
        <v>8451</v>
      </c>
      <c r="D78" s="68">
        <v>8609</v>
      </c>
      <c r="E78" s="68">
        <v>7996</v>
      </c>
      <c r="F78" s="68">
        <v>8150</v>
      </c>
      <c r="G78" s="68">
        <v>8491</v>
      </c>
      <c r="H78" s="68">
        <v>8020</v>
      </c>
      <c r="I78" s="68">
        <v>8929</v>
      </c>
      <c r="J78" s="68">
        <v>8767</v>
      </c>
      <c r="K78" s="68">
        <v>8692</v>
      </c>
      <c r="L78" s="68">
        <v>8489</v>
      </c>
      <c r="M78" s="68">
        <v>8987</v>
      </c>
      <c r="N78" s="68">
        <v>9128</v>
      </c>
      <c r="O78" s="68">
        <v>9083</v>
      </c>
      <c r="P78" s="68">
        <v>9958</v>
      </c>
      <c r="Q78" s="68">
        <v>10562</v>
      </c>
      <c r="R78" s="68">
        <v>10447</v>
      </c>
      <c r="S78" s="68">
        <v>10848</v>
      </c>
      <c r="T78" s="68">
        <v>10858</v>
      </c>
      <c r="U78" s="68">
        <v>10711</v>
      </c>
      <c r="V78" s="68">
        <v>10630</v>
      </c>
      <c r="W78" s="68">
        <v>10824</v>
      </c>
      <c r="X78" s="68">
        <v>10947</v>
      </c>
      <c r="Y78" s="68">
        <v>10744</v>
      </c>
      <c r="Z78" s="68">
        <v>11081</v>
      </c>
      <c r="AA78" s="68">
        <v>10601</v>
      </c>
      <c r="AB78" s="68">
        <v>10467</v>
      </c>
      <c r="AC78" s="68">
        <v>10390</v>
      </c>
      <c r="AD78" s="68">
        <v>10393</v>
      </c>
      <c r="AE78" s="68">
        <v>9941</v>
      </c>
      <c r="AF78" s="68">
        <v>9167</v>
      </c>
      <c r="AG78" s="68">
        <v>8178</v>
      </c>
      <c r="AH78" s="68">
        <v>7676</v>
      </c>
      <c r="AI78" s="68">
        <v>7618</v>
      </c>
      <c r="AJ78" s="68">
        <v>10693</v>
      </c>
      <c r="AK78" s="68">
        <v>10673</v>
      </c>
      <c r="AL78" s="68">
        <v>9727</v>
      </c>
      <c r="AM78" s="68">
        <v>9064</v>
      </c>
      <c r="AN78" s="68">
        <v>8930</v>
      </c>
      <c r="AO78" s="68">
        <v>8510</v>
      </c>
      <c r="AP78" s="68">
        <v>8440</v>
      </c>
      <c r="AQ78" s="68">
        <v>8127</v>
      </c>
      <c r="AR78" s="68">
        <v>7717</v>
      </c>
      <c r="AS78" s="68">
        <v>7436</v>
      </c>
      <c r="AT78" s="68">
        <v>7025</v>
      </c>
      <c r="AU78" s="68">
        <v>7010</v>
      </c>
      <c r="AV78" s="68">
        <v>6782</v>
      </c>
      <c r="AW78" s="68">
        <v>6506</v>
      </c>
      <c r="AX78" s="68">
        <v>6206</v>
      </c>
      <c r="AY78" s="68">
        <v>6300</v>
      </c>
      <c r="AZ78" s="68">
        <v>5992</v>
      </c>
      <c r="BA78" s="68">
        <v>6346</v>
      </c>
      <c r="BB78" s="68">
        <v>6436</v>
      </c>
      <c r="BC78" s="1">
        <v>6284</v>
      </c>
    </row>
    <row r="79" spans="1:55" x14ac:dyDescent="0.25">
      <c r="A79" s="64">
        <v>76</v>
      </c>
      <c r="B79" s="68">
        <v>8768</v>
      </c>
      <c r="C79" s="68">
        <v>8471</v>
      </c>
      <c r="D79" s="68">
        <v>8679</v>
      </c>
      <c r="E79" s="68">
        <v>8028</v>
      </c>
      <c r="F79" s="68">
        <v>8139</v>
      </c>
      <c r="G79" s="68">
        <v>8328</v>
      </c>
      <c r="H79" s="68">
        <v>7969</v>
      </c>
      <c r="I79" s="68">
        <v>8758</v>
      </c>
      <c r="J79" s="68">
        <v>8749</v>
      </c>
      <c r="K79" s="68">
        <v>8316</v>
      </c>
      <c r="L79" s="68">
        <v>8321</v>
      </c>
      <c r="M79" s="68">
        <v>8926</v>
      </c>
      <c r="N79" s="68">
        <v>8798</v>
      </c>
      <c r="O79" s="68">
        <v>8591</v>
      </c>
      <c r="P79" s="68">
        <v>9145</v>
      </c>
      <c r="Q79" s="68">
        <v>10225</v>
      </c>
      <c r="R79" s="68">
        <v>10383</v>
      </c>
      <c r="S79" s="68">
        <v>10475</v>
      </c>
      <c r="T79" s="68">
        <v>10824</v>
      </c>
      <c r="U79" s="68">
        <v>10556</v>
      </c>
      <c r="V79" s="68">
        <v>10582</v>
      </c>
      <c r="W79" s="68">
        <v>10609</v>
      </c>
      <c r="X79" s="68">
        <v>10749</v>
      </c>
      <c r="Y79" s="68">
        <v>10585</v>
      </c>
      <c r="Z79" s="68">
        <v>11391</v>
      </c>
      <c r="AA79" s="68">
        <v>11167</v>
      </c>
      <c r="AB79" s="68">
        <v>10516</v>
      </c>
      <c r="AC79" s="68">
        <v>10462</v>
      </c>
      <c r="AD79" s="68">
        <v>10509</v>
      </c>
      <c r="AE79" s="68">
        <v>10356</v>
      </c>
      <c r="AF79" s="68">
        <v>10074</v>
      </c>
      <c r="AG79" s="68">
        <v>9282</v>
      </c>
      <c r="AH79" s="68">
        <v>8667</v>
      </c>
      <c r="AI79" s="68">
        <v>7437</v>
      </c>
      <c r="AJ79" s="68">
        <v>8004</v>
      </c>
      <c r="AK79" s="68">
        <v>10777</v>
      </c>
      <c r="AL79" s="68">
        <v>10712</v>
      </c>
      <c r="AM79" s="68">
        <v>9915</v>
      </c>
      <c r="AN79" s="68">
        <v>9241</v>
      </c>
      <c r="AO79" s="68">
        <v>8766</v>
      </c>
      <c r="AP79" s="68">
        <v>8651</v>
      </c>
      <c r="AQ79" s="68">
        <v>8647</v>
      </c>
      <c r="AR79" s="68">
        <v>8229</v>
      </c>
      <c r="AS79" s="68">
        <v>7636</v>
      </c>
      <c r="AT79" s="68">
        <v>7647</v>
      </c>
      <c r="AU79" s="68">
        <v>7352</v>
      </c>
      <c r="AV79" s="68">
        <v>7354</v>
      </c>
      <c r="AW79" s="68">
        <v>7015</v>
      </c>
      <c r="AX79" s="68">
        <v>6744</v>
      </c>
      <c r="AY79" s="68">
        <v>6480</v>
      </c>
      <c r="AZ79" s="68">
        <v>6503</v>
      </c>
      <c r="BA79" s="68">
        <v>6562</v>
      </c>
      <c r="BB79" s="68">
        <v>6740</v>
      </c>
      <c r="BC79" s="1">
        <v>6677</v>
      </c>
    </row>
    <row r="80" spans="1:55" x14ac:dyDescent="0.25">
      <c r="A80" s="64">
        <v>77</v>
      </c>
      <c r="B80" s="68">
        <v>8199</v>
      </c>
      <c r="C80" s="68">
        <v>8361</v>
      </c>
      <c r="D80" s="68">
        <v>8487</v>
      </c>
      <c r="E80" s="68">
        <v>7623</v>
      </c>
      <c r="F80" s="68">
        <v>7873</v>
      </c>
      <c r="G80" s="68">
        <v>8114</v>
      </c>
      <c r="H80" s="68">
        <v>7640</v>
      </c>
      <c r="I80" s="68">
        <v>8302</v>
      </c>
      <c r="J80" s="68">
        <v>8203</v>
      </c>
      <c r="K80" s="68">
        <v>8430</v>
      </c>
      <c r="L80" s="68">
        <v>7935</v>
      </c>
      <c r="M80" s="68">
        <v>8493</v>
      </c>
      <c r="N80" s="68">
        <v>8479</v>
      </c>
      <c r="O80" s="68">
        <v>8470</v>
      </c>
      <c r="P80" s="68">
        <v>8598</v>
      </c>
      <c r="Q80" s="68">
        <v>8866</v>
      </c>
      <c r="R80" s="68">
        <v>9511</v>
      </c>
      <c r="S80" s="68">
        <v>9884</v>
      </c>
      <c r="T80" s="68">
        <v>10421</v>
      </c>
      <c r="U80" s="68">
        <v>10428</v>
      </c>
      <c r="V80" s="68">
        <v>10169</v>
      </c>
      <c r="W80" s="68">
        <v>10575</v>
      </c>
      <c r="X80" s="68">
        <v>10457</v>
      </c>
      <c r="Y80" s="68">
        <v>10389</v>
      </c>
      <c r="Z80" s="68">
        <v>11091</v>
      </c>
      <c r="AA80" s="68">
        <v>11028</v>
      </c>
      <c r="AB80" s="68">
        <v>10544</v>
      </c>
      <c r="AC80" s="68">
        <v>10396</v>
      </c>
      <c r="AD80" s="68">
        <v>10581</v>
      </c>
      <c r="AE80" s="68">
        <v>10296</v>
      </c>
      <c r="AF80" s="68">
        <v>10465</v>
      </c>
      <c r="AG80" s="68">
        <v>10095</v>
      </c>
      <c r="AH80" s="68">
        <v>9491</v>
      </c>
      <c r="AI80" s="68">
        <v>8387</v>
      </c>
      <c r="AJ80" s="68">
        <v>7633</v>
      </c>
      <c r="AK80" s="68">
        <v>7722</v>
      </c>
      <c r="AL80" s="68">
        <v>10860</v>
      </c>
      <c r="AM80" s="68">
        <v>10542</v>
      </c>
      <c r="AN80" s="68">
        <v>10095</v>
      </c>
      <c r="AO80" s="68">
        <v>9216</v>
      </c>
      <c r="AP80" s="68">
        <v>8967</v>
      </c>
      <c r="AQ80" s="68">
        <v>8864</v>
      </c>
      <c r="AR80" s="68">
        <v>8658</v>
      </c>
      <c r="AS80" s="68">
        <v>8152</v>
      </c>
      <c r="AT80" s="68">
        <v>7918</v>
      </c>
      <c r="AU80" s="68">
        <v>7624</v>
      </c>
      <c r="AV80" s="68">
        <v>7584</v>
      </c>
      <c r="AW80" s="68">
        <v>7517</v>
      </c>
      <c r="AX80" s="68">
        <v>7086</v>
      </c>
      <c r="AY80" s="68">
        <v>6886</v>
      </c>
      <c r="AZ80" s="68">
        <v>6540</v>
      </c>
      <c r="BA80" s="68">
        <v>6819</v>
      </c>
      <c r="BB80" s="68">
        <v>6855</v>
      </c>
      <c r="BC80" s="1">
        <v>6851</v>
      </c>
    </row>
    <row r="81" spans="1:55" x14ac:dyDescent="0.25">
      <c r="A81" s="64">
        <v>78</v>
      </c>
      <c r="B81" s="68">
        <v>7959</v>
      </c>
      <c r="C81" s="68">
        <v>8063</v>
      </c>
      <c r="D81" s="68">
        <v>8479</v>
      </c>
      <c r="E81" s="68">
        <v>7626</v>
      </c>
      <c r="F81" s="68">
        <v>7859</v>
      </c>
      <c r="G81" s="68">
        <v>7818</v>
      </c>
      <c r="H81" s="68">
        <v>7480</v>
      </c>
      <c r="I81" s="68">
        <v>8158</v>
      </c>
      <c r="J81" s="68">
        <v>8024</v>
      </c>
      <c r="K81" s="68">
        <v>7994</v>
      </c>
      <c r="L81" s="68">
        <v>8006</v>
      </c>
      <c r="M81" s="68">
        <v>8223</v>
      </c>
      <c r="N81" s="68">
        <v>8099</v>
      </c>
      <c r="O81" s="68">
        <v>8076</v>
      </c>
      <c r="P81" s="68">
        <v>8219</v>
      </c>
      <c r="Q81" s="68">
        <v>8550</v>
      </c>
      <c r="R81" s="68">
        <v>8409</v>
      </c>
      <c r="S81" s="68">
        <v>9407</v>
      </c>
      <c r="T81" s="68">
        <v>9775</v>
      </c>
      <c r="U81" s="68">
        <v>9876</v>
      </c>
      <c r="V81" s="68">
        <v>9999</v>
      </c>
      <c r="W81" s="68">
        <v>10285</v>
      </c>
      <c r="X81" s="68">
        <v>10397</v>
      </c>
      <c r="Y81" s="68">
        <v>10012</v>
      </c>
      <c r="Z81" s="68">
        <v>10541</v>
      </c>
      <c r="AA81" s="68">
        <v>10781</v>
      </c>
      <c r="AB81" s="68">
        <v>10223</v>
      </c>
      <c r="AC81" s="68">
        <v>10401</v>
      </c>
      <c r="AD81" s="68">
        <v>10310</v>
      </c>
      <c r="AE81" s="68">
        <v>10203</v>
      </c>
      <c r="AF81" s="68">
        <v>10297</v>
      </c>
      <c r="AG81" s="68">
        <v>10244</v>
      </c>
      <c r="AH81" s="68">
        <v>10288</v>
      </c>
      <c r="AI81" s="68">
        <v>9268</v>
      </c>
      <c r="AJ81" s="68">
        <v>8775</v>
      </c>
      <c r="AK81" s="68">
        <v>7611</v>
      </c>
      <c r="AL81" s="68">
        <v>7779</v>
      </c>
      <c r="AM81" s="68">
        <v>10867</v>
      </c>
      <c r="AN81" s="68">
        <v>10771</v>
      </c>
      <c r="AO81" s="68">
        <v>10007</v>
      </c>
      <c r="AP81" s="68">
        <v>9216</v>
      </c>
      <c r="AQ81" s="68">
        <v>8986</v>
      </c>
      <c r="AR81" s="68">
        <v>8723</v>
      </c>
      <c r="AS81" s="68">
        <v>8662</v>
      </c>
      <c r="AT81" s="68">
        <v>8203</v>
      </c>
      <c r="AU81" s="68">
        <v>7845</v>
      </c>
      <c r="AV81" s="68">
        <v>7774</v>
      </c>
      <c r="AW81" s="68">
        <v>7772</v>
      </c>
      <c r="AX81" s="68">
        <v>7461</v>
      </c>
      <c r="AY81" s="68">
        <v>7489</v>
      </c>
      <c r="AZ81" s="68">
        <v>6868</v>
      </c>
      <c r="BA81" s="68">
        <v>7101</v>
      </c>
      <c r="BB81" s="68">
        <v>7340</v>
      </c>
      <c r="BC81" s="1">
        <v>7266</v>
      </c>
    </row>
    <row r="82" spans="1:55" x14ac:dyDescent="0.25">
      <c r="A82" s="64">
        <v>79</v>
      </c>
      <c r="B82" s="68">
        <v>7802</v>
      </c>
      <c r="C82" s="68">
        <v>7778</v>
      </c>
      <c r="D82" s="68">
        <v>7983</v>
      </c>
      <c r="E82" s="68">
        <v>7324</v>
      </c>
      <c r="F82" s="68">
        <v>7497</v>
      </c>
      <c r="G82" s="68">
        <v>7659</v>
      </c>
      <c r="H82" s="68">
        <v>7271</v>
      </c>
      <c r="I82" s="68">
        <v>7845</v>
      </c>
      <c r="J82" s="68">
        <v>7525</v>
      </c>
      <c r="K82" s="68">
        <v>7763</v>
      </c>
      <c r="L82" s="68">
        <v>7566</v>
      </c>
      <c r="M82" s="68">
        <v>8028</v>
      </c>
      <c r="N82" s="68">
        <v>7846</v>
      </c>
      <c r="O82" s="68">
        <v>7746</v>
      </c>
      <c r="P82" s="68">
        <v>7945</v>
      </c>
      <c r="Q82" s="68">
        <v>8247</v>
      </c>
      <c r="R82" s="68">
        <v>7730</v>
      </c>
      <c r="S82" s="68">
        <v>8425</v>
      </c>
      <c r="T82" s="68">
        <v>9137</v>
      </c>
      <c r="U82" s="68">
        <v>9291</v>
      </c>
      <c r="V82" s="68">
        <v>9579</v>
      </c>
      <c r="W82" s="68">
        <v>9803</v>
      </c>
      <c r="X82" s="68">
        <v>9806</v>
      </c>
      <c r="Y82" s="68">
        <v>9713</v>
      </c>
      <c r="Z82" s="68">
        <v>10340</v>
      </c>
      <c r="AA82" s="68">
        <v>10264</v>
      </c>
      <c r="AB82" s="68">
        <v>10243</v>
      </c>
      <c r="AC82" s="68">
        <v>10335</v>
      </c>
      <c r="AD82" s="68">
        <v>10382</v>
      </c>
      <c r="AE82" s="68">
        <v>10203</v>
      </c>
      <c r="AF82" s="68">
        <v>10234</v>
      </c>
      <c r="AG82" s="68">
        <v>9897</v>
      </c>
      <c r="AH82" s="68">
        <v>10571</v>
      </c>
      <c r="AI82" s="68">
        <v>9754</v>
      </c>
      <c r="AJ82" s="68">
        <v>9527</v>
      </c>
      <c r="AK82" s="68">
        <v>8507</v>
      </c>
      <c r="AL82" s="68">
        <v>7515</v>
      </c>
      <c r="AM82" s="68">
        <v>7881</v>
      </c>
      <c r="AN82" s="68">
        <v>10919</v>
      </c>
      <c r="AO82" s="68">
        <v>10468</v>
      </c>
      <c r="AP82" s="68">
        <v>9877</v>
      </c>
      <c r="AQ82" s="68">
        <v>9461</v>
      </c>
      <c r="AR82" s="68">
        <v>9371</v>
      </c>
      <c r="AS82" s="68">
        <v>8775</v>
      </c>
      <c r="AT82" s="68">
        <v>8593</v>
      </c>
      <c r="AU82" s="68">
        <v>8360</v>
      </c>
      <c r="AV82" s="68">
        <v>8001</v>
      </c>
      <c r="AW82" s="68">
        <v>8210</v>
      </c>
      <c r="AX82" s="68">
        <v>7813</v>
      </c>
      <c r="AY82" s="68">
        <v>7675</v>
      </c>
      <c r="AZ82" s="68">
        <v>7563</v>
      </c>
      <c r="BA82" s="68">
        <v>7292</v>
      </c>
      <c r="BB82" s="68">
        <v>7281</v>
      </c>
      <c r="BC82" s="1">
        <v>7511</v>
      </c>
    </row>
    <row r="83" spans="1:55" x14ac:dyDescent="0.25">
      <c r="A83" s="64">
        <v>80</v>
      </c>
      <c r="B83" s="68">
        <v>7401</v>
      </c>
      <c r="C83" s="68">
        <v>7438</v>
      </c>
      <c r="D83" s="68">
        <v>7505</v>
      </c>
      <c r="E83" s="68">
        <v>6811</v>
      </c>
      <c r="F83" s="68">
        <v>7182</v>
      </c>
      <c r="G83" s="68">
        <v>7113</v>
      </c>
      <c r="H83" s="68">
        <v>6842</v>
      </c>
      <c r="I83" s="68">
        <v>7540</v>
      </c>
      <c r="J83" s="68">
        <v>7271</v>
      </c>
      <c r="K83" s="68">
        <v>7242</v>
      </c>
      <c r="L83" s="68">
        <v>7262</v>
      </c>
      <c r="M83" s="68">
        <v>7613</v>
      </c>
      <c r="N83" s="68">
        <v>7575</v>
      </c>
      <c r="O83" s="68">
        <v>7296</v>
      </c>
      <c r="P83" s="68">
        <v>7528</v>
      </c>
      <c r="Q83" s="68">
        <v>7699</v>
      </c>
      <c r="R83" s="68">
        <v>7453</v>
      </c>
      <c r="S83" s="68">
        <v>7763</v>
      </c>
      <c r="T83" s="68">
        <v>8029</v>
      </c>
      <c r="U83" s="68">
        <v>8577</v>
      </c>
      <c r="V83" s="68">
        <v>8795</v>
      </c>
      <c r="W83" s="68">
        <v>9222</v>
      </c>
      <c r="X83" s="68">
        <v>9353</v>
      </c>
      <c r="Y83" s="68">
        <v>9465</v>
      </c>
      <c r="Z83" s="68">
        <v>9922</v>
      </c>
      <c r="AA83" s="68">
        <v>9787</v>
      </c>
      <c r="AB83" s="68">
        <v>9757</v>
      </c>
      <c r="AC83" s="68">
        <v>10111</v>
      </c>
      <c r="AD83" s="68">
        <v>10153</v>
      </c>
      <c r="AE83" s="68">
        <v>10033</v>
      </c>
      <c r="AF83" s="68">
        <v>9880</v>
      </c>
      <c r="AG83" s="68">
        <v>9875</v>
      </c>
      <c r="AH83" s="68">
        <v>10259</v>
      </c>
      <c r="AI83" s="68">
        <v>9959</v>
      </c>
      <c r="AJ83" s="68">
        <v>9871</v>
      </c>
      <c r="AK83" s="68">
        <v>9404</v>
      </c>
      <c r="AL83" s="68">
        <v>8399</v>
      </c>
      <c r="AM83" s="68">
        <v>7424</v>
      </c>
      <c r="AN83" s="68">
        <v>7571</v>
      </c>
      <c r="AO83" s="68">
        <v>10467</v>
      </c>
      <c r="AP83" s="68">
        <v>10435</v>
      </c>
      <c r="AQ83" s="68">
        <v>9954</v>
      </c>
      <c r="AR83" s="68">
        <v>9368</v>
      </c>
      <c r="AS83" s="68">
        <v>8896</v>
      </c>
      <c r="AT83" s="68">
        <v>8702</v>
      </c>
      <c r="AU83" s="68">
        <v>8602</v>
      </c>
      <c r="AV83" s="68">
        <v>8278</v>
      </c>
      <c r="AW83" s="68">
        <v>8236</v>
      </c>
      <c r="AX83" s="68">
        <v>8193</v>
      </c>
      <c r="AY83" s="68">
        <v>8042</v>
      </c>
      <c r="AZ83" s="68">
        <v>7927</v>
      </c>
      <c r="BA83" s="68">
        <v>7787</v>
      </c>
      <c r="BB83" s="68">
        <v>7867</v>
      </c>
      <c r="BC83" s="1">
        <v>7827</v>
      </c>
    </row>
    <row r="84" spans="1:55" x14ac:dyDescent="0.25">
      <c r="A84" s="64">
        <v>81</v>
      </c>
      <c r="B84" s="68">
        <v>7028</v>
      </c>
      <c r="C84" s="68">
        <v>6884</v>
      </c>
      <c r="D84" s="68">
        <v>7118</v>
      </c>
      <c r="E84" s="68">
        <v>6255</v>
      </c>
      <c r="F84" s="68">
        <v>6517</v>
      </c>
      <c r="G84" s="68">
        <v>6840</v>
      </c>
      <c r="H84" s="68">
        <v>6434</v>
      </c>
      <c r="I84" s="68">
        <v>6694</v>
      </c>
      <c r="J84" s="68">
        <v>6795</v>
      </c>
      <c r="K84" s="68">
        <v>6771</v>
      </c>
      <c r="L84" s="68">
        <v>6713</v>
      </c>
      <c r="M84" s="68">
        <v>6896</v>
      </c>
      <c r="N84" s="68">
        <v>6898</v>
      </c>
      <c r="O84" s="68">
        <v>7030</v>
      </c>
      <c r="P84" s="68">
        <v>6974</v>
      </c>
      <c r="Q84" s="68">
        <v>7224</v>
      </c>
      <c r="R84" s="68">
        <v>6751</v>
      </c>
      <c r="S84" s="68">
        <v>7195</v>
      </c>
      <c r="T84" s="68">
        <v>7363</v>
      </c>
      <c r="U84" s="68">
        <v>7279</v>
      </c>
      <c r="V84" s="68">
        <v>8140</v>
      </c>
      <c r="W84" s="68">
        <v>8535</v>
      </c>
      <c r="X84" s="68">
        <v>8693</v>
      </c>
      <c r="Y84" s="68">
        <v>8622</v>
      </c>
      <c r="Z84" s="68">
        <v>9245</v>
      </c>
      <c r="AA84" s="68">
        <v>9209</v>
      </c>
      <c r="AB84" s="68">
        <v>9008</v>
      </c>
      <c r="AC84" s="68">
        <v>9386</v>
      </c>
      <c r="AD84" s="68">
        <v>9695</v>
      </c>
      <c r="AE84" s="68">
        <v>9451</v>
      </c>
      <c r="AF84" s="68">
        <v>9709</v>
      </c>
      <c r="AG84" s="68">
        <v>9323</v>
      </c>
      <c r="AH84" s="68">
        <v>9844</v>
      </c>
      <c r="AI84" s="68">
        <v>9522</v>
      </c>
      <c r="AJ84" s="68">
        <v>9877</v>
      </c>
      <c r="AK84" s="68">
        <v>9615</v>
      </c>
      <c r="AL84" s="68">
        <v>8795</v>
      </c>
      <c r="AM84" s="68">
        <v>8100</v>
      </c>
      <c r="AN84" s="68">
        <v>7221</v>
      </c>
      <c r="AO84" s="68">
        <v>7475</v>
      </c>
      <c r="AP84" s="68">
        <v>10163</v>
      </c>
      <c r="AQ84" s="68">
        <v>10620</v>
      </c>
      <c r="AR84" s="68">
        <v>10009</v>
      </c>
      <c r="AS84" s="68">
        <v>8908</v>
      </c>
      <c r="AT84" s="68">
        <v>8994</v>
      </c>
      <c r="AU84" s="68">
        <v>8539</v>
      </c>
      <c r="AV84" s="68">
        <v>8682</v>
      </c>
      <c r="AW84" s="68">
        <v>8635</v>
      </c>
      <c r="AX84" s="68">
        <v>8178</v>
      </c>
      <c r="AY84" s="68">
        <v>8296</v>
      </c>
      <c r="AZ84" s="68">
        <v>8061</v>
      </c>
      <c r="BA84" s="68">
        <v>8443</v>
      </c>
      <c r="BB84" s="68">
        <v>8402</v>
      </c>
      <c r="BC84" s="1">
        <v>8010</v>
      </c>
    </row>
    <row r="85" spans="1:55" x14ac:dyDescent="0.25">
      <c r="A85" s="64">
        <v>82</v>
      </c>
      <c r="B85" s="68">
        <v>6526</v>
      </c>
      <c r="C85" s="68">
        <v>6884</v>
      </c>
      <c r="D85" s="68">
        <v>7190</v>
      </c>
      <c r="E85" s="68">
        <v>6174</v>
      </c>
      <c r="F85" s="68">
        <v>6357</v>
      </c>
      <c r="G85" s="68">
        <v>6573</v>
      </c>
      <c r="H85" s="68">
        <v>5988</v>
      </c>
      <c r="I85" s="68">
        <v>6631</v>
      </c>
      <c r="J85" s="68">
        <v>6306</v>
      </c>
      <c r="K85" s="68">
        <v>6391</v>
      </c>
      <c r="L85" s="68">
        <v>6464</v>
      </c>
      <c r="M85" s="68">
        <v>6683</v>
      </c>
      <c r="N85" s="68">
        <v>6666</v>
      </c>
      <c r="O85" s="68">
        <v>6721</v>
      </c>
      <c r="P85" s="68">
        <v>6606</v>
      </c>
      <c r="Q85" s="68">
        <v>6888</v>
      </c>
      <c r="R85" s="68">
        <v>6457</v>
      </c>
      <c r="S85" s="68">
        <v>6506</v>
      </c>
      <c r="T85" s="68">
        <v>6813</v>
      </c>
      <c r="U85" s="68">
        <v>6665</v>
      </c>
      <c r="V85" s="68">
        <v>7020</v>
      </c>
      <c r="W85" s="68">
        <v>7925</v>
      </c>
      <c r="X85" s="68">
        <v>7943</v>
      </c>
      <c r="Y85" s="68">
        <v>7967</v>
      </c>
      <c r="Z85" s="68">
        <v>8785</v>
      </c>
      <c r="AA85" s="68">
        <v>8595</v>
      </c>
      <c r="AB85" s="68">
        <v>8353</v>
      </c>
      <c r="AC85" s="68">
        <v>8528</v>
      </c>
      <c r="AD85" s="68">
        <v>9050</v>
      </c>
      <c r="AE85" s="68">
        <v>8986</v>
      </c>
      <c r="AF85" s="68">
        <v>9258</v>
      </c>
      <c r="AG85" s="68">
        <v>9155</v>
      </c>
      <c r="AH85" s="68">
        <v>9345</v>
      </c>
      <c r="AI85" s="68">
        <v>9131</v>
      </c>
      <c r="AJ85" s="68">
        <v>9737</v>
      </c>
      <c r="AK85" s="68">
        <v>9460</v>
      </c>
      <c r="AL85" s="68">
        <v>9292</v>
      </c>
      <c r="AM85" s="68">
        <v>8605</v>
      </c>
      <c r="AN85" s="68">
        <v>8095</v>
      </c>
      <c r="AO85" s="68">
        <v>7025</v>
      </c>
      <c r="AP85" s="68">
        <v>7309</v>
      </c>
      <c r="AQ85" s="68">
        <v>10269</v>
      </c>
      <c r="AR85" s="68">
        <v>10443</v>
      </c>
      <c r="AS85" s="68">
        <v>9475</v>
      </c>
      <c r="AT85" s="68">
        <v>8809</v>
      </c>
      <c r="AU85" s="68">
        <v>8821</v>
      </c>
      <c r="AV85" s="68">
        <v>8790</v>
      </c>
      <c r="AW85" s="68">
        <v>8631</v>
      </c>
      <c r="AX85" s="68">
        <v>8460</v>
      </c>
      <c r="AY85" s="68">
        <v>8223</v>
      </c>
      <c r="AZ85" s="68">
        <v>8244</v>
      </c>
      <c r="BA85" s="68">
        <v>8545</v>
      </c>
      <c r="BB85" s="68">
        <v>8901</v>
      </c>
      <c r="BC85" s="1">
        <v>8497</v>
      </c>
    </row>
    <row r="86" spans="1:55" x14ac:dyDescent="0.25">
      <c r="A86" s="64">
        <v>83</v>
      </c>
      <c r="B86" s="68">
        <v>6026</v>
      </c>
      <c r="C86" s="68">
        <v>6073</v>
      </c>
      <c r="D86" s="68">
        <v>6446</v>
      </c>
      <c r="E86" s="68">
        <v>5661</v>
      </c>
      <c r="F86" s="68">
        <v>5786</v>
      </c>
      <c r="G86" s="68">
        <v>5937</v>
      </c>
      <c r="H86" s="68">
        <v>5590</v>
      </c>
      <c r="I86" s="68">
        <v>6130</v>
      </c>
      <c r="J86" s="68">
        <v>5759</v>
      </c>
      <c r="K86" s="68">
        <v>5590</v>
      </c>
      <c r="L86" s="68">
        <v>5861</v>
      </c>
      <c r="M86" s="68">
        <v>6118</v>
      </c>
      <c r="N86" s="68">
        <v>6218</v>
      </c>
      <c r="O86" s="68">
        <v>6122</v>
      </c>
      <c r="P86" s="68">
        <v>6275</v>
      </c>
      <c r="Q86" s="68">
        <v>6361</v>
      </c>
      <c r="R86" s="68">
        <v>5891</v>
      </c>
      <c r="S86" s="68">
        <v>6006</v>
      </c>
      <c r="T86" s="68">
        <v>6298</v>
      </c>
      <c r="U86" s="68">
        <v>6447</v>
      </c>
      <c r="V86" s="68">
        <v>6171</v>
      </c>
      <c r="W86" s="68">
        <v>6389</v>
      </c>
      <c r="X86" s="68">
        <v>7163</v>
      </c>
      <c r="Y86" s="68">
        <v>7210</v>
      </c>
      <c r="Z86" s="68">
        <v>7930</v>
      </c>
      <c r="AA86" s="68">
        <v>7785</v>
      </c>
      <c r="AB86" s="68">
        <v>7929</v>
      </c>
      <c r="AC86" s="68">
        <v>8036</v>
      </c>
      <c r="AD86" s="68">
        <v>8295</v>
      </c>
      <c r="AE86" s="68">
        <v>8412</v>
      </c>
      <c r="AF86" s="68">
        <v>8635</v>
      </c>
      <c r="AG86" s="68">
        <v>8650</v>
      </c>
      <c r="AH86" s="68">
        <v>8986</v>
      </c>
      <c r="AI86" s="68">
        <v>8596</v>
      </c>
      <c r="AJ86" s="68">
        <v>9124</v>
      </c>
      <c r="AK86" s="68">
        <v>9035</v>
      </c>
      <c r="AL86" s="68">
        <v>9077</v>
      </c>
      <c r="AM86" s="68">
        <v>9015</v>
      </c>
      <c r="AN86" s="68">
        <v>8471</v>
      </c>
      <c r="AO86" s="68">
        <v>7603</v>
      </c>
      <c r="AP86" s="68">
        <v>6898</v>
      </c>
      <c r="AQ86" s="68">
        <v>7103</v>
      </c>
      <c r="AR86" s="68">
        <v>10215</v>
      </c>
      <c r="AS86" s="68">
        <v>9785</v>
      </c>
      <c r="AT86" s="68">
        <v>9227</v>
      </c>
      <c r="AU86" s="68">
        <v>8779</v>
      </c>
      <c r="AV86" s="68">
        <v>8677</v>
      </c>
      <c r="AW86" s="68">
        <v>8586</v>
      </c>
      <c r="AX86" s="68">
        <v>8474</v>
      </c>
      <c r="AY86" s="68">
        <v>8243</v>
      </c>
      <c r="AZ86" s="68">
        <v>8196</v>
      </c>
      <c r="BA86" s="68">
        <v>8631</v>
      </c>
      <c r="BB86" s="68">
        <v>8869</v>
      </c>
      <c r="BC86" s="1">
        <v>8800</v>
      </c>
    </row>
    <row r="87" spans="1:55" x14ac:dyDescent="0.25">
      <c r="A87" s="64">
        <v>84</v>
      </c>
      <c r="B87" s="68">
        <v>5727</v>
      </c>
      <c r="C87" s="68">
        <v>5793</v>
      </c>
      <c r="D87" s="68">
        <v>5668</v>
      </c>
      <c r="E87" s="68">
        <v>5302</v>
      </c>
      <c r="F87" s="68">
        <v>5451</v>
      </c>
      <c r="G87" s="68">
        <v>5505</v>
      </c>
      <c r="H87" s="68">
        <v>5194</v>
      </c>
      <c r="I87" s="68">
        <v>5670</v>
      </c>
      <c r="J87" s="68">
        <v>5423</v>
      </c>
      <c r="K87" s="68">
        <v>5436</v>
      </c>
      <c r="L87" s="68">
        <v>5290</v>
      </c>
      <c r="M87" s="68">
        <v>5597</v>
      </c>
      <c r="N87" s="68">
        <v>5593</v>
      </c>
      <c r="O87" s="68">
        <v>5635</v>
      </c>
      <c r="P87" s="68">
        <v>5631</v>
      </c>
      <c r="Q87" s="68">
        <v>5726</v>
      </c>
      <c r="R87" s="68">
        <v>5496</v>
      </c>
      <c r="S87" s="68">
        <v>5558</v>
      </c>
      <c r="T87" s="68">
        <v>5573</v>
      </c>
      <c r="U87" s="68">
        <v>5470</v>
      </c>
      <c r="V87" s="68">
        <v>5689</v>
      </c>
      <c r="W87" s="68">
        <v>5773</v>
      </c>
      <c r="X87" s="68">
        <v>6023</v>
      </c>
      <c r="Y87" s="68">
        <v>6276</v>
      </c>
      <c r="Z87" s="68">
        <v>7036</v>
      </c>
      <c r="AA87" s="68">
        <v>6984</v>
      </c>
      <c r="AB87" s="68">
        <v>7020</v>
      </c>
      <c r="AC87" s="68">
        <v>7261</v>
      </c>
      <c r="AD87" s="68">
        <v>7659</v>
      </c>
      <c r="AE87" s="68">
        <v>7658</v>
      </c>
      <c r="AF87" s="68">
        <v>8096</v>
      </c>
      <c r="AG87" s="68">
        <v>7963</v>
      </c>
      <c r="AH87" s="68">
        <v>8590</v>
      </c>
      <c r="AI87" s="68">
        <v>8323</v>
      </c>
      <c r="AJ87" s="68">
        <v>8376</v>
      </c>
      <c r="AK87" s="68">
        <v>8360</v>
      </c>
      <c r="AL87" s="68">
        <v>8503</v>
      </c>
      <c r="AM87" s="68">
        <v>8635</v>
      </c>
      <c r="AN87" s="68">
        <v>8649</v>
      </c>
      <c r="AO87" s="68">
        <v>7912</v>
      </c>
      <c r="AP87" s="68">
        <v>7282</v>
      </c>
      <c r="AQ87" s="68">
        <v>6462</v>
      </c>
      <c r="AR87" s="68">
        <v>6863</v>
      </c>
      <c r="AS87" s="68">
        <v>9642</v>
      </c>
      <c r="AT87" s="68">
        <v>9543</v>
      </c>
      <c r="AU87" s="68">
        <v>8980</v>
      </c>
      <c r="AV87" s="68">
        <v>8651</v>
      </c>
      <c r="AW87" s="68">
        <v>8691</v>
      </c>
      <c r="AX87" s="68">
        <v>8453</v>
      </c>
      <c r="AY87" s="68">
        <v>8427</v>
      </c>
      <c r="AZ87" s="68">
        <v>8277</v>
      </c>
      <c r="BA87" s="68">
        <v>8483</v>
      </c>
      <c r="BB87" s="68">
        <v>8666</v>
      </c>
      <c r="BC87" s="1">
        <v>8697</v>
      </c>
    </row>
    <row r="88" spans="1:55" x14ac:dyDescent="0.25">
      <c r="A88" s="64">
        <v>85</v>
      </c>
      <c r="B88" s="68">
        <v>4856</v>
      </c>
      <c r="C88" s="68">
        <v>5039</v>
      </c>
      <c r="D88" s="68">
        <v>5054</v>
      </c>
      <c r="E88" s="68">
        <v>4536</v>
      </c>
      <c r="F88" s="68">
        <v>4642</v>
      </c>
      <c r="G88" s="68">
        <v>4798</v>
      </c>
      <c r="H88" s="68">
        <v>4563</v>
      </c>
      <c r="I88" s="68">
        <v>4847</v>
      </c>
      <c r="J88" s="68">
        <v>4747</v>
      </c>
      <c r="K88" s="68">
        <v>4819</v>
      </c>
      <c r="L88" s="68">
        <v>4755</v>
      </c>
      <c r="M88" s="68">
        <v>5008</v>
      </c>
      <c r="N88" s="68">
        <v>4893</v>
      </c>
      <c r="O88" s="68">
        <v>4983</v>
      </c>
      <c r="P88" s="68">
        <v>4880</v>
      </c>
      <c r="Q88" s="68">
        <v>5184</v>
      </c>
      <c r="R88" s="68">
        <v>4902</v>
      </c>
      <c r="S88" s="68">
        <v>4959</v>
      </c>
      <c r="T88" s="68">
        <v>5097</v>
      </c>
      <c r="U88" s="68">
        <v>4915</v>
      </c>
      <c r="V88" s="68">
        <v>5051</v>
      </c>
      <c r="W88" s="68">
        <v>5163</v>
      </c>
      <c r="X88" s="68">
        <v>5122</v>
      </c>
      <c r="Y88" s="68">
        <v>5226</v>
      </c>
      <c r="Z88" s="68">
        <v>6097</v>
      </c>
      <c r="AA88" s="68">
        <v>6225</v>
      </c>
      <c r="AB88" s="68">
        <v>6148</v>
      </c>
      <c r="AC88" s="68">
        <v>6527</v>
      </c>
      <c r="AD88" s="68">
        <v>7048</v>
      </c>
      <c r="AE88" s="68">
        <v>6867</v>
      </c>
      <c r="AF88" s="68">
        <v>6969</v>
      </c>
      <c r="AG88" s="68">
        <v>7094</v>
      </c>
      <c r="AH88" s="68">
        <v>7916</v>
      </c>
      <c r="AI88" s="68">
        <v>7457</v>
      </c>
      <c r="AJ88" s="68">
        <v>7736</v>
      </c>
      <c r="AK88" s="68">
        <v>7900</v>
      </c>
      <c r="AL88" s="68">
        <v>7982</v>
      </c>
      <c r="AM88" s="68">
        <v>8049</v>
      </c>
      <c r="AN88" s="68">
        <v>8139</v>
      </c>
      <c r="AO88" s="68">
        <v>7891</v>
      </c>
      <c r="AP88" s="68">
        <v>7644</v>
      </c>
      <c r="AQ88" s="68">
        <v>6962</v>
      </c>
      <c r="AR88" s="68">
        <v>6624</v>
      </c>
      <c r="AS88" s="68">
        <v>6356</v>
      </c>
      <c r="AT88" s="68">
        <v>8902</v>
      </c>
      <c r="AU88" s="68">
        <v>9092</v>
      </c>
      <c r="AV88" s="68">
        <v>8710</v>
      </c>
      <c r="AW88" s="68">
        <v>8491</v>
      </c>
      <c r="AX88" s="68">
        <v>8233</v>
      </c>
      <c r="AY88" s="68">
        <v>8338</v>
      </c>
      <c r="AZ88" s="68">
        <v>8214</v>
      </c>
      <c r="BA88" s="68">
        <v>8432</v>
      </c>
      <c r="BB88" s="68">
        <v>8608</v>
      </c>
      <c r="BC88" s="1">
        <v>8671</v>
      </c>
    </row>
    <row r="89" spans="1:55" x14ac:dyDescent="0.25">
      <c r="A89" s="64">
        <v>86</v>
      </c>
      <c r="B89" s="68">
        <v>4385</v>
      </c>
      <c r="C89" s="68">
        <v>4515</v>
      </c>
      <c r="D89" s="68">
        <v>4592</v>
      </c>
      <c r="E89" s="68">
        <v>4047</v>
      </c>
      <c r="F89" s="68">
        <v>4111</v>
      </c>
      <c r="G89" s="68">
        <v>4357</v>
      </c>
      <c r="H89" s="68">
        <v>4143</v>
      </c>
      <c r="I89" s="68">
        <v>4448</v>
      </c>
      <c r="J89" s="68">
        <v>4152</v>
      </c>
      <c r="K89" s="68">
        <v>4109</v>
      </c>
      <c r="L89" s="68">
        <v>4160</v>
      </c>
      <c r="M89" s="68">
        <v>4429</v>
      </c>
      <c r="N89" s="68">
        <v>4227</v>
      </c>
      <c r="O89" s="68">
        <v>4454</v>
      </c>
      <c r="P89" s="68">
        <v>4454</v>
      </c>
      <c r="Q89" s="68">
        <v>4509</v>
      </c>
      <c r="R89" s="68">
        <v>4258</v>
      </c>
      <c r="S89" s="68">
        <v>4452</v>
      </c>
      <c r="T89" s="68">
        <v>4543</v>
      </c>
      <c r="U89" s="68">
        <v>4509</v>
      </c>
      <c r="V89" s="68">
        <v>4479</v>
      </c>
      <c r="W89" s="68">
        <v>4590</v>
      </c>
      <c r="X89" s="68">
        <v>4650</v>
      </c>
      <c r="Y89" s="68">
        <v>4482</v>
      </c>
      <c r="Z89" s="68">
        <v>4952</v>
      </c>
      <c r="AA89" s="68">
        <v>5427</v>
      </c>
      <c r="AB89" s="68">
        <v>5290</v>
      </c>
      <c r="AC89" s="68">
        <v>5594</v>
      </c>
      <c r="AD89" s="68">
        <v>6074</v>
      </c>
      <c r="AE89" s="68">
        <v>6130</v>
      </c>
      <c r="AF89" s="68">
        <v>6242</v>
      </c>
      <c r="AG89" s="68">
        <v>6317</v>
      </c>
      <c r="AH89" s="68">
        <v>6912</v>
      </c>
      <c r="AI89" s="68">
        <v>6628</v>
      </c>
      <c r="AJ89" s="68">
        <v>7200</v>
      </c>
      <c r="AK89" s="68">
        <v>7181</v>
      </c>
      <c r="AL89" s="68">
        <v>7133</v>
      </c>
      <c r="AM89" s="68">
        <v>7281</v>
      </c>
      <c r="AN89" s="68">
        <v>7393</v>
      </c>
      <c r="AO89" s="68">
        <v>7478</v>
      </c>
      <c r="AP89" s="68">
        <v>7368</v>
      </c>
      <c r="AQ89" s="68">
        <v>7067</v>
      </c>
      <c r="AR89" s="68">
        <v>6594</v>
      </c>
      <c r="AS89" s="68">
        <v>5890</v>
      </c>
      <c r="AT89" s="68">
        <v>6191</v>
      </c>
      <c r="AU89" s="68">
        <v>8653</v>
      </c>
      <c r="AV89" s="68">
        <v>8744</v>
      </c>
      <c r="AW89" s="68">
        <v>8671</v>
      </c>
      <c r="AX89" s="68">
        <v>7949</v>
      </c>
      <c r="AY89" s="68">
        <v>7960</v>
      </c>
      <c r="AZ89" s="68">
        <v>7752</v>
      </c>
      <c r="BA89" s="68">
        <v>8543</v>
      </c>
      <c r="BB89" s="68">
        <v>8514</v>
      </c>
      <c r="BC89" s="1">
        <v>8239</v>
      </c>
    </row>
    <row r="90" spans="1:55" x14ac:dyDescent="0.25">
      <c r="A90" s="64">
        <v>87</v>
      </c>
      <c r="B90" s="68">
        <v>3564</v>
      </c>
      <c r="C90" s="68">
        <v>3867</v>
      </c>
      <c r="D90" s="68">
        <v>3882</v>
      </c>
      <c r="E90" s="68">
        <v>3327</v>
      </c>
      <c r="F90" s="68">
        <v>3514</v>
      </c>
      <c r="G90" s="68">
        <v>3775</v>
      </c>
      <c r="H90" s="68">
        <v>3517</v>
      </c>
      <c r="I90" s="68">
        <v>3919</v>
      </c>
      <c r="J90" s="68">
        <v>3530</v>
      </c>
      <c r="K90" s="68">
        <v>3687</v>
      </c>
      <c r="L90" s="68">
        <v>3591</v>
      </c>
      <c r="M90" s="68">
        <v>3819</v>
      </c>
      <c r="N90" s="68">
        <v>3796</v>
      </c>
      <c r="O90" s="68">
        <v>3616</v>
      </c>
      <c r="P90" s="68">
        <v>3788</v>
      </c>
      <c r="Q90" s="68">
        <v>3966</v>
      </c>
      <c r="R90" s="68">
        <v>3737</v>
      </c>
      <c r="S90" s="68">
        <v>3812</v>
      </c>
      <c r="T90" s="68">
        <v>3834</v>
      </c>
      <c r="U90" s="68">
        <v>4009</v>
      </c>
      <c r="V90" s="68">
        <v>3833</v>
      </c>
      <c r="W90" s="68">
        <v>3898</v>
      </c>
      <c r="X90" s="68">
        <v>3950</v>
      </c>
      <c r="Y90" s="68">
        <v>3943</v>
      </c>
      <c r="Z90" s="68">
        <v>4052</v>
      </c>
      <c r="AA90" s="68">
        <v>4096</v>
      </c>
      <c r="AB90" s="68">
        <v>4431</v>
      </c>
      <c r="AC90" s="68">
        <v>4784</v>
      </c>
      <c r="AD90" s="68">
        <v>5115</v>
      </c>
      <c r="AE90" s="68">
        <v>5222</v>
      </c>
      <c r="AF90" s="68">
        <v>5572</v>
      </c>
      <c r="AG90" s="68">
        <v>5576</v>
      </c>
      <c r="AH90" s="68">
        <v>5989</v>
      </c>
      <c r="AI90" s="68">
        <v>5853</v>
      </c>
      <c r="AJ90" s="68">
        <v>6315</v>
      </c>
      <c r="AK90" s="68">
        <v>6464</v>
      </c>
      <c r="AL90" s="68">
        <v>6624</v>
      </c>
      <c r="AM90" s="68">
        <v>6531</v>
      </c>
      <c r="AN90" s="68">
        <v>6650</v>
      </c>
      <c r="AO90" s="68">
        <v>6736</v>
      </c>
      <c r="AP90" s="68">
        <v>6660</v>
      </c>
      <c r="AQ90" s="68">
        <v>6864</v>
      </c>
      <c r="AR90" s="68">
        <v>6640</v>
      </c>
      <c r="AS90" s="68">
        <v>6029</v>
      </c>
      <c r="AT90" s="68">
        <v>5484</v>
      </c>
      <c r="AU90" s="68">
        <v>5577</v>
      </c>
      <c r="AV90" s="68">
        <v>8119</v>
      </c>
      <c r="AW90" s="68">
        <v>8262</v>
      </c>
      <c r="AX90" s="68">
        <v>8078</v>
      </c>
      <c r="AY90" s="68">
        <v>7699</v>
      </c>
      <c r="AZ90" s="68">
        <v>7535</v>
      </c>
      <c r="BA90" s="68">
        <v>7983</v>
      </c>
      <c r="BB90" s="68">
        <v>8099</v>
      </c>
      <c r="BC90" s="1">
        <v>8243</v>
      </c>
    </row>
    <row r="91" spans="1:55" x14ac:dyDescent="0.25">
      <c r="A91" s="64">
        <v>88</v>
      </c>
      <c r="B91" s="68">
        <v>2886</v>
      </c>
      <c r="C91" s="68">
        <v>2825</v>
      </c>
      <c r="D91" s="68">
        <v>3207</v>
      </c>
      <c r="E91" s="68">
        <v>2812</v>
      </c>
      <c r="F91" s="68">
        <v>2934</v>
      </c>
      <c r="G91" s="68">
        <v>2961</v>
      </c>
      <c r="H91" s="68">
        <v>2937</v>
      </c>
      <c r="I91" s="68">
        <v>3359</v>
      </c>
      <c r="J91" s="68">
        <v>3052</v>
      </c>
      <c r="K91" s="68">
        <v>2992</v>
      </c>
      <c r="L91" s="68">
        <v>2994</v>
      </c>
      <c r="M91" s="68">
        <v>3277</v>
      </c>
      <c r="N91" s="68">
        <v>3222</v>
      </c>
      <c r="O91" s="68">
        <v>3238</v>
      </c>
      <c r="P91" s="68">
        <v>3152</v>
      </c>
      <c r="Q91" s="68">
        <v>3466</v>
      </c>
      <c r="R91" s="68">
        <v>3172</v>
      </c>
      <c r="S91" s="68">
        <v>3119</v>
      </c>
      <c r="T91" s="68">
        <v>3252</v>
      </c>
      <c r="U91" s="68">
        <v>3283</v>
      </c>
      <c r="V91" s="68">
        <v>3295</v>
      </c>
      <c r="W91" s="68">
        <v>3380</v>
      </c>
      <c r="X91" s="68">
        <v>3352</v>
      </c>
      <c r="Y91" s="68">
        <v>3254</v>
      </c>
      <c r="Z91" s="68">
        <v>3592</v>
      </c>
      <c r="AA91" s="68">
        <v>3621</v>
      </c>
      <c r="AB91" s="68">
        <v>3422</v>
      </c>
      <c r="AC91" s="68">
        <v>3849</v>
      </c>
      <c r="AD91" s="68">
        <v>4346</v>
      </c>
      <c r="AE91" s="68">
        <v>4206</v>
      </c>
      <c r="AF91" s="68">
        <v>4689</v>
      </c>
      <c r="AG91" s="68">
        <v>4676</v>
      </c>
      <c r="AH91" s="68">
        <v>5214</v>
      </c>
      <c r="AI91" s="68">
        <v>5046</v>
      </c>
      <c r="AJ91" s="68">
        <v>5429</v>
      </c>
      <c r="AK91" s="68">
        <v>5609</v>
      </c>
      <c r="AL91" s="68">
        <v>5759</v>
      </c>
      <c r="AM91" s="68">
        <v>5759</v>
      </c>
      <c r="AN91" s="68">
        <v>6025</v>
      </c>
      <c r="AO91" s="68">
        <v>5940</v>
      </c>
      <c r="AP91" s="68">
        <v>6203</v>
      </c>
      <c r="AQ91" s="68">
        <v>6354</v>
      </c>
      <c r="AR91" s="68">
        <v>6300</v>
      </c>
      <c r="AS91" s="68">
        <v>5846</v>
      </c>
      <c r="AT91" s="68">
        <v>5533</v>
      </c>
      <c r="AU91" s="68">
        <v>4816</v>
      </c>
      <c r="AV91" s="68">
        <v>5262</v>
      </c>
      <c r="AW91" s="68">
        <v>7699</v>
      </c>
      <c r="AX91" s="68">
        <v>7656</v>
      </c>
      <c r="AY91" s="68">
        <v>7358</v>
      </c>
      <c r="AZ91" s="68">
        <v>7188</v>
      </c>
      <c r="BA91" s="68">
        <v>7461</v>
      </c>
      <c r="BB91" s="68">
        <v>7706</v>
      </c>
      <c r="BC91" s="1">
        <v>7823</v>
      </c>
    </row>
    <row r="92" spans="1:55" x14ac:dyDescent="0.25">
      <c r="A92" s="64">
        <v>89</v>
      </c>
      <c r="B92" s="68">
        <v>2283</v>
      </c>
      <c r="C92" s="68">
        <v>2323</v>
      </c>
      <c r="D92" s="68">
        <v>2570</v>
      </c>
      <c r="E92" s="68">
        <v>2304</v>
      </c>
      <c r="F92" s="68">
        <v>2457</v>
      </c>
      <c r="G92" s="68">
        <v>2630</v>
      </c>
      <c r="H92" s="68">
        <v>2415</v>
      </c>
      <c r="I92" s="68">
        <v>2618</v>
      </c>
      <c r="J92" s="68">
        <v>2498</v>
      </c>
      <c r="K92" s="68">
        <v>2594</v>
      </c>
      <c r="L92" s="68">
        <v>2587</v>
      </c>
      <c r="M92" s="68">
        <v>2652</v>
      </c>
      <c r="N92" s="68">
        <v>2587</v>
      </c>
      <c r="O92" s="68">
        <v>2607</v>
      </c>
      <c r="P92" s="68">
        <v>2725</v>
      </c>
      <c r="Q92" s="68">
        <v>2825</v>
      </c>
      <c r="R92" s="68">
        <v>2541</v>
      </c>
      <c r="S92" s="68">
        <v>2742</v>
      </c>
      <c r="T92" s="68">
        <v>2757</v>
      </c>
      <c r="U92" s="68">
        <v>2614</v>
      </c>
      <c r="V92" s="68">
        <v>2748</v>
      </c>
      <c r="W92" s="68">
        <v>2844</v>
      </c>
      <c r="X92" s="68">
        <v>2760</v>
      </c>
      <c r="Y92" s="68">
        <v>2691</v>
      </c>
      <c r="Z92" s="68">
        <v>3017</v>
      </c>
      <c r="AA92" s="68">
        <v>2957</v>
      </c>
      <c r="AB92" s="68">
        <v>2924</v>
      </c>
      <c r="AC92" s="68">
        <v>3067</v>
      </c>
      <c r="AD92" s="68">
        <v>3517</v>
      </c>
      <c r="AE92" s="68">
        <v>3485</v>
      </c>
      <c r="AF92" s="68">
        <v>3866</v>
      </c>
      <c r="AG92" s="68">
        <v>3933</v>
      </c>
      <c r="AH92" s="68">
        <v>4353</v>
      </c>
      <c r="AI92" s="68">
        <v>4275</v>
      </c>
      <c r="AJ92" s="68">
        <v>4547</v>
      </c>
      <c r="AK92" s="68">
        <v>4807</v>
      </c>
      <c r="AL92" s="68">
        <v>5010</v>
      </c>
      <c r="AM92" s="68">
        <v>5083</v>
      </c>
      <c r="AN92" s="68">
        <v>5228</v>
      </c>
      <c r="AO92" s="68">
        <v>5078</v>
      </c>
      <c r="AP92" s="68">
        <v>5379</v>
      </c>
      <c r="AQ92" s="68">
        <v>5644</v>
      </c>
      <c r="AR92" s="68">
        <v>5782</v>
      </c>
      <c r="AS92" s="68">
        <v>5433</v>
      </c>
      <c r="AT92" s="68">
        <v>5461</v>
      </c>
      <c r="AU92" s="68">
        <v>4961</v>
      </c>
      <c r="AV92" s="68">
        <v>4599</v>
      </c>
      <c r="AW92" s="68">
        <v>4943</v>
      </c>
      <c r="AX92" s="68">
        <v>6826</v>
      </c>
      <c r="AY92" s="68">
        <v>7267</v>
      </c>
      <c r="AZ92" s="68">
        <v>6935</v>
      </c>
      <c r="BA92" s="68">
        <v>6916</v>
      </c>
      <c r="BB92" s="68">
        <v>7200</v>
      </c>
      <c r="BC92" s="1">
        <v>7150</v>
      </c>
    </row>
    <row r="93" spans="1:55" x14ac:dyDescent="0.25">
      <c r="A93" s="64">
        <v>90</v>
      </c>
      <c r="B93" s="68">
        <v>1715</v>
      </c>
      <c r="C93" s="68">
        <v>1726</v>
      </c>
      <c r="D93" s="68">
        <v>1869</v>
      </c>
      <c r="E93" s="68">
        <v>1682</v>
      </c>
      <c r="F93" s="68">
        <v>1858</v>
      </c>
      <c r="G93" s="68">
        <v>2042</v>
      </c>
      <c r="H93" s="68">
        <v>1890</v>
      </c>
      <c r="I93" s="68">
        <v>2062</v>
      </c>
      <c r="J93" s="68">
        <v>1959</v>
      </c>
      <c r="K93" s="68">
        <v>2098</v>
      </c>
      <c r="L93" s="68">
        <v>2028</v>
      </c>
      <c r="M93" s="68">
        <v>2149</v>
      </c>
      <c r="N93" s="68">
        <v>2143</v>
      </c>
      <c r="O93" s="68">
        <v>2251</v>
      </c>
      <c r="P93" s="68">
        <v>2209</v>
      </c>
      <c r="Q93" s="68">
        <v>2242</v>
      </c>
      <c r="R93" s="68">
        <v>2152</v>
      </c>
      <c r="S93" s="68">
        <v>2178</v>
      </c>
      <c r="T93" s="68">
        <v>2338</v>
      </c>
      <c r="U93" s="68">
        <v>2238</v>
      </c>
      <c r="V93" s="68">
        <v>2206</v>
      </c>
      <c r="W93" s="68">
        <v>2183</v>
      </c>
      <c r="X93" s="68">
        <v>2354</v>
      </c>
      <c r="Y93" s="68">
        <v>2288</v>
      </c>
      <c r="Z93" s="68">
        <v>2461</v>
      </c>
      <c r="AA93" s="68">
        <v>2394</v>
      </c>
      <c r="AB93" s="68">
        <v>2360</v>
      </c>
      <c r="AC93" s="68">
        <v>2428</v>
      </c>
      <c r="AD93" s="68">
        <v>2692</v>
      </c>
      <c r="AE93" s="68">
        <v>2769</v>
      </c>
      <c r="AF93" s="68">
        <v>3141</v>
      </c>
      <c r="AG93" s="68">
        <v>3151</v>
      </c>
      <c r="AH93" s="68">
        <v>3652</v>
      </c>
      <c r="AI93" s="68">
        <v>3557</v>
      </c>
      <c r="AJ93" s="68">
        <v>3825</v>
      </c>
      <c r="AK93" s="68">
        <v>3925</v>
      </c>
      <c r="AL93" s="68">
        <v>4138</v>
      </c>
      <c r="AM93" s="68">
        <v>4379</v>
      </c>
      <c r="AN93" s="68">
        <v>4494</v>
      </c>
      <c r="AO93" s="68">
        <v>4513</v>
      </c>
      <c r="AP93" s="68">
        <v>4501</v>
      </c>
      <c r="AQ93" s="68">
        <v>4716</v>
      </c>
      <c r="AR93" s="68">
        <v>5076</v>
      </c>
      <c r="AS93" s="68">
        <v>4821</v>
      </c>
      <c r="AT93" s="68">
        <v>5058</v>
      </c>
      <c r="AU93" s="68">
        <v>4714</v>
      </c>
      <c r="AV93" s="68">
        <v>4681</v>
      </c>
      <c r="AW93" s="68">
        <v>4215</v>
      </c>
      <c r="AX93" s="68">
        <v>4321</v>
      </c>
      <c r="AY93" s="68">
        <v>6202</v>
      </c>
      <c r="AZ93" s="68">
        <v>6546</v>
      </c>
      <c r="BA93" s="68">
        <v>6575</v>
      </c>
      <c r="BB93" s="68">
        <v>6588</v>
      </c>
      <c r="BC93" s="3">
        <v>6558</v>
      </c>
    </row>
    <row r="94" spans="1:55" x14ac:dyDescent="0.25">
      <c r="A94" s="64">
        <v>91</v>
      </c>
      <c r="B94" s="68">
        <v>1233</v>
      </c>
      <c r="C94" s="68">
        <v>1306</v>
      </c>
      <c r="D94" s="68">
        <v>1432</v>
      </c>
      <c r="E94" s="68">
        <v>1204</v>
      </c>
      <c r="F94" s="68">
        <v>1377</v>
      </c>
      <c r="G94" s="68">
        <v>1564</v>
      </c>
      <c r="H94" s="68">
        <v>1416</v>
      </c>
      <c r="I94" s="68">
        <v>1700</v>
      </c>
      <c r="J94" s="68">
        <v>1587</v>
      </c>
      <c r="K94" s="68">
        <v>1532</v>
      </c>
      <c r="L94" s="68">
        <v>1738</v>
      </c>
      <c r="M94" s="68">
        <v>1712</v>
      </c>
      <c r="N94" s="68">
        <v>1790</v>
      </c>
      <c r="O94" s="68">
        <v>1785</v>
      </c>
      <c r="P94" s="68">
        <v>1695</v>
      </c>
      <c r="Q94" s="68">
        <v>1838</v>
      </c>
      <c r="R94" s="68">
        <v>1702</v>
      </c>
      <c r="S94" s="68">
        <v>1680</v>
      </c>
      <c r="T94" s="68">
        <v>1829</v>
      </c>
      <c r="U94" s="68">
        <v>1789</v>
      </c>
      <c r="V94" s="68">
        <v>1762</v>
      </c>
      <c r="W94" s="68">
        <v>1795</v>
      </c>
      <c r="X94" s="68">
        <v>1867</v>
      </c>
      <c r="Y94" s="68">
        <v>1885</v>
      </c>
      <c r="Z94" s="68">
        <v>2001</v>
      </c>
      <c r="AA94" s="68">
        <v>1944</v>
      </c>
      <c r="AB94" s="68">
        <v>1896</v>
      </c>
      <c r="AC94" s="68">
        <v>1899</v>
      </c>
      <c r="AD94" s="68">
        <v>2142</v>
      </c>
      <c r="AE94" s="68">
        <v>2172</v>
      </c>
      <c r="AF94" s="68">
        <v>2346</v>
      </c>
      <c r="AG94" s="68">
        <v>2514</v>
      </c>
      <c r="AH94" s="68">
        <v>2756</v>
      </c>
      <c r="AI94" s="68">
        <v>2731</v>
      </c>
      <c r="AJ94" s="68">
        <v>3071</v>
      </c>
      <c r="AK94" s="68">
        <v>3139</v>
      </c>
      <c r="AL94" s="68">
        <v>3349</v>
      </c>
      <c r="AM94" s="68">
        <v>3463</v>
      </c>
      <c r="AN94" s="68">
        <v>3646</v>
      </c>
      <c r="AO94" s="68">
        <v>3651</v>
      </c>
      <c r="AP94" s="68">
        <v>3738</v>
      </c>
      <c r="AQ94" s="68">
        <v>3941</v>
      </c>
      <c r="AR94" s="68">
        <v>4164</v>
      </c>
      <c r="AS94" s="68">
        <v>4186</v>
      </c>
      <c r="AT94" s="68">
        <v>4371</v>
      </c>
      <c r="AU94" s="68">
        <v>4390</v>
      </c>
      <c r="AV94" s="68">
        <v>4048</v>
      </c>
      <c r="AW94" s="68">
        <v>4165</v>
      </c>
      <c r="AX94" s="68">
        <v>3623</v>
      </c>
      <c r="AY94" s="68">
        <v>3813</v>
      </c>
      <c r="AZ94" s="68">
        <v>5595</v>
      </c>
      <c r="BA94" s="68">
        <v>6133</v>
      </c>
      <c r="BB94" s="68">
        <v>6004</v>
      </c>
      <c r="BC94" s="1">
        <v>5703</v>
      </c>
    </row>
    <row r="95" spans="1:55" x14ac:dyDescent="0.25">
      <c r="A95" s="64">
        <v>92</v>
      </c>
      <c r="B95" s="68">
        <v>920</v>
      </c>
      <c r="C95" s="68">
        <v>1056</v>
      </c>
      <c r="D95" s="68">
        <v>1079</v>
      </c>
      <c r="E95" s="68">
        <v>968</v>
      </c>
      <c r="F95" s="68">
        <v>1116</v>
      </c>
      <c r="G95" s="68">
        <v>1195</v>
      </c>
      <c r="H95" s="68">
        <v>1153</v>
      </c>
      <c r="I95" s="68">
        <v>1257</v>
      </c>
      <c r="J95" s="68">
        <v>1257</v>
      </c>
      <c r="K95" s="68">
        <v>1174</v>
      </c>
      <c r="L95" s="68">
        <v>1308</v>
      </c>
      <c r="M95" s="68">
        <v>1386</v>
      </c>
      <c r="N95" s="68">
        <v>1326</v>
      </c>
      <c r="O95" s="68">
        <v>1405</v>
      </c>
      <c r="P95" s="68">
        <v>1396</v>
      </c>
      <c r="Q95" s="68">
        <v>1432</v>
      </c>
      <c r="R95" s="68">
        <v>1347</v>
      </c>
      <c r="S95" s="68">
        <v>1398</v>
      </c>
      <c r="T95" s="68">
        <v>1422</v>
      </c>
      <c r="U95" s="68">
        <v>1357</v>
      </c>
      <c r="V95" s="68">
        <v>1488</v>
      </c>
      <c r="W95" s="68">
        <v>1468</v>
      </c>
      <c r="X95" s="68">
        <v>1465</v>
      </c>
      <c r="Y95" s="68">
        <v>1483</v>
      </c>
      <c r="Z95" s="68">
        <v>1631</v>
      </c>
      <c r="AA95" s="68">
        <v>1512</v>
      </c>
      <c r="AB95" s="68">
        <v>1456</v>
      </c>
      <c r="AC95" s="68">
        <v>1581</v>
      </c>
      <c r="AD95" s="68">
        <v>1676</v>
      </c>
      <c r="AE95" s="68">
        <v>1683</v>
      </c>
      <c r="AF95" s="68">
        <v>1759</v>
      </c>
      <c r="AG95" s="68">
        <v>1963</v>
      </c>
      <c r="AH95" s="68">
        <v>2267</v>
      </c>
      <c r="AI95" s="68">
        <v>2224</v>
      </c>
      <c r="AJ95" s="68">
        <v>2503</v>
      </c>
      <c r="AK95" s="68">
        <v>2596</v>
      </c>
      <c r="AL95" s="68">
        <v>2697</v>
      </c>
      <c r="AM95" s="68">
        <v>2770</v>
      </c>
      <c r="AN95" s="68">
        <v>2865</v>
      </c>
      <c r="AO95" s="68">
        <v>3056</v>
      </c>
      <c r="AP95" s="68">
        <v>3173</v>
      </c>
      <c r="AQ95" s="68">
        <v>3235</v>
      </c>
      <c r="AR95" s="68">
        <v>3501</v>
      </c>
      <c r="AS95" s="68">
        <v>3387</v>
      </c>
      <c r="AT95" s="68">
        <v>3531</v>
      </c>
      <c r="AU95" s="68">
        <v>3657</v>
      </c>
      <c r="AV95" s="68">
        <v>3676</v>
      </c>
      <c r="AW95" s="68">
        <v>3615</v>
      </c>
      <c r="AX95" s="68">
        <v>3449</v>
      </c>
      <c r="AY95" s="68">
        <v>3114</v>
      </c>
      <c r="AZ95" s="68">
        <v>3268</v>
      </c>
      <c r="BA95" s="68">
        <v>5135</v>
      </c>
      <c r="BB95" s="68">
        <v>5497</v>
      </c>
      <c r="BC95" s="1">
        <v>5315</v>
      </c>
    </row>
    <row r="96" spans="1:55" s="2" customFormat="1" x14ac:dyDescent="0.25">
      <c r="A96" s="64">
        <v>93</v>
      </c>
      <c r="B96" s="68">
        <v>651</v>
      </c>
      <c r="C96" s="68">
        <v>674</v>
      </c>
      <c r="D96" s="68">
        <v>722</v>
      </c>
      <c r="E96" s="68">
        <v>689</v>
      </c>
      <c r="F96" s="68">
        <v>739</v>
      </c>
      <c r="G96" s="68">
        <v>885</v>
      </c>
      <c r="H96" s="68">
        <v>816</v>
      </c>
      <c r="I96" s="68">
        <v>909</v>
      </c>
      <c r="J96" s="68">
        <v>900</v>
      </c>
      <c r="K96" s="68">
        <v>911</v>
      </c>
      <c r="L96" s="68">
        <v>896</v>
      </c>
      <c r="M96" s="68">
        <v>957</v>
      </c>
      <c r="N96" s="68">
        <v>1049</v>
      </c>
      <c r="O96" s="68">
        <v>1027</v>
      </c>
      <c r="P96" s="68">
        <v>1086</v>
      </c>
      <c r="Q96" s="68">
        <v>1123</v>
      </c>
      <c r="R96" s="68">
        <v>1047</v>
      </c>
      <c r="S96" s="68">
        <v>1031</v>
      </c>
      <c r="T96" s="68">
        <v>1067</v>
      </c>
      <c r="U96" s="68">
        <v>1027</v>
      </c>
      <c r="V96" s="68">
        <v>1099</v>
      </c>
      <c r="W96" s="68">
        <v>1113</v>
      </c>
      <c r="X96" s="68">
        <v>1130</v>
      </c>
      <c r="Y96" s="68">
        <v>1084</v>
      </c>
      <c r="Z96" s="68">
        <v>1224</v>
      </c>
      <c r="AA96" s="68">
        <v>1220</v>
      </c>
      <c r="AB96" s="68">
        <v>1139</v>
      </c>
      <c r="AC96" s="68">
        <v>1232</v>
      </c>
      <c r="AD96" s="68">
        <v>1306</v>
      </c>
      <c r="AE96" s="68">
        <v>1255</v>
      </c>
      <c r="AF96" s="68">
        <v>1400</v>
      </c>
      <c r="AG96" s="68">
        <v>1402</v>
      </c>
      <c r="AH96" s="68">
        <v>1739</v>
      </c>
      <c r="AI96" s="68">
        <v>1662</v>
      </c>
      <c r="AJ96" s="68">
        <v>1859</v>
      </c>
      <c r="AK96" s="68">
        <v>1987</v>
      </c>
      <c r="AL96" s="68">
        <v>2029</v>
      </c>
      <c r="AM96" s="68">
        <v>2113</v>
      </c>
      <c r="AN96" s="68">
        <v>2236</v>
      </c>
      <c r="AO96" s="68">
        <v>2309</v>
      </c>
      <c r="AP96" s="68">
        <v>2432</v>
      </c>
      <c r="AQ96" s="68">
        <v>2597</v>
      </c>
      <c r="AR96" s="68">
        <v>2837</v>
      </c>
      <c r="AS96" s="68">
        <v>2629</v>
      </c>
      <c r="AT96" s="68">
        <v>2883</v>
      </c>
      <c r="AU96" s="68">
        <v>2936</v>
      </c>
      <c r="AV96" s="68">
        <v>3023</v>
      </c>
      <c r="AW96" s="68">
        <v>3123</v>
      </c>
      <c r="AX96" s="68">
        <v>2991</v>
      </c>
      <c r="AY96" s="68">
        <v>2917</v>
      </c>
      <c r="AZ96" s="68">
        <v>2696</v>
      </c>
      <c r="BA96" s="68">
        <v>3000</v>
      </c>
      <c r="BB96" s="68">
        <v>4480</v>
      </c>
      <c r="BC96" s="3">
        <v>4584</v>
      </c>
    </row>
    <row r="97" spans="1:55" x14ac:dyDescent="0.25">
      <c r="A97" s="64">
        <v>94</v>
      </c>
      <c r="B97" s="68">
        <v>438</v>
      </c>
      <c r="C97" s="68">
        <v>480</v>
      </c>
      <c r="D97" s="68">
        <v>503</v>
      </c>
      <c r="E97" s="68">
        <v>443</v>
      </c>
      <c r="F97" s="68">
        <v>496</v>
      </c>
      <c r="G97" s="68">
        <v>542</v>
      </c>
      <c r="H97" s="68">
        <v>599</v>
      </c>
      <c r="I97" s="68">
        <v>692</v>
      </c>
      <c r="J97" s="68">
        <v>631</v>
      </c>
      <c r="K97" s="68">
        <v>694</v>
      </c>
      <c r="L97" s="68">
        <v>687</v>
      </c>
      <c r="M97" s="68">
        <v>785</v>
      </c>
      <c r="N97" s="68">
        <v>744</v>
      </c>
      <c r="O97" s="68">
        <v>740</v>
      </c>
      <c r="P97" s="68">
        <v>780</v>
      </c>
      <c r="Q97" s="68">
        <v>760</v>
      </c>
      <c r="R97" s="68">
        <v>779</v>
      </c>
      <c r="S97" s="68">
        <v>744</v>
      </c>
      <c r="T97" s="68">
        <v>786</v>
      </c>
      <c r="U97" s="68">
        <v>807</v>
      </c>
      <c r="V97" s="68">
        <v>802</v>
      </c>
      <c r="W97" s="68">
        <v>874</v>
      </c>
      <c r="X97" s="68">
        <v>861</v>
      </c>
      <c r="Y97" s="68">
        <v>849</v>
      </c>
      <c r="Z97" s="68">
        <v>938</v>
      </c>
      <c r="AA97" s="68">
        <v>884</v>
      </c>
      <c r="AB97" s="68">
        <v>892</v>
      </c>
      <c r="AC97" s="68">
        <v>904</v>
      </c>
      <c r="AD97" s="68">
        <v>954</v>
      </c>
      <c r="AE97" s="68">
        <v>981</v>
      </c>
      <c r="AF97" s="68">
        <v>1042</v>
      </c>
      <c r="AG97" s="68">
        <v>1046</v>
      </c>
      <c r="AH97" s="68">
        <v>1128</v>
      </c>
      <c r="AI97" s="68">
        <v>1186</v>
      </c>
      <c r="AJ97" s="68">
        <v>1382</v>
      </c>
      <c r="AK97" s="68">
        <v>1441</v>
      </c>
      <c r="AL97" s="68">
        <v>1500</v>
      </c>
      <c r="AM97" s="68">
        <v>1547</v>
      </c>
      <c r="AN97" s="68">
        <v>1684</v>
      </c>
      <c r="AO97" s="68">
        <v>1734</v>
      </c>
      <c r="AP97" s="68">
        <v>1836</v>
      </c>
      <c r="AQ97" s="68">
        <v>1970</v>
      </c>
      <c r="AR97" s="68">
        <v>1991</v>
      </c>
      <c r="AS97" s="68">
        <v>2076</v>
      </c>
      <c r="AT97" s="68">
        <v>2093</v>
      </c>
      <c r="AU97" s="68">
        <v>2269</v>
      </c>
      <c r="AV97" s="68">
        <v>2271</v>
      </c>
      <c r="AW97" s="68">
        <v>2469</v>
      </c>
      <c r="AX97" s="68">
        <v>2539</v>
      </c>
      <c r="AY97" s="68">
        <v>2626</v>
      </c>
      <c r="AZ97" s="68">
        <v>2309</v>
      </c>
      <c r="BA97" s="68">
        <v>2221</v>
      </c>
      <c r="BB97" s="68">
        <v>2453</v>
      </c>
      <c r="BC97" s="1">
        <v>3475</v>
      </c>
    </row>
    <row r="98" spans="1:55" x14ac:dyDescent="0.25">
      <c r="A98" s="64">
        <v>95</v>
      </c>
      <c r="B98" s="68">
        <v>281</v>
      </c>
      <c r="C98" s="68">
        <v>311</v>
      </c>
      <c r="D98" s="68">
        <v>329</v>
      </c>
      <c r="E98" s="68">
        <v>298</v>
      </c>
      <c r="F98" s="68">
        <v>340</v>
      </c>
      <c r="G98" s="68">
        <v>390</v>
      </c>
      <c r="H98" s="68">
        <v>371</v>
      </c>
      <c r="I98" s="68">
        <v>493</v>
      </c>
      <c r="J98" s="68">
        <v>410</v>
      </c>
      <c r="K98" s="68">
        <v>477</v>
      </c>
      <c r="L98" s="68">
        <v>495</v>
      </c>
      <c r="M98" s="68">
        <v>495</v>
      </c>
      <c r="N98" s="68">
        <v>545</v>
      </c>
      <c r="O98" s="68">
        <v>530</v>
      </c>
      <c r="P98" s="68">
        <v>558</v>
      </c>
      <c r="Q98" s="68">
        <v>594</v>
      </c>
      <c r="R98" s="68">
        <v>548</v>
      </c>
      <c r="S98" s="68">
        <v>558</v>
      </c>
      <c r="T98" s="68">
        <v>612</v>
      </c>
      <c r="U98" s="68">
        <v>545</v>
      </c>
      <c r="V98" s="68">
        <v>569</v>
      </c>
      <c r="W98" s="68">
        <v>579</v>
      </c>
      <c r="X98" s="68">
        <v>604</v>
      </c>
      <c r="Y98" s="68">
        <v>606</v>
      </c>
      <c r="Z98" s="68">
        <v>635</v>
      </c>
      <c r="AA98" s="68">
        <v>652</v>
      </c>
      <c r="AB98" s="68">
        <v>653</v>
      </c>
      <c r="AC98" s="68">
        <v>681</v>
      </c>
      <c r="AD98" s="68">
        <v>673</v>
      </c>
      <c r="AE98" s="68">
        <v>736</v>
      </c>
      <c r="AF98" s="68">
        <v>742</v>
      </c>
      <c r="AG98" s="68">
        <v>741</v>
      </c>
      <c r="AH98" s="68">
        <v>822</v>
      </c>
      <c r="AI98" s="68">
        <v>805</v>
      </c>
      <c r="AJ98" s="68">
        <v>1016</v>
      </c>
      <c r="AK98" s="68">
        <v>1035</v>
      </c>
      <c r="AL98" s="68">
        <v>1085</v>
      </c>
      <c r="AM98" s="68">
        <v>1125</v>
      </c>
      <c r="AN98" s="68">
        <v>1245</v>
      </c>
      <c r="AO98" s="68">
        <v>1279</v>
      </c>
      <c r="AP98" s="68">
        <v>1304</v>
      </c>
      <c r="AQ98" s="68">
        <v>1482</v>
      </c>
      <c r="AR98" s="68">
        <v>1603</v>
      </c>
      <c r="AS98" s="68">
        <v>1570</v>
      </c>
      <c r="AT98" s="68">
        <v>1622</v>
      </c>
      <c r="AU98" s="68">
        <v>1657</v>
      </c>
      <c r="AV98" s="68">
        <v>1865</v>
      </c>
      <c r="AW98" s="68">
        <v>1949</v>
      </c>
      <c r="AX98" s="68">
        <v>2035</v>
      </c>
      <c r="AY98" s="68">
        <v>2046</v>
      </c>
      <c r="AZ98" s="68">
        <v>1917</v>
      </c>
      <c r="BA98" s="68">
        <v>2033</v>
      </c>
      <c r="BB98" s="68">
        <v>1919</v>
      </c>
      <c r="BC98" s="1">
        <v>2076</v>
      </c>
    </row>
    <row r="99" spans="1:55" x14ac:dyDescent="0.25">
      <c r="A99" s="64">
        <v>96</v>
      </c>
      <c r="B99" s="68">
        <v>207</v>
      </c>
      <c r="C99" s="68">
        <v>208</v>
      </c>
      <c r="D99" s="68">
        <v>216</v>
      </c>
      <c r="E99" s="68">
        <v>205</v>
      </c>
      <c r="F99" s="68">
        <v>234</v>
      </c>
      <c r="G99" s="68">
        <v>259</v>
      </c>
      <c r="H99" s="68">
        <v>259</v>
      </c>
      <c r="I99" s="68">
        <v>306</v>
      </c>
      <c r="J99" s="68">
        <v>292</v>
      </c>
      <c r="K99" s="68">
        <v>321</v>
      </c>
      <c r="L99" s="68">
        <v>322</v>
      </c>
      <c r="M99" s="68">
        <v>353</v>
      </c>
      <c r="N99" s="68">
        <v>388</v>
      </c>
      <c r="O99" s="68">
        <v>390</v>
      </c>
      <c r="P99" s="68">
        <v>366</v>
      </c>
      <c r="Q99" s="68">
        <v>383</v>
      </c>
      <c r="R99" s="68">
        <v>411</v>
      </c>
      <c r="S99" s="68">
        <v>392</v>
      </c>
      <c r="T99" s="68">
        <v>377</v>
      </c>
      <c r="U99" s="68">
        <v>393</v>
      </c>
      <c r="V99" s="68">
        <v>420</v>
      </c>
      <c r="W99" s="68">
        <v>394</v>
      </c>
      <c r="X99" s="68">
        <v>423</v>
      </c>
      <c r="Y99" s="68">
        <v>388</v>
      </c>
      <c r="Z99" s="68">
        <v>471</v>
      </c>
      <c r="AA99" s="68">
        <v>467</v>
      </c>
      <c r="AB99" s="68">
        <v>453</v>
      </c>
      <c r="AC99" s="68">
        <v>470</v>
      </c>
      <c r="AD99" s="68">
        <v>549</v>
      </c>
      <c r="AE99" s="68">
        <v>523</v>
      </c>
      <c r="AF99" s="68">
        <v>548</v>
      </c>
      <c r="AG99" s="68">
        <v>507</v>
      </c>
      <c r="AH99" s="68">
        <v>561</v>
      </c>
      <c r="AI99" s="68">
        <v>581</v>
      </c>
      <c r="AJ99" s="68">
        <v>633</v>
      </c>
      <c r="AK99" s="68">
        <v>723</v>
      </c>
      <c r="AL99" s="68">
        <v>766</v>
      </c>
      <c r="AM99" s="68">
        <v>767</v>
      </c>
      <c r="AN99" s="68">
        <v>835</v>
      </c>
      <c r="AO99" s="68">
        <v>898</v>
      </c>
      <c r="AP99" s="68">
        <v>904</v>
      </c>
      <c r="AQ99" s="68">
        <v>1026</v>
      </c>
      <c r="AR99" s="68">
        <v>1054</v>
      </c>
      <c r="AS99" s="68">
        <v>1104</v>
      </c>
      <c r="AT99" s="68">
        <v>1198</v>
      </c>
      <c r="AU99" s="68">
        <v>1198</v>
      </c>
      <c r="AV99" s="68">
        <v>1309</v>
      </c>
      <c r="AW99" s="68">
        <v>1489</v>
      </c>
      <c r="AX99" s="68">
        <v>1453</v>
      </c>
      <c r="AY99" s="68">
        <v>1518</v>
      </c>
      <c r="AZ99" s="68">
        <v>1546</v>
      </c>
      <c r="BA99" s="68">
        <v>1659</v>
      </c>
      <c r="BB99" s="68">
        <v>1548</v>
      </c>
      <c r="BC99" s="1">
        <v>1460</v>
      </c>
    </row>
    <row r="100" spans="1:55" x14ac:dyDescent="0.25">
      <c r="A100" s="64">
        <v>97</v>
      </c>
      <c r="B100" s="68">
        <v>113</v>
      </c>
      <c r="C100" s="68">
        <v>119</v>
      </c>
      <c r="D100" s="68">
        <v>105</v>
      </c>
      <c r="E100" s="68">
        <v>124</v>
      </c>
      <c r="F100" s="68">
        <v>150</v>
      </c>
      <c r="G100" s="68">
        <v>143</v>
      </c>
      <c r="H100" s="68">
        <v>161</v>
      </c>
      <c r="I100" s="68">
        <v>186</v>
      </c>
      <c r="J100" s="68">
        <v>174</v>
      </c>
      <c r="K100" s="68">
        <v>186</v>
      </c>
      <c r="L100" s="68">
        <v>191</v>
      </c>
      <c r="M100" s="68">
        <v>248</v>
      </c>
      <c r="N100" s="68">
        <v>255</v>
      </c>
      <c r="O100" s="68">
        <v>230</v>
      </c>
      <c r="P100" s="68">
        <v>261</v>
      </c>
      <c r="Q100" s="68">
        <v>267</v>
      </c>
      <c r="R100" s="68">
        <v>248</v>
      </c>
      <c r="S100" s="68">
        <v>272</v>
      </c>
      <c r="T100" s="68">
        <v>280</v>
      </c>
      <c r="U100" s="68">
        <v>240</v>
      </c>
      <c r="V100" s="68">
        <v>258</v>
      </c>
      <c r="W100" s="68">
        <v>278</v>
      </c>
      <c r="X100" s="68">
        <v>273</v>
      </c>
      <c r="Y100" s="68">
        <v>278</v>
      </c>
      <c r="Z100" s="68">
        <v>328</v>
      </c>
      <c r="AA100" s="68">
        <v>302</v>
      </c>
      <c r="AB100" s="68">
        <v>300</v>
      </c>
      <c r="AC100" s="68">
        <v>327</v>
      </c>
      <c r="AD100" s="68">
        <v>340</v>
      </c>
      <c r="AE100" s="68">
        <v>380</v>
      </c>
      <c r="AF100" s="68">
        <v>354</v>
      </c>
      <c r="AG100" s="68">
        <v>357</v>
      </c>
      <c r="AH100" s="68">
        <v>435</v>
      </c>
      <c r="AI100" s="68">
        <v>417</v>
      </c>
      <c r="AJ100" s="68">
        <v>416</v>
      </c>
      <c r="AK100" s="68">
        <v>467</v>
      </c>
      <c r="AL100" s="68">
        <v>504</v>
      </c>
      <c r="AM100" s="68">
        <v>520</v>
      </c>
      <c r="AN100" s="68">
        <v>582</v>
      </c>
      <c r="AO100" s="68">
        <v>625</v>
      </c>
      <c r="AP100" s="68">
        <v>683</v>
      </c>
      <c r="AQ100" s="68">
        <v>682</v>
      </c>
      <c r="AR100" s="68">
        <v>732</v>
      </c>
      <c r="AS100" s="68">
        <v>748</v>
      </c>
      <c r="AT100" s="68">
        <v>832</v>
      </c>
      <c r="AU100" s="68">
        <v>877</v>
      </c>
      <c r="AV100" s="68">
        <v>943</v>
      </c>
      <c r="AW100" s="68">
        <v>1049</v>
      </c>
      <c r="AX100" s="68">
        <v>1006</v>
      </c>
      <c r="AY100" s="68">
        <v>1045</v>
      </c>
      <c r="AZ100" s="68">
        <v>1162</v>
      </c>
      <c r="BA100" s="68">
        <v>1263</v>
      </c>
      <c r="BB100" s="68">
        <v>1255</v>
      </c>
      <c r="BC100" s="1">
        <v>1113</v>
      </c>
    </row>
    <row r="101" spans="1:55" x14ac:dyDescent="0.25">
      <c r="A101" s="64">
        <v>98</v>
      </c>
      <c r="B101" s="68">
        <v>50</v>
      </c>
      <c r="C101" s="68">
        <v>65</v>
      </c>
      <c r="D101" s="68">
        <v>70</v>
      </c>
      <c r="E101" s="68">
        <v>82</v>
      </c>
      <c r="F101" s="68">
        <v>74</v>
      </c>
      <c r="G101" s="68">
        <v>113</v>
      </c>
      <c r="H101" s="68">
        <v>101</v>
      </c>
      <c r="I101" s="68">
        <v>98</v>
      </c>
      <c r="J101" s="68">
        <v>115</v>
      </c>
      <c r="K101" s="68">
        <v>132</v>
      </c>
      <c r="L101" s="68">
        <v>142</v>
      </c>
      <c r="M101" s="68">
        <v>150</v>
      </c>
      <c r="N101" s="68">
        <v>157</v>
      </c>
      <c r="O101" s="68">
        <v>141</v>
      </c>
      <c r="P101" s="68">
        <v>156</v>
      </c>
      <c r="Q101" s="68">
        <v>169</v>
      </c>
      <c r="R101" s="68">
        <v>168</v>
      </c>
      <c r="S101" s="68">
        <v>151</v>
      </c>
      <c r="T101" s="68">
        <v>175</v>
      </c>
      <c r="U101" s="68">
        <v>188</v>
      </c>
      <c r="V101" s="68">
        <v>185</v>
      </c>
      <c r="W101" s="68">
        <v>174</v>
      </c>
      <c r="X101" s="68">
        <v>191</v>
      </c>
      <c r="Y101" s="68">
        <v>176</v>
      </c>
      <c r="Z101" s="68">
        <v>198</v>
      </c>
      <c r="AA101" s="68">
        <v>207</v>
      </c>
      <c r="AB101" s="68">
        <v>213</v>
      </c>
      <c r="AC101" s="68">
        <v>236</v>
      </c>
      <c r="AD101" s="68">
        <v>227</v>
      </c>
      <c r="AE101" s="68">
        <v>218</v>
      </c>
      <c r="AF101" s="68">
        <v>255</v>
      </c>
      <c r="AG101" s="68">
        <v>228</v>
      </c>
      <c r="AH101" s="68">
        <v>275</v>
      </c>
      <c r="AI101" s="68">
        <v>228</v>
      </c>
      <c r="AJ101" s="68">
        <v>264</v>
      </c>
      <c r="AK101" s="68">
        <v>280</v>
      </c>
      <c r="AL101" s="68">
        <v>268</v>
      </c>
      <c r="AM101" s="68">
        <v>338</v>
      </c>
      <c r="AN101" s="68">
        <v>392</v>
      </c>
      <c r="AO101" s="68">
        <v>392</v>
      </c>
      <c r="AP101" s="68">
        <v>416</v>
      </c>
      <c r="AQ101" s="68">
        <v>460</v>
      </c>
      <c r="AR101" s="68">
        <v>450</v>
      </c>
      <c r="AS101" s="68">
        <v>513</v>
      </c>
      <c r="AT101" s="68">
        <v>561</v>
      </c>
      <c r="AU101" s="68">
        <v>554</v>
      </c>
      <c r="AV101" s="68">
        <v>664</v>
      </c>
      <c r="AW101" s="68">
        <v>642</v>
      </c>
      <c r="AX101" s="68">
        <v>662</v>
      </c>
      <c r="AY101" s="68">
        <v>766</v>
      </c>
      <c r="AZ101" s="68">
        <v>765</v>
      </c>
      <c r="BA101" s="68">
        <v>863</v>
      </c>
      <c r="BB101" s="68">
        <v>880</v>
      </c>
      <c r="BC101" s="1">
        <v>896</v>
      </c>
    </row>
    <row r="102" spans="1:55" x14ac:dyDescent="0.25">
      <c r="A102" s="64">
        <v>99</v>
      </c>
      <c r="B102" s="68">
        <v>34</v>
      </c>
      <c r="C102" s="68">
        <v>36</v>
      </c>
      <c r="D102" s="68">
        <v>45</v>
      </c>
      <c r="E102" s="68">
        <v>52</v>
      </c>
      <c r="F102" s="68">
        <v>42</v>
      </c>
      <c r="G102" s="68">
        <v>50</v>
      </c>
      <c r="H102" s="68">
        <v>47</v>
      </c>
      <c r="I102" s="68">
        <v>59</v>
      </c>
      <c r="J102" s="68">
        <v>61</v>
      </c>
      <c r="K102" s="68">
        <v>90</v>
      </c>
      <c r="L102" s="68">
        <v>68</v>
      </c>
      <c r="M102" s="68">
        <v>85</v>
      </c>
      <c r="N102" s="68">
        <v>77</v>
      </c>
      <c r="O102" s="68">
        <v>112</v>
      </c>
      <c r="P102" s="68">
        <v>94</v>
      </c>
      <c r="Q102" s="68">
        <v>91</v>
      </c>
      <c r="R102" s="68">
        <v>69</v>
      </c>
      <c r="S102" s="68">
        <v>120</v>
      </c>
      <c r="T102" s="68">
        <v>107</v>
      </c>
      <c r="U102" s="68">
        <v>104</v>
      </c>
      <c r="V102" s="68">
        <v>131</v>
      </c>
      <c r="W102" s="68">
        <v>105</v>
      </c>
      <c r="X102" s="68">
        <v>106</v>
      </c>
      <c r="Y102" s="68">
        <v>134</v>
      </c>
      <c r="Z102" s="68">
        <v>131</v>
      </c>
      <c r="AA102" s="68">
        <v>115</v>
      </c>
      <c r="AB102" s="68">
        <v>99</v>
      </c>
      <c r="AC102" s="68">
        <v>156</v>
      </c>
      <c r="AD102" s="68">
        <v>156</v>
      </c>
      <c r="AE102" s="68">
        <v>151</v>
      </c>
      <c r="AF102" s="68">
        <v>179</v>
      </c>
      <c r="AG102" s="68">
        <v>159</v>
      </c>
      <c r="AH102" s="68">
        <v>181</v>
      </c>
      <c r="AI102" s="68">
        <v>174</v>
      </c>
      <c r="AJ102" s="68">
        <v>178</v>
      </c>
      <c r="AK102" s="68">
        <v>202</v>
      </c>
      <c r="AL102" s="68">
        <v>187</v>
      </c>
      <c r="AM102" s="68">
        <v>199</v>
      </c>
      <c r="AN102" s="68">
        <v>240</v>
      </c>
      <c r="AO102" s="68">
        <v>230</v>
      </c>
      <c r="AP102" s="68">
        <v>260</v>
      </c>
      <c r="AQ102" s="68">
        <v>285</v>
      </c>
      <c r="AR102" s="68">
        <v>286</v>
      </c>
      <c r="AS102" s="68">
        <v>327</v>
      </c>
      <c r="AT102" s="68">
        <v>341</v>
      </c>
      <c r="AU102" s="68">
        <v>323</v>
      </c>
      <c r="AV102" s="68">
        <v>412</v>
      </c>
      <c r="AW102" s="68">
        <v>444</v>
      </c>
      <c r="AX102" s="68">
        <v>428</v>
      </c>
      <c r="AY102" s="68">
        <v>447</v>
      </c>
      <c r="AZ102" s="68">
        <v>522</v>
      </c>
      <c r="BA102" s="68">
        <v>613</v>
      </c>
      <c r="BB102" s="68">
        <v>573</v>
      </c>
      <c r="BC102" s="1">
        <v>599</v>
      </c>
    </row>
    <row r="103" spans="1:55" x14ac:dyDescent="0.25">
      <c r="A103" s="64">
        <v>100</v>
      </c>
      <c r="B103" s="68">
        <v>37</v>
      </c>
      <c r="C103" s="68">
        <v>22</v>
      </c>
      <c r="D103" s="68">
        <v>20</v>
      </c>
      <c r="E103" s="68">
        <v>20</v>
      </c>
      <c r="F103" s="68">
        <v>32</v>
      </c>
      <c r="G103" s="68">
        <v>23</v>
      </c>
      <c r="H103" s="68">
        <v>40</v>
      </c>
      <c r="I103" s="68">
        <v>34</v>
      </c>
      <c r="J103" s="68">
        <v>48</v>
      </c>
      <c r="K103" s="68">
        <v>40</v>
      </c>
      <c r="L103" s="68">
        <v>51</v>
      </c>
      <c r="M103" s="68">
        <v>50</v>
      </c>
      <c r="N103" s="68">
        <v>55</v>
      </c>
      <c r="O103" s="68">
        <v>62</v>
      </c>
      <c r="P103" s="68">
        <v>49</v>
      </c>
      <c r="Q103" s="68">
        <v>68</v>
      </c>
      <c r="R103" s="68">
        <v>57</v>
      </c>
      <c r="S103" s="68">
        <v>58</v>
      </c>
      <c r="T103" s="68">
        <v>58</v>
      </c>
      <c r="U103" s="68">
        <v>68</v>
      </c>
      <c r="V103" s="68">
        <v>78</v>
      </c>
      <c r="W103" s="68">
        <v>61</v>
      </c>
      <c r="X103" s="68">
        <v>92</v>
      </c>
      <c r="Y103" s="68">
        <v>94</v>
      </c>
      <c r="Z103" s="68">
        <v>78</v>
      </c>
      <c r="AA103" s="68">
        <v>71</v>
      </c>
      <c r="AB103" s="68">
        <v>86</v>
      </c>
      <c r="AC103" s="68">
        <v>88</v>
      </c>
      <c r="AD103" s="68">
        <v>104</v>
      </c>
      <c r="AE103" s="68">
        <v>100</v>
      </c>
      <c r="AF103" s="68">
        <v>91</v>
      </c>
      <c r="AG103" s="68">
        <v>101</v>
      </c>
      <c r="AH103" s="68">
        <v>115</v>
      </c>
      <c r="AI103" s="68">
        <v>97</v>
      </c>
      <c r="AJ103" s="68">
        <v>107</v>
      </c>
      <c r="AK103" s="68">
        <v>130</v>
      </c>
      <c r="AL103" s="68">
        <v>113</v>
      </c>
      <c r="AM103" s="68">
        <v>124</v>
      </c>
      <c r="AN103" s="68">
        <v>128</v>
      </c>
      <c r="AO103" s="68">
        <v>158</v>
      </c>
      <c r="AP103" s="68">
        <v>154</v>
      </c>
      <c r="AQ103" s="68">
        <v>180</v>
      </c>
      <c r="AR103" s="68">
        <v>192</v>
      </c>
      <c r="AS103" s="68">
        <v>185</v>
      </c>
      <c r="AT103" s="68">
        <v>227</v>
      </c>
      <c r="AU103" s="68">
        <v>229</v>
      </c>
      <c r="AV103" s="68">
        <v>246</v>
      </c>
      <c r="AW103" s="68">
        <v>283</v>
      </c>
      <c r="AX103" s="68">
        <v>255</v>
      </c>
      <c r="AY103" s="68">
        <v>326</v>
      </c>
      <c r="AZ103" s="68">
        <v>297</v>
      </c>
      <c r="BA103" s="68">
        <v>363</v>
      </c>
      <c r="BB103" s="68">
        <v>397</v>
      </c>
      <c r="BC103" s="1">
        <v>338</v>
      </c>
    </row>
    <row r="104" spans="1:55" x14ac:dyDescent="0.25">
      <c r="A104" s="64">
        <v>101</v>
      </c>
      <c r="B104" s="68">
        <v>15</v>
      </c>
      <c r="C104" s="68">
        <v>13</v>
      </c>
      <c r="D104" s="68">
        <v>15</v>
      </c>
      <c r="E104" s="68">
        <v>10</v>
      </c>
      <c r="F104" s="68">
        <v>17</v>
      </c>
      <c r="G104" s="68">
        <v>17</v>
      </c>
      <c r="H104" s="68">
        <v>16</v>
      </c>
      <c r="I104" s="68">
        <v>26</v>
      </c>
      <c r="J104" s="68">
        <v>24</v>
      </c>
      <c r="K104" s="68">
        <v>22</v>
      </c>
      <c r="L104" s="68">
        <v>26</v>
      </c>
      <c r="M104" s="68">
        <v>27</v>
      </c>
      <c r="N104" s="68">
        <v>25</v>
      </c>
      <c r="O104" s="68">
        <v>36</v>
      </c>
      <c r="P104" s="68">
        <v>35</v>
      </c>
      <c r="Q104" s="68">
        <v>41</v>
      </c>
      <c r="R104" s="68">
        <v>39</v>
      </c>
      <c r="S104" s="68">
        <v>42</v>
      </c>
      <c r="T104" s="68">
        <v>40</v>
      </c>
      <c r="U104" s="68">
        <v>40</v>
      </c>
      <c r="V104" s="68">
        <v>41</v>
      </c>
      <c r="W104" s="68">
        <v>41</v>
      </c>
      <c r="X104" s="68">
        <v>42</v>
      </c>
      <c r="Y104" s="68">
        <v>53</v>
      </c>
      <c r="Z104" s="68">
        <v>48</v>
      </c>
      <c r="AA104" s="68">
        <v>58</v>
      </c>
      <c r="AB104" s="68">
        <v>47</v>
      </c>
      <c r="AC104" s="68">
        <v>51</v>
      </c>
      <c r="AD104" s="68">
        <v>60</v>
      </c>
      <c r="AE104" s="68">
        <v>51</v>
      </c>
      <c r="AF104" s="68">
        <v>59</v>
      </c>
      <c r="AG104" s="68">
        <v>68</v>
      </c>
      <c r="AH104" s="68">
        <v>65</v>
      </c>
      <c r="AI104" s="68">
        <v>70</v>
      </c>
      <c r="AJ104" s="68">
        <v>67</v>
      </c>
      <c r="AK104" s="68">
        <v>81</v>
      </c>
      <c r="AL104" s="68">
        <v>69</v>
      </c>
      <c r="AM104" s="68">
        <v>85</v>
      </c>
      <c r="AN104" s="68">
        <v>96</v>
      </c>
      <c r="AO104" s="68">
        <v>69</v>
      </c>
      <c r="AP104" s="68">
        <v>89</v>
      </c>
      <c r="AQ104" s="68">
        <v>113</v>
      </c>
      <c r="AR104" s="68">
        <v>116</v>
      </c>
      <c r="AS104" s="68">
        <v>104</v>
      </c>
      <c r="AT104" s="68">
        <v>124</v>
      </c>
      <c r="AU104" s="68">
        <v>132</v>
      </c>
      <c r="AV104" s="68">
        <v>177</v>
      </c>
      <c r="AW104" s="68">
        <v>156</v>
      </c>
      <c r="AX104" s="68">
        <v>166</v>
      </c>
      <c r="AY104" s="68">
        <v>193</v>
      </c>
      <c r="AZ104" s="68">
        <v>201</v>
      </c>
      <c r="BA104" s="68">
        <v>216</v>
      </c>
      <c r="BB104" s="68">
        <v>233</v>
      </c>
      <c r="BC104" s="1">
        <v>232</v>
      </c>
    </row>
    <row r="105" spans="1:55" x14ac:dyDescent="0.25">
      <c r="A105" s="64">
        <v>102</v>
      </c>
      <c r="B105" s="68">
        <v>11</v>
      </c>
      <c r="C105" s="68">
        <v>3</v>
      </c>
      <c r="D105" s="68">
        <v>7</v>
      </c>
      <c r="E105" s="68">
        <v>7</v>
      </c>
      <c r="F105" s="68">
        <v>6</v>
      </c>
      <c r="G105" s="68">
        <v>12</v>
      </c>
      <c r="H105" s="68">
        <v>10</v>
      </c>
      <c r="I105" s="68">
        <v>9</v>
      </c>
      <c r="J105" s="68">
        <v>11</v>
      </c>
      <c r="K105" s="68">
        <v>6</v>
      </c>
      <c r="L105" s="68">
        <v>15</v>
      </c>
      <c r="M105" s="68">
        <v>15</v>
      </c>
      <c r="N105" s="68">
        <v>12</v>
      </c>
      <c r="O105" s="68">
        <v>14</v>
      </c>
      <c r="P105" s="68">
        <v>9</v>
      </c>
      <c r="Q105" s="68">
        <v>18</v>
      </c>
      <c r="R105" s="68">
        <v>14</v>
      </c>
      <c r="S105" s="68">
        <v>18</v>
      </c>
      <c r="T105" s="68">
        <v>18</v>
      </c>
      <c r="U105" s="68">
        <v>19</v>
      </c>
      <c r="V105" s="68">
        <v>21</v>
      </c>
      <c r="W105" s="68">
        <v>22</v>
      </c>
      <c r="X105" s="68">
        <v>23</v>
      </c>
      <c r="Y105" s="68">
        <v>26</v>
      </c>
      <c r="Z105" s="68">
        <v>28</v>
      </c>
      <c r="AA105" s="68">
        <v>21</v>
      </c>
      <c r="AB105" s="68">
        <v>33</v>
      </c>
      <c r="AC105" s="68">
        <v>31</v>
      </c>
      <c r="AD105" s="68">
        <v>28</v>
      </c>
      <c r="AE105" s="68">
        <v>40</v>
      </c>
      <c r="AF105" s="68">
        <v>44</v>
      </c>
      <c r="AG105" s="68">
        <v>34</v>
      </c>
      <c r="AH105" s="68">
        <v>35</v>
      </c>
      <c r="AI105" s="68">
        <v>37</v>
      </c>
      <c r="AJ105" s="68">
        <v>44</v>
      </c>
      <c r="AK105" s="68">
        <v>53</v>
      </c>
      <c r="AL105" s="68">
        <v>55</v>
      </c>
      <c r="AM105" s="68">
        <v>41</v>
      </c>
      <c r="AN105" s="68">
        <v>39</v>
      </c>
      <c r="AO105" s="68">
        <v>56</v>
      </c>
      <c r="AP105" s="68">
        <v>38</v>
      </c>
      <c r="AQ105" s="68">
        <v>71</v>
      </c>
      <c r="AR105" s="68">
        <v>61</v>
      </c>
      <c r="AS105" s="68">
        <v>51</v>
      </c>
      <c r="AT105" s="68">
        <v>67</v>
      </c>
      <c r="AU105" s="68">
        <v>74</v>
      </c>
      <c r="AV105" s="68">
        <v>99</v>
      </c>
      <c r="AW105" s="68">
        <v>101</v>
      </c>
      <c r="AX105" s="68">
        <v>92</v>
      </c>
      <c r="AY105" s="68">
        <v>88</v>
      </c>
      <c r="AZ105" s="68">
        <v>106</v>
      </c>
      <c r="BA105" s="68">
        <v>115</v>
      </c>
      <c r="BB105" s="68">
        <v>139</v>
      </c>
      <c r="BC105" s="1">
        <v>138</v>
      </c>
    </row>
    <row r="106" spans="1:55" x14ac:dyDescent="0.25">
      <c r="A106" s="64">
        <v>103</v>
      </c>
      <c r="B106" s="68">
        <v>4</v>
      </c>
      <c r="C106" s="68">
        <v>5</v>
      </c>
      <c r="D106" s="68">
        <v>2</v>
      </c>
      <c r="E106" s="68">
        <v>2</v>
      </c>
      <c r="F106" s="68">
        <v>4</v>
      </c>
      <c r="G106" s="68">
        <v>1</v>
      </c>
      <c r="H106" s="68">
        <v>4</v>
      </c>
      <c r="I106" s="68">
        <v>6</v>
      </c>
      <c r="J106" s="68">
        <v>9</v>
      </c>
      <c r="K106" s="68">
        <v>3</v>
      </c>
      <c r="L106" s="68">
        <v>3</v>
      </c>
      <c r="M106" s="68">
        <v>12</v>
      </c>
      <c r="N106" s="68">
        <v>9</v>
      </c>
      <c r="O106" s="68">
        <v>2</v>
      </c>
      <c r="P106" s="68">
        <v>9</v>
      </c>
      <c r="Q106" s="68">
        <v>8</v>
      </c>
      <c r="R106" s="68">
        <v>12</v>
      </c>
      <c r="S106" s="68">
        <v>17</v>
      </c>
      <c r="T106" s="68">
        <v>9</v>
      </c>
      <c r="U106" s="68">
        <v>7</v>
      </c>
      <c r="V106" s="68">
        <v>14</v>
      </c>
      <c r="W106" s="68">
        <v>17</v>
      </c>
      <c r="X106" s="68">
        <v>13</v>
      </c>
      <c r="Y106" s="68">
        <v>17</v>
      </c>
      <c r="Z106" s="68">
        <v>14</v>
      </c>
      <c r="AA106" s="68">
        <v>15</v>
      </c>
      <c r="AB106" s="68">
        <v>18</v>
      </c>
      <c r="AC106" s="68">
        <v>15</v>
      </c>
      <c r="AD106" s="68">
        <v>18</v>
      </c>
      <c r="AE106" s="68">
        <v>21</v>
      </c>
      <c r="AF106" s="68">
        <v>22</v>
      </c>
      <c r="AG106" s="68">
        <v>20</v>
      </c>
      <c r="AH106" s="68">
        <v>28</v>
      </c>
      <c r="AI106" s="68">
        <v>25</v>
      </c>
      <c r="AJ106" s="68">
        <v>19</v>
      </c>
      <c r="AK106" s="68">
        <v>30</v>
      </c>
      <c r="AL106" s="68">
        <v>16</v>
      </c>
      <c r="AM106" s="68">
        <v>22</v>
      </c>
      <c r="AN106" s="68">
        <v>17</v>
      </c>
      <c r="AO106" s="68">
        <v>20</v>
      </c>
      <c r="AP106" s="68">
        <v>22</v>
      </c>
      <c r="AQ106" s="68">
        <v>26</v>
      </c>
      <c r="AR106" s="68">
        <v>29</v>
      </c>
      <c r="AS106" s="68">
        <v>46</v>
      </c>
      <c r="AT106" s="68">
        <v>30</v>
      </c>
      <c r="AU106" s="68">
        <v>33</v>
      </c>
      <c r="AV106" s="68">
        <v>37</v>
      </c>
      <c r="AW106" s="68">
        <v>53</v>
      </c>
      <c r="AX106" s="68">
        <v>58</v>
      </c>
      <c r="AY106" s="68">
        <v>48</v>
      </c>
      <c r="AZ106" s="68">
        <v>56</v>
      </c>
      <c r="BA106" s="68">
        <v>64</v>
      </c>
      <c r="BB106" s="68">
        <v>59</v>
      </c>
      <c r="BC106" s="1">
        <v>67</v>
      </c>
    </row>
    <row r="107" spans="1:55" x14ac:dyDescent="0.25">
      <c r="A107" s="64">
        <v>104</v>
      </c>
      <c r="B107" s="68">
        <v>2</v>
      </c>
      <c r="C107" s="68">
        <v>2</v>
      </c>
      <c r="D107" s="68">
        <v>3</v>
      </c>
      <c r="E107" s="68">
        <v>2</v>
      </c>
      <c r="F107" s="68">
        <v>1</v>
      </c>
      <c r="G107" s="68">
        <v>2</v>
      </c>
      <c r="H107" s="68">
        <v>2</v>
      </c>
      <c r="I107" s="68">
        <v>2</v>
      </c>
      <c r="J107" s="68">
        <v>1</v>
      </c>
      <c r="K107" s="68">
        <v>0</v>
      </c>
      <c r="L107" s="68">
        <v>0</v>
      </c>
      <c r="M107" s="68">
        <v>9</v>
      </c>
      <c r="N107" s="68">
        <v>7</v>
      </c>
      <c r="O107" s="68">
        <v>5</v>
      </c>
      <c r="P107" s="68">
        <v>4</v>
      </c>
      <c r="Q107" s="68">
        <v>3</v>
      </c>
      <c r="R107" s="68">
        <v>4</v>
      </c>
      <c r="S107" s="68">
        <v>4</v>
      </c>
      <c r="T107" s="68">
        <v>5</v>
      </c>
      <c r="U107" s="68">
        <v>7</v>
      </c>
      <c r="V107" s="68">
        <v>7</v>
      </c>
      <c r="W107" s="68">
        <v>9</v>
      </c>
      <c r="X107" s="68">
        <v>2</v>
      </c>
      <c r="Y107" s="68">
        <v>3</v>
      </c>
      <c r="Z107" s="68">
        <v>7</v>
      </c>
      <c r="AA107" s="68">
        <v>7</v>
      </c>
      <c r="AB107" s="68">
        <v>14</v>
      </c>
      <c r="AC107" s="68">
        <v>14</v>
      </c>
      <c r="AD107" s="68">
        <v>8</v>
      </c>
      <c r="AE107" s="68">
        <v>9</v>
      </c>
      <c r="AF107" s="68">
        <v>12</v>
      </c>
      <c r="AG107" s="68">
        <v>10</v>
      </c>
      <c r="AH107" s="68">
        <v>9</v>
      </c>
      <c r="AI107" s="68">
        <v>12</v>
      </c>
      <c r="AJ107" s="68">
        <v>18</v>
      </c>
      <c r="AK107" s="68">
        <v>12</v>
      </c>
      <c r="AL107" s="68">
        <v>17</v>
      </c>
      <c r="AM107" s="68">
        <v>9</v>
      </c>
      <c r="AN107" s="68">
        <v>8</v>
      </c>
      <c r="AO107" s="68">
        <v>14</v>
      </c>
      <c r="AP107" s="68">
        <v>15</v>
      </c>
      <c r="AQ107" s="68">
        <v>12</v>
      </c>
      <c r="AR107" s="68">
        <v>18</v>
      </c>
      <c r="AS107" s="68">
        <v>15</v>
      </c>
      <c r="AT107" s="68">
        <v>17</v>
      </c>
      <c r="AU107" s="68">
        <v>19</v>
      </c>
      <c r="AV107" s="68">
        <v>22</v>
      </c>
      <c r="AW107" s="68">
        <v>34</v>
      </c>
      <c r="AX107" s="68">
        <v>26</v>
      </c>
      <c r="AY107" s="68">
        <v>23</v>
      </c>
      <c r="AZ107" s="68">
        <v>37</v>
      </c>
      <c r="BA107" s="68">
        <v>37</v>
      </c>
      <c r="BB107" s="68">
        <v>48</v>
      </c>
      <c r="BC107" s="1">
        <v>44</v>
      </c>
    </row>
    <row r="108" spans="1:55" x14ac:dyDescent="0.25">
      <c r="A108" s="64" t="s">
        <v>2</v>
      </c>
      <c r="B108" s="71">
        <v>0</v>
      </c>
      <c r="C108" s="71">
        <v>1</v>
      </c>
      <c r="D108" s="68">
        <v>1</v>
      </c>
      <c r="E108" s="68">
        <v>1</v>
      </c>
      <c r="F108" s="68">
        <v>0</v>
      </c>
      <c r="G108" s="68">
        <v>5</v>
      </c>
      <c r="H108" s="68">
        <v>0</v>
      </c>
      <c r="I108" s="68">
        <v>2</v>
      </c>
      <c r="J108" s="68">
        <v>4</v>
      </c>
      <c r="K108" s="68">
        <v>1</v>
      </c>
      <c r="L108" s="68">
        <v>2</v>
      </c>
      <c r="M108" s="68">
        <v>1</v>
      </c>
      <c r="N108" s="68">
        <v>2</v>
      </c>
      <c r="O108" s="68">
        <v>3</v>
      </c>
      <c r="P108" s="68">
        <v>3</v>
      </c>
      <c r="Q108" s="68">
        <v>6</v>
      </c>
      <c r="R108" s="68">
        <v>5</v>
      </c>
      <c r="S108" s="68">
        <v>4</v>
      </c>
      <c r="T108" s="68">
        <v>5</v>
      </c>
      <c r="U108" s="68">
        <v>3</v>
      </c>
      <c r="V108" s="68">
        <v>9</v>
      </c>
      <c r="W108" s="68">
        <v>6</v>
      </c>
      <c r="X108" s="68">
        <v>9</v>
      </c>
      <c r="Y108" s="68">
        <v>10</v>
      </c>
      <c r="Z108" s="68">
        <v>5</v>
      </c>
      <c r="AA108" s="68">
        <v>6</v>
      </c>
      <c r="AB108" s="68">
        <v>8</v>
      </c>
      <c r="AC108" s="68">
        <v>14</v>
      </c>
      <c r="AD108" s="68">
        <v>15</v>
      </c>
      <c r="AE108" s="68">
        <v>18</v>
      </c>
      <c r="AF108" s="68">
        <v>9</v>
      </c>
      <c r="AG108" s="68">
        <v>15</v>
      </c>
      <c r="AH108" s="68">
        <v>19</v>
      </c>
      <c r="AI108" s="68">
        <v>12</v>
      </c>
      <c r="AJ108" s="68">
        <v>16</v>
      </c>
      <c r="AK108" s="68">
        <v>16</v>
      </c>
      <c r="AL108" s="68">
        <v>7</v>
      </c>
      <c r="AM108" s="68">
        <v>8</v>
      </c>
      <c r="AN108" s="68">
        <v>15</v>
      </c>
      <c r="AO108" s="68">
        <v>16</v>
      </c>
      <c r="AP108" s="68">
        <v>14</v>
      </c>
      <c r="AQ108" s="68">
        <v>22</v>
      </c>
      <c r="AR108" s="68">
        <v>14</v>
      </c>
      <c r="AS108" s="68">
        <v>13</v>
      </c>
      <c r="AT108" s="68">
        <v>21</v>
      </c>
      <c r="AU108" s="68">
        <v>21</v>
      </c>
      <c r="AV108" s="68">
        <v>23</v>
      </c>
      <c r="AW108" s="68">
        <v>23</v>
      </c>
      <c r="AX108" s="68">
        <v>29</v>
      </c>
      <c r="AY108" s="68">
        <v>20</v>
      </c>
      <c r="AZ108" s="68">
        <v>31</v>
      </c>
      <c r="BA108" s="68">
        <v>39</v>
      </c>
      <c r="BB108" s="68">
        <v>46</v>
      </c>
      <c r="BC108" s="1">
        <v>45</v>
      </c>
    </row>
    <row r="109" spans="1:55" x14ac:dyDescent="0.25">
      <c r="A109" s="33"/>
      <c r="B109" s="26"/>
      <c r="C109" s="17"/>
      <c r="D109" s="17"/>
      <c r="E109" s="17"/>
      <c r="F109" s="17"/>
      <c r="G109" s="17"/>
      <c r="H109" s="17"/>
      <c r="I109" s="17"/>
      <c r="J109" s="17"/>
      <c r="K109" s="17"/>
      <c r="L109" s="17"/>
      <c r="M109" s="17"/>
      <c r="N109" s="17"/>
      <c r="O109" s="17"/>
      <c r="P109" s="17"/>
      <c r="Q109" s="17"/>
      <c r="R109" s="17"/>
      <c r="S109" s="17"/>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T109" s="9"/>
      <c r="AW109" s="11"/>
      <c r="AX109" s="11"/>
      <c r="AY109" s="15"/>
    </row>
    <row r="110" spans="1:55" s="2" customFormat="1" x14ac:dyDescent="0.25">
      <c r="A110" s="33" t="s">
        <v>1</v>
      </c>
      <c r="B110" s="28">
        <v>280787</v>
      </c>
      <c r="C110" s="66">
        <v>285141</v>
      </c>
      <c r="D110" s="66">
        <v>292410</v>
      </c>
      <c r="E110" s="66">
        <v>274773</v>
      </c>
      <c r="F110" s="66">
        <v>282328</v>
      </c>
      <c r="G110" s="66">
        <v>288622</v>
      </c>
      <c r="H110" s="66">
        <v>277178</v>
      </c>
      <c r="I110" s="66">
        <v>293213</v>
      </c>
      <c r="J110" s="66">
        <v>296561</v>
      </c>
      <c r="K110" s="66">
        <v>293053</v>
      </c>
      <c r="L110" s="66">
        <v>288359</v>
      </c>
      <c r="M110" s="66">
        <v>300389</v>
      </c>
      <c r="N110" s="66">
        <v>296546</v>
      </c>
      <c r="O110" s="66">
        <v>295315</v>
      </c>
      <c r="P110" s="66">
        <v>294174</v>
      </c>
      <c r="Q110" s="66">
        <v>300058</v>
      </c>
      <c r="R110" s="66">
        <v>289773</v>
      </c>
      <c r="S110" s="66">
        <v>295505</v>
      </c>
      <c r="T110" s="13">
        <v>297862</v>
      </c>
      <c r="U110" s="13">
        <v>291869</v>
      </c>
      <c r="V110" s="13">
        <v>289022</v>
      </c>
      <c r="W110" s="13">
        <v>290166</v>
      </c>
      <c r="X110" s="13">
        <v>289419</v>
      </c>
      <c r="Y110" s="13">
        <v>282357</v>
      </c>
      <c r="Z110" s="13">
        <v>292327</v>
      </c>
      <c r="AA110" s="13">
        <v>287894</v>
      </c>
      <c r="AB110" s="13">
        <v>280177</v>
      </c>
      <c r="AC110" s="13">
        <v>280931</v>
      </c>
      <c r="AD110" s="13">
        <v>281290</v>
      </c>
      <c r="AE110" s="13">
        <v>277336</v>
      </c>
      <c r="AF110" s="13">
        <v>277582</v>
      </c>
      <c r="AG110" s="13">
        <v>271732</v>
      </c>
      <c r="AH110" s="13">
        <v>279302</v>
      </c>
      <c r="AI110" s="13">
        <v>266829</v>
      </c>
      <c r="AJ110" s="13">
        <v>272709</v>
      </c>
      <c r="AK110" s="13">
        <v>269825</v>
      </c>
      <c r="AL110" s="13">
        <v>266164</v>
      </c>
      <c r="AM110" s="13">
        <v>264202</v>
      </c>
      <c r="AN110" s="13">
        <v>263166</v>
      </c>
      <c r="AO110" s="13">
        <v>256698</v>
      </c>
      <c r="AP110" s="10">
        <v>253608</v>
      </c>
      <c r="AQ110" s="10">
        <v>254390</v>
      </c>
      <c r="AR110" s="10">
        <v>254433</v>
      </c>
      <c r="AS110" s="10">
        <v>245208</v>
      </c>
      <c r="AT110" s="10">
        <v>243870</v>
      </c>
      <c r="AU110" s="10">
        <v>240888</v>
      </c>
      <c r="AV110" s="10">
        <v>240787</v>
      </c>
      <c r="AW110" s="10">
        <v>243014</v>
      </c>
      <c r="AX110" s="10">
        <v>238062</v>
      </c>
      <c r="AY110" s="10">
        <v>237916</v>
      </c>
      <c r="AZ110" s="10">
        <v>234660</v>
      </c>
      <c r="BA110" s="10">
        <v>240238</v>
      </c>
      <c r="BB110" s="10">
        <v>245585</v>
      </c>
      <c r="BC110" s="10">
        <v>245142</v>
      </c>
    </row>
    <row r="111" spans="1:55" x14ac:dyDescent="0.25">
      <c r="A111" s="33"/>
      <c r="B111" s="26"/>
      <c r="C111" s="17"/>
      <c r="D111" s="17"/>
      <c r="E111" s="17"/>
      <c r="F111" s="17"/>
      <c r="G111" s="17"/>
      <c r="H111" s="17"/>
      <c r="I111" s="17"/>
      <c r="J111" s="17"/>
      <c r="K111" s="17"/>
      <c r="L111" s="17"/>
      <c r="M111" s="17"/>
      <c r="N111" s="17"/>
      <c r="O111" s="17"/>
      <c r="P111" s="17"/>
      <c r="Q111" s="17"/>
      <c r="R111" s="17"/>
      <c r="S111" s="17"/>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T111" s="9"/>
      <c r="AW111" s="11"/>
      <c r="AX111" s="16"/>
      <c r="AY111" s="16"/>
    </row>
    <row r="112" spans="1:55" x14ac:dyDescent="0.25">
      <c r="U112" s="54"/>
      <c r="V112" s="54"/>
      <c r="W112" s="54"/>
      <c r="X112" s="54"/>
      <c r="Y112" s="54"/>
      <c r="Z112" s="54"/>
      <c r="AA112" s="54"/>
      <c r="AB112" s="54"/>
      <c r="AC112" s="54"/>
      <c r="AD112" s="54"/>
      <c r="AE112" s="54"/>
      <c r="AF112" s="54"/>
      <c r="AG112" s="54"/>
      <c r="AH112" s="54"/>
      <c r="AI112" s="54"/>
      <c r="AJ112" s="54"/>
      <c r="AK112" s="54"/>
      <c r="AL112" s="54"/>
      <c r="AM112" s="53"/>
      <c r="AN112" s="54"/>
      <c r="AO112" s="54"/>
    </row>
    <row r="113" spans="2:54" x14ac:dyDescent="0.25">
      <c r="B113" s="14"/>
      <c r="C113" s="14"/>
      <c r="D113" s="14"/>
      <c r="E113" s="14"/>
      <c r="F113" s="14"/>
      <c r="G113" s="14"/>
      <c r="H113" s="14"/>
      <c r="I113" s="14"/>
      <c r="J113" s="14"/>
      <c r="K113" s="14"/>
      <c r="L113" s="14"/>
      <c r="M113" s="14"/>
      <c r="N113" s="14"/>
      <c r="O113" s="14"/>
      <c r="P113" s="14"/>
      <c r="Q113" s="14"/>
      <c r="R113" s="14"/>
      <c r="S113" s="14"/>
      <c r="T113" s="14"/>
      <c r="U113" s="71"/>
      <c r="V113" s="71"/>
      <c r="W113" s="71"/>
      <c r="X113" s="71"/>
      <c r="Y113" s="71"/>
      <c r="Z113" s="71"/>
      <c r="AA113" s="71"/>
      <c r="AB113" s="71"/>
      <c r="AC113" s="71"/>
      <c r="AD113" s="71"/>
      <c r="AE113" s="71"/>
      <c r="AF113" s="71"/>
      <c r="AG113" s="71"/>
      <c r="AH113" s="71"/>
      <c r="AI113" s="71"/>
      <c r="AJ113" s="71"/>
      <c r="AK113" s="71"/>
      <c r="AL113" s="71"/>
      <c r="AM113" s="71"/>
      <c r="AN113" s="71"/>
      <c r="AO113" s="71"/>
      <c r="AP113" s="14"/>
      <c r="AQ113" s="14"/>
      <c r="AR113" s="14"/>
      <c r="AS113" s="14"/>
      <c r="AT113" s="14"/>
      <c r="AU113" s="14"/>
      <c r="AV113" s="14"/>
      <c r="AW113" s="14"/>
      <c r="AX113" s="14"/>
      <c r="AY113" s="14"/>
      <c r="AZ113" s="14"/>
      <c r="BA113" s="14"/>
      <c r="BB113" s="14"/>
    </row>
    <row r="114" spans="2:54" x14ac:dyDescent="0.25">
      <c r="B114" s="14"/>
      <c r="C114" s="14"/>
      <c r="D114" s="14"/>
      <c r="E114" s="14"/>
      <c r="F114" s="14"/>
      <c r="G114" s="14"/>
      <c r="H114" s="14"/>
      <c r="I114" s="14"/>
      <c r="J114" s="14"/>
      <c r="K114" s="14"/>
      <c r="L114" s="14"/>
      <c r="M114" s="14"/>
      <c r="N114" s="14"/>
      <c r="O114" s="14"/>
      <c r="P114" s="14"/>
      <c r="Q114" s="14"/>
      <c r="R114" s="14"/>
      <c r="S114" s="14"/>
      <c r="T114" s="14"/>
      <c r="U114" s="71"/>
      <c r="V114" s="71"/>
      <c r="W114" s="71"/>
      <c r="X114" s="71"/>
      <c r="Y114" s="71"/>
      <c r="Z114" s="71"/>
      <c r="AA114" s="71"/>
      <c r="AB114" s="71"/>
      <c r="AC114" s="71"/>
      <c r="AD114" s="71"/>
      <c r="AE114" s="71"/>
      <c r="AF114" s="71"/>
      <c r="AG114" s="71"/>
      <c r="AH114" s="71"/>
      <c r="AI114" s="71"/>
      <c r="AJ114" s="71"/>
      <c r="AK114" s="71"/>
      <c r="AL114" s="71"/>
      <c r="AM114" s="71"/>
      <c r="AN114" s="71"/>
      <c r="AO114" s="71"/>
      <c r="AP114" s="14"/>
      <c r="AQ114" s="14"/>
      <c r="AR114" s="14"/>
      <c r="AS114" s="14"/>
      <c r="AT114" s="14"/>
      <c r="AU114" s="14"/>
      <c r="AV114" s="14"/>
      <c r="AW114" s="14"/>
      <c r="AX114" s="14"/>
      <c r="AY114" s="14"/>
      <c r="AZ114" s="14"/>
      <c r="BA114" s="14"/>
      <c r="BB114" s="14"/>
    </row>
    <row r="115" spans="2:54" x14ac:dyDescent="0.25">
      <c r="U115" s="54"/>
      <c r="V115" s="54"/>
      <c r="W115" s="54"/>
      <c r="X115" s="54"/>
      <c r="Y115" s="54"/>
      <c r="Z115" s="54"/>
      <c r="AA115" s="54"/>
      <c r="AB115" s="54"/>
      <c r="AC115" s="54"/>
      <c r="AD115" s="54"/>
      <c r="AE115" s="54"/>
      <c r="AF115" s="54"/>
      <c r="AG115" s="54"/>
      <c r="AH115" s="54"/>
      <c r="AI115" s="54"/>
      <c r="AJ115" s="54"/>
      <c r="AK115" s="54"/>
      <c r="AL115" s="54"/>
      <c r="AM115" s="53"/>
      <c r="AN115" s="54"/>
      <c r="AO115" s="54"/>
    </row>
    <row r="116" spans="2:54" x14ac:dyDescent="0.25">
      <c r="U116" s="54"/>
      <c r="V116" s="54"/>
      <c r="W116" s="54"/>
      <c r="X116" s="54"/>
      <c r="Y116" s="54"/>
      <c r="Z116" s="54"/>
      <c r="AA116" s="54"/>
      <c r="AB116" s="54"/>
      <c r="AC116" s="54"/>
      <c r="AD116" s="54"/>
      <c r="AE116" s="54"/>
      <c r="AF116" s="54"/>
      <c r="AG116" s="54"/>
      <c r="AH116" s="54"/>
      <c r="AI116" s="54"/>
      <c r="AJ116" s="54"/>
      <c r="AK116" s="54"/>
      <c r="AL116" s="54"/>
      <c r="AM116" s="53"/>
      <c r="AN116" s="54"/>
      <c r="AO116" s="54"/>
    </row>
    <row r="117" spans="2:54" x14ac:dyDescent="0.25">
      <c r="U117" s="54"/>
      <c r="V117" s="54"/>
      <c r="W117" s="54"/>
      <c r="X117" s="54"/>
      <c r="Y117" s="54"/>
      <c r="Z117" s="54"/>
      <c r="AA117" s="54"/>
      <c r="AB117" s="54"/>
      <c r="AC117" s="54"/>
      <c r="AD117" s="54"/>
      <c r="AE117" s="54"/>
      <c r="AF117" s="54"/>
      <c r="AG117" s="54"/>
      <c r="AH117" s="54"/>
      <c r="AI117" s="54"/>
      <c r="AJ117" s="54"/>
      <c r="AK117" s="54"/>
      <c r="AL117" s="54"/>
      <c r="AM117" s="53"/>
      <c r="AN117" s="54"/>
      <c r="AO117" s="54"/>
    </row>
  </sheetData>
  <phoneticPr fontId="8" type="noConversion"/>
  <pageMargins left="0.75" right="0.75" top="1" bottom="1" header="0.5" footer="0.5"/>
  <pageSetup paperSize="9" orientation="portrait" horizontalDpi="1200"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GRAPH</vt:lpstr>
      <vt:lpstr>T&amp;Cs</vt:lpstr>
      <vt:lpstr>GRAPH2</vt:lpstr>
      <vt:lpstr>UK male deaths</vt:lpstr>
      <vt:lpstr>UK female deaths</vt:lpstr>
      <vt:lpstr>UK male pop</vt:lpstr>
      <vt:lpstr>UK female pop</vt:lpstr>
      <vt:lpstr>EW male deaths</vt:lpstr>
      <vt:lpstr>EW female deaths</vt:lpstr>
      <vt:lpstr>EW male pops</vt:lpstr>
      <vt:lpstr>EW female pops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Willets</dc:creator>
  <cp:lastModifiedBy>Jon Minton</cp:lastModifiedBy>
  <cp:lastPrinted>2009-02-24T12:24:16Z</cp:lastPrinted>
  <dcterms:created xsi:type="dcterms:W3CDTF">1999-09-22T21:03:11Z</dcterms:created>
  <dcterms:modified xsi:type="dcterms:W3CDTF">2016-06-04T20:19:13Z</dcterms:modified>
</cp:coreProperties>
</file>