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N:\All\life_expectancy\hmd_explorer-master\hmd_explorer-master\data\"/>
    </mc:Choice>
  </mc:AlternateContent>
  <bookViews>
    <workbookView xWindow="0" yWindow="0" windowWidth="28800" windowHeight="12435" activeTab="3"/>
  </bookViews>
  <sheets>
    <sheet name="Read me first" sheetId="3" r:id="rId1"/>
    <sheet name="Data" sheetId="1" r:id="rId2"/>
    <sheet name="flattened" sheetId="10" r:id="rId3"/>
    <sheet name="Life expectancy" sheetId="4" r:id="rId4"/>
    <sheet name="Decomposition" sheetId="7" r:id="rId5"/>
    <sheet name="Figure1" sheetId="6" r:id="rId6"/>
    <sheet name="Figure2" sheetId="8" r:id="rId7"/>
    <sheet name="Figure3" sheetId="9" r:id="rId8"/>
  </sheets>
  <definedNames>
    <definedName name="OLE_LINK1" localSheetId="3">'Life expectancy'!$D$31</definedName>
  </definedNames>
  <calcPr calcId="152511"/>
</workbook>
</file>

<file path=xl/calcChain.xml><?xml version="1.0" encoding="utf-8"?>
<calcChain xmlns="http://schemas.openxmlformats.org/spreadsheetml/2006/main">
  <c r="J25" i="4" l="1"/>
  <c r="J6" i="4"/>
  <c r="I6" i="4"/>
  <c r="I24" i="4"/>
  <c r="I25" i="4"/>
  <c r="I7" i="4"/>
  <c r="H25" i="4"/>
  <c r="H24" i="4"/>
  <c r="H23" i="4"/>
  <c r="H22" i="4"/>
  <c r="H21" i="4"/>
  <c r="H20" i="4"/>
  <c r="H19" i="4"/>
  <c r="H18" i="4"/>
  <c r="H17" i="4"/>
  <c r="H15" i="4"/>
  <c r="H14" i="4"/>
  <c r="H13" i="4"/>
  <c r="H12" i="4"/>
  <c r="H11" i="4"/>
  <c r="H10" i="4"/>
  <c r="H9" i="4"/>
  <c r="H8" i="4"/>
  <c r="H7" i="4"/>
  <c r="H6" i="4"/>
  <c r="G11" i="4"/>
  <c r="G10" i="4"/>
  <c r="G9" i="4"/>
  <c r="G8" i="4"/>
  <c r="G7" i="4"/>
  <c r="G25" i="4"/>
  <c r="E24" i="4"/>
  <c r="D30" i="7" l="1"/>
  <c r="B30" i="7"/>
  <c r="B11" i="7"/>
  <c r="B6" i="4" l="1"/>
  <c r="C6" i="4" l="1"/>
  <c r="AA5" i="1"/>
  <c r="AA30" i="1"/>
  <c r="U11" i="7"/>
  <c r="Q11" i="7"/>
  <c r="C33" i="4"/>
  <c r="C34" i="4"/>
  <c r="C35" i="4"/>
  <c r="C36" i="4"/>
  <c r="C37" i="4"/>
  <c r="C38" i="4"/>
  <c r="C39" i="4"/>
  <c r="C40" i="4"/>
  <c r="C41" i="4"/>
  <c r="C42" i="4"/>
  <c r="C43" i="4"/>
  <c r="C44" i="4"/>
  <c r="C45" i="4"/>
  <c r="C46" i="4"/>
  <c r="C47" i="4"/>
  <c r="C48" i="4"/>
  <c r="C49" i="4"/>
  <c r="C50" i="4"/>
  <c r="C51" i="4"/>
  <c r="C32" i="4"/>
  <c r="C25" i="4"/>
  <c r="C24" i="4"/>
  <c r="C23" i="4"/>
  <c r="C22" i="4"/>
  <c r="C21" i="4"/>
  <c r="C20" i="4"/>
  <c r="C19" i="4"/>
  <c r="C18" i="4"/>
  <c r="C17" i="4"/>
  <c r="C16" i="4"/>
  <c r="C15" i="4"/>
  <c r="C14" i="4"/>
  <c r="C13" i="4"/>
  <c r="C12" i="4"/>
  <c r="C11" i="4"/>
  <c r="C10" i="4"/>
  <c r="C9" i="4"/>
  <c r="C8" i="4"/>
  <c r="C7" i="4"/>
  <c r="AA31" i="1"/>
  <c r="AA32" i="1"/>
  <c r="AA33" i="1"/>
  <c r="AA34" i="1"/>
  <c r="AA35" i="1"/>
  <c r="AA36" i="1"/>
  <c r="AA37" i="1"/>
  <c r="AA38" i="1"/>
  <c r="AA39" i="1"/>
  <c r="AA40" i="1"/>
  <c r="AA41" i="1"/>
  <c r="AA42" i="1"/>
  <c r="N73" i="7" s="1"/>
  <c r="AA43" i="1"/>
  <c r="AA44" i="1"/>
  <c r="AA45" i="1"/>
  <c r="AA46" i="1"/>
  <c r="N77" i="7" s="1"/>
  <c r="AA47" i="1"/>
  <c r="AA48" i="1"/>
  <c r="AA49" i="1"/>
  <c r="D6" i="4" l="1"/>
  <c r="E6" i="4" s="1"/>
  <c r="F62" i="7"/>
  <c r="G62" i="7"/>
  <c r="C62" i="7"/>
  <c r="B63" i="7"/>
  <c r="H63" i="7"/>
  <c r="D67" i="7"/>
  <c r="I67" i="7"/>
  <c r="E71" i="7"/>
  <c r="J71" i="7"/>
  <c r="N71" i="7"/>
  <c r="F75" i="7"/>
  <c r="K75" i="7"/>
  <c r="B62" i="7"/>
  <c r="J62" i="7"/>
  <c r="N62" i="7"/>
  <c r="F63" i="7"/>
  <c r="K63" i="7"/>
  <c r="B67" i="7"/>
  <c r="H67" i="7"/>
  <c r="L67" i="7"/>
  <c r="D71" i="7"/>
  <c r="I71" i="7"/>
  <c r="E75" i="7"/>
  <c r="J75" i="7"/>
  <c r="N75" i="7"/>
  <c r="E63" i="7"/>
  <c r="J63" i="7"/>
  <c r="N63" i="7"/>
  <c r="F67" i="7"/>
  <c r="K67" i="7"/>
  <c r="B71" i="7"/>
  <c r="H71" i="7"/>
  <c r="L71" i="7"/>
  <c r="D75" i="7"/>
  <c r="I75" i="7"/>
  <c r="D63" i="7"/>
  <c r="I63" i="7"/>
  <c r="E67" i="7"/>
  <c r="J67" i="7"/>
  <c r="N67" i="7"/>
  <c r="F71" i="7"/>
  <c r="K71" i="7"/>
  <c r="B75" i="7"/>
  <c r="H75" i="7"/>
  <c r="L75" i="7"/>
  <c r="L63" i="7"/>
  <c r="G61" i="7"/>
  <c r="F61" i="7"/>
  <c r="J61" i="7"/>
  <c r="N61" i="7"/>
  <c r="I62" i="7"/>
  <c r="C64" i="7"/>
  <c r="B65" i="7"/>
  <c r="J65" i="7"/>
  <c r="N65" i="7"/>
  <c r="E66" i="7"/>
  <c r="L66" i="7"/>
  <c r="G68" i="7"/>
  <c r="B69" i="7"/>
  <c r="J69" i="7"/>
  <c r="N69" i="7"/>
  <c r="I70" i="7"/>
  <c r="G72" i="7"/>
  <c r="B73" i="7"/>
  <c r="J73" i="7"/>
  <c r="E74" i="7"/>
  <c r="E61" i="7"/>
  <c r="I61" i="7"/>
  <c r="L61" i="7"/>
  <c r="D62" i="7"/>
  <c r="H62" i="7"/>
  <c r="K62" i="7"/>
  <c r="C63" i="7"/>
  <c r="G63" i="7"/>
  <c r="B64" i="7"/>
  <c r="F64" i="7"/>
  <c r="J64" i="7"/>
  <c r="N64" i="7"/>
  <c r="E65" i="7"/>
  <c r="I65" i="7"/>
  <c r="L65" i="7"/>
  <c r="D66" i="7"/>
  <c r="H66" i="7"/>
  <c r="K66" i="7"/>
  <c r="C67" i="7"/>
  <c r="G67" i="7"/>
  <c r="B68" i="7"/>
  <c r="F68" i="7"/>
  <c r="J68" i="7"/>
  <c r="N68" i="7"/>
  <c r="E69" i="7"/>
  <c r="I69" i="7"/>
  <c r="L69" i="7"/>
  <c r="D70" i="7"/>
  <c r="H70" i="7"/>
  <c r="K70" i="7"/>
  <c r="C71" i="7"/>
  <c r="G71" i="7"/>
  <c r="B72" i="7"/>
  <c r="F72" i="7"/>
  <c r="J72" i="7"/>
  <c r="N72" i="7"/>
  <c r="E73" i="7"/>
  <c r="I73" i="7"/>
  <c r="L73" i="7"/>
  <c r="D74" i="7"/>
  <c r="H74" i="7"/>
  <c r="K74" i="7"/>
  <c r="C75" i="7"/>
  <c r="G75" i="7"/>
  <c r="B76" i="7"/>
  <c r="F76" i="7"/>
  <c r="J76" i="7"/>
  <c r="N76" i="7"/>
  <c r="E77" i="7"/>
  <c r="I77" i="7"/>
  <c r="L77" i="7"/>
  <c r="D78" i="7"/>
  <c r="H78" i="7"/>
  <c r="K78" i="7"/>
  <c r="C79" i="7"/>
  <c r="G79" i="7"/>
  <c r="B80" i="7"/>
  <c r="F80" i="7"/>
  <c r="J80" i="7"/>
  <c r="N80" i="7"/>
  <c r="D61" i="7"/>
  <c r="H61" i="7"/>
  <c r="K61" i="7"/>
  <c r="E64" i="7"/>
  <c r="I64" i="7"/>
  <c r="L64" i="7"/>
  <c r="D65" i="7"/>
  <c r="H65" i="7"/>
  <c r="K65" i="7"/>
  <c r="C66" i="7"/>
  <c r="G66" i="7"/>
  <c r="E68" i="7"/>
  <c r="I68" i="7"/>
  <c r="L68" i="7"/>
  <c r="D69" i="7"/>
  <c r="H69" i="7"/>
  <c r="K69" i="7"/>
  <c r="C70" i="7"/>
  <c r="G70" i="7"/>
  <c r="E72" i="7"/>
  <c r="I72" i="7"/>
  <c r="L72" i="7"/>
  <c r="D73" i="7"/>
  <c r="H73" i="7"/>
  <c r="K73" i="7"/>
  <c r="C74" i="7"/>
  <c r="G74" i="7"/>
  <c r="E76" i="7"/>
  <c r="I76" i="7"/>
  <c r="L76" i="7"/>
  <c r="D77" i="7"/>
  <c r="H77" i="7"/>
  <c r="K77" i="7"/>
  <c r="C78" i="7"/>
  <c r="G78" i="7"/>
  <c r="B79" i="7"/>
  <c r="F79" i="7"/>
  <c r="J79" i="7"/>
  <c r="N79" i="7"/>
  <c r="E80" i="7"/>
  <c r="I80" i="7"/>
  <c r="L80" i="7"/>
  <c r="D64" i="7"/>
  <c r="H64" i="7"/>
  <c r="K64" i="7"/>
  <c r="C65" i="7"/>
  <c r="G65" i="7"/>
  <c r="B66" i="7"/>
  <c r="F66" i="7"/>
  <c r="J66" i="7"/>
  <c r="N66" i="7"/>
  <c r="D68" i="7"/>
  <c r="H68" i="7"/>
  <c r="K68" i="7"/>
  <c r="C69" i="7"/>
  <c r="G69" i="7"/>
  <c r="B70" i="7"/>
  <c r="F70" i="7"/>
  <c r="J70" i="7"/>
  <c r="N70" i="7"/>
  <c r="D72" i="7"/>
  <c r="H72" i="7"/>
  <c r="K72" i="7"/>
  <c r="C73" i="7"/>
  <c r="G73" i="7"/>
  <c r="B74" i="7"/>
  <c r="F74" i="7"/>
  <c r="J74" i="7"/>
  <c r="N74" i="7"/>
  <c r="D76" i="7"/>
  <c r="H76" i="7"/>
  <c r="K76" i="7"/>
  <c r="C77" i="7"/>
  <c r="G77" i="7"/>
  <c r="B78" i="7"/>
  <c r="F78" i="7"/>
  <c r="J78" i="7"/>
  <c r="N78" i="7"/>
  <c r="E79" i="7"/>
  <c r="I79" i="7"/>
  <c r="L79" i="7"/>
  <c r="D80" i="7"/>
  <c r="H80" i="7"/>
  <c r="K80" i="7"/>
  <c r="C61" i="7"/>
  <c r="B61" i="7"/>
  <c r="E62" i="7"/>
  <c r="L62" i="7"/>
  <c r="G64" i="7"/>
  <c r="F65" i="7"/>
  <c r="I66" i="7"/>
  <c r="C68" i="7"/>
  <c r="F69" i="7"/>
  <c r="E70" i="7"/>
  <c r="L70" i="7"/>
  <c r="C72" i="7"/>
  <c r="F73" i="7"/>
  <c r="I74" i="7"/>
  <c r="L74" i="7"/>
  <c r="C76" i="7"/>
  <c r="G76" i="7"/>
  <c r="B77" i="7"/>
  <c r="F77" i="7"/>
  <c r="J77" i="7"/>
  <c r="E78" i="7"/>
  <c r="I78" i="7"/>
  <c r="L78" i="7"/>
  <c r="D79" i="7"/>
  <c r="H79" i="7"/>
  <c r="K79" i="7"/>
  <c r="C80" i="7"/>
  <c r="G80" i="7"/>
  <c r="F51" i="4"/>
  <c r="F25" i="4" l="1"/>
  <c r="AA6" i="1"/>
  <c r="AA7" i="1"/>
  <c r="AA8" i="1"/>
  <c r="AA9" i="1"/>
  <c r="AA10" i="1"/>
  <c r="AA11" i="1"/>
  <c r="AA12" i="1"/>
  <c r="AA13" i="1"/>
  <c r="AA14" i="1"/>
  <c r="AA15" i="1"/>
  <c r="AA16" i="1"/>
  <c r="AA17" i="1"/>
  <c r="AA18" i="1"/>
  <c r="AA19" i="1"/>
  <c r="AA20" i="1"/>
  <c r="AA21" i="1"/>
  <c r="AA22" i="1"/>
  <c r="AA23" i="1"/>
  <c r="AA24" i="1"/>
  <c r="L54" i="7" l="1"/>
  <c r="E54" i="7"/>
  <c r="N54" i="7"/>
  <c r="J54" i="7"/>
  <c r="F54" i="7"/>
  <c r="B54" i="7"/>
  <c r="G54" i="7"/>
  <c r="C54" i="7"/>
  <c r="K54" i="7"/>
  <c r="H54" i="7"/>
  <c r="D54" i="7"/>
  <c r="I54" i="7"/>
  <c r="I50" i="7"/>
  <c r="N50" i="7"/>
  <c r="J50" i="7"/>
  <c r="F50" i="7"/>
  <c r="B50" i="7"/>
  <c r="G50" i="7"/>
  <c r="C50" i="7"/>
  <c r="K50" i="7"/>
  <c r="H50" i="7"/>
  <c r="D50" i="7"/>
  <c r="L50" i="7"/>
  <c r="E50" i="7"/>
  <c r="L46" i="7"/>
  <c r="E46" i="7"/>
  <c r="N46" i="7"/>
  <c r="J46" i="7"/>
  <c r="F46" i="7"/>
  <c r="B46" i="7"/>
  <c r="G46" i="7"/>
  <c r="C46" i="7"/>
  <c r="K46" i="7"/>
  <c r="H46" i="7"/>
  <c r="D46" i="7"/>
  <c r="I46" i="7"/>
  <c r="I42" i="7"/>
  <c r="N42" i="7"/>
  <c r="J42" i="7"/>
  <c r="F42" i="7"/>
  <c r="B42" i="7"/>
  <c r="G42" i="7"/>
  <c r="C42" i="7"/>
  <c r="K42" i="7"/>
  <c r="H42" i="7"/>
  <c r="D42" i="7"/>
  <c r="L42" i="7"/>
  <c r="E42" i="7"/>
  <c r="I38" i="7"/>
  <c r="J38" i="7"/>
  <c r="F38" i="7"/>
  <c r="G38" i="7"/>
  <c r="C38" i="7"/>
  <c r="K38" i="7"/>
  <c r="H38" i="7"/>
  <c r="D38" i="7"/>
  <c r="L38" i="7"/>
  <c r="E38" i="7"/>
  <c r="N38" i="7"/>
  <c r="B38" i="7"/>
  <c r="K55" i="7"/>
  <c r="H55" i="7"/>
  <c r="D55" i="7"/>
  <c r="L55" i="7"/>
  <c r="I55" i="7"/>
  <c r="E55" i="7"/>
  <c r="N55" i="7"/>
  <c r="J55" i="7"/>
  <c r="F55" i="7"/>
  <c r="B55" i="7"/>
  <c r="G55" i="7"/>
  <c r="C55" i="7"/>
  <c r="H51" i="7"/>
  <c r="L51" i="7"/>
  <c r="I51" i="7"/>
  <c r="E51" i="7"/>
  <c r="N51" i="7"/>
  <c r="J51" i="7"/>
  <c r="F51" i="7"/>
  <c r="B51" i="7"/>
  <c r="G51" i="7"/>
  <c r="C51" i="7"/>
  <c r="K51" i="7"/>
  <c r="D51" i="7"/>
  <c r="H47" i="7"/>
  <c r="L47" i="7"/>
  <c r="I47" i="7"/>
  <c r="E47" i="7"/>
  <c r="N47" i="7"/>
  <c r="J47" i="7"/>
  <c r="F47" i="7"/>
  <c r="B47" i="7"/>
  <c r="G47" i="7"/>
  <c r="C47" i="7"/>
  <c r="K47" i="7"/>
  <c r="D47" i="7"/>
  <c r="H43" i="7"/>
  <c r="L43" i="7"/>
  <c r="I43" i="7"/>
  <c r="E43" i="7"/>
  <c r="N43" i="7"/>
  <c r="J43" i="7"/>
  <c r="F43" i="7"/>
  <c r="B43" i="7"/>
  <c r="G43" i="7"/>
  <c r="C43" i="7"/>
  <c r="K43" i="7"/>
  <c r="D43" i="7"/>
  <c r="H39" i="7"/>
  <c r="E39" i="7"/>
  <c r="L39" i="7"/>
  <c r="N39" i="7"/>
  <c r="J39" i="7"/>
  <c r="F39" i="7"/>
  <c r="B39" i="7"/>
  <c r="G39" i="7"/>
  <c r="C39" i="7"/>
  <c r="K39" i="7"/>
  <c r="D39" i="7"/>
  <c r="I39" i="7"/>
  <c r="G56" i="7"/>
  <c r="C56" i="7"/>
  <c r="K56" i="7"/>
  <c r="H56" i="7"/>
  <c r="D56" i="7"/>
  <c r="L56" i="7"/>
  <c r="I56" i="7"/>
  <c r="E56" i="7"/>
  <c r="N56" i="7"/>
  <c r="J56" i="7"/>
  <c r="F56" i="7"/>
  <c r="B56" i="7"/>
  <c r="G52" i="7"/>
  <c r="K52" i="7"/>
  <c r="H52" i="7"/>
  <c r="D52" i="7"/>
  <c r="L52" i="7"/>
  <c r="I52" i="7"/>
  <c r="E52" i="7"/>
  <c r="N52" i="7"/>
  <c r="J52" i="7"/>
  <c r="F52" i="7"/>
  <c r="B52" i="7"/>
  <c r="C52" i="7"/>
  <c r="C48" i="7"/>
  <c r="K48" i="7"/>
  <c r="H48" i="7"/>
  <c r="D48" i="7"/>
  <c r="L48" i="7"/>
  <c r="I48" i="7"/>
  <c r="E48" i="7"/>
  <c r="N48" i="7"/>
  <c r="J48" i="7"/>
  <c r="F48" i="7"/>
  <c r="B48" i="7"/>
  <c r="G48" i="7"/>
  <c r="C44" i="7"/>
  <c r="K44" i="7"/>
  <c r="H44" i="7"/>
  <c r="D44" i="7"/>
  <c r="L44" i="7"/>
  <c r="I44" i="7"/>
  <c r="E44" i="7"/>
  <c r="N44" i="7"/>
  <c r="J44" i="7"/>
  <c r="F44" i="7"/>
  <c r="B44" i="7"/>
  <c r="G44" i="7"/>
  <c r="C40" i="7"/>
  <c r="D40" i="7"/>
  <c r="K40" i="7"/>
  <c r="L40" i="7"/>
  <c r="I40" i="7"/>
  <c r="E40" i="7"/>
  <c r="N40" i="7"/>
  <c r="J40" i="7"/>
  <c r="F40" i="7"/>
  <c r="B40" i="7"/>
  <c r="G40" i="7"/>
  <c r="H40" i="7"/>
  <c r="F37" i="7"/>
  <c r="C37" i="7"/>
  <c r="H37" i="7"/>
  <c r="D37" i="7"/>
  <c r="L37" i="7"/>
  <c r="I37" i="7"/>
  <c r="E37" i="7"/>
  <c r="N37" i="7"/>
  <c r="J37" i="7"/>
  <c r="B37" i="7"/>
  <c r="G37" i="7"/>
  <c r="K37" i="7"/>
  <c r="N53" i="7"/>
  <c r="J53" i="7"/>
  <c r="F53" i="7"/>
  <c r="B53" i="7"/>
  <c r="G53" i="7"/>
  <c r="C53" i="7"/>
  <c r="K53" i="7"/>
  <c r="H53" i="7"/>
  <c r="D53" i="7"/>
  <c r="L53" i="7"/>
  <c r="I53" i="7"/>
  <c r="E53" i="7"/>
  <c r="F49" i="7"/>
  <c r="G49" i="7"/>
  <c r="C49" i="7"/>
  <c r="K49" i="7"/>
  <c r="H49" i="7"/>
  <c r="D49" i="7"/>
  <c r="L49" i="7"/>
  <c r="I49" i="7"/>
  <c r="E49" i="7"/>
  <c r="N49" i="7"/>
  <c r="J49" i="7"/>
  <c r="B49" i="7"/>
  <c r="F45" i="7"/>
  <c r="G45" i="7"/>
  <c r="C45" i="7"/>
  <c r="K45" i="7"/>
  <c r="H45" i="7"/>
  <c r="D45" i="7"/>
  <c r="L45" i="7"/>
  <c r="I45" i="7"/>
  <c r="E45" i="7"/>
  <c r="N45" i="7"/>
  <c r="J45" i="7"/>
  <c r="B45" i="7"/>
  <c r="F41" i="7"/>
  <c r="G41" i="7"/>
  <c r="C41" i="7"/>
  <c r="K41" i="7"/>
  <c r="H41" i="7"/>
  <c r="D41" i="7"/>
  <c r="L41" i="7"/>
  <c r="I41" i="7"/>
  <c r="E41" i="7"/>
  <c r="N41" i="7"/>
  <c r="J41" i="7"/>
  <c r="B41" i="7"/>
  <c r="B39" i="4"/>
  <c r="D39" i="4" s="1"/>
  <c r="B43" i="4"/>
  <c r="D43" i="4" s="1"/>
  <c r="B47" i="4"/>
  <c r="D47" i="4" s="1"/>
  <c r="B51" i="4"/>
  <c r="D51" i="4" s="1"/>
  <c r="B34" i="4"/>
  <c r="D34" i="4" s="1"/>
  <c r="B38" i="4"/>
  <c r="D38" i="4" s="1"/>
  <c r="B42" i="4"/>
  <c r="D42" i="4" s="1"/>
  <c r="B46" i="4"/>
  <c r="D46" i="4" s="1"/>
  <c r="B50" i="4"/>
  <c r="D50" i="4" s="1"/>
  <c r="B33" i="4"/>
  <c r="D33" i="4" s="1"/>
  <c r="B37" i="4"/>
  <c r="D37" i="4" s="1"/>
  <c r="B41" i="4"/>
  <c r="D41" i="4" s="1"/>
  <c r="B45" i="4"/>
  <c r="D45" i="4" s="1"/>
  <c r="B49" i="4"/>
  <c r="D49" i="4" s="1"/>
  <c r="B35" i="4"/>
  <c r="D35" i="4" s="1"/>
  <c r="B32" i="4"/>
  <c r="D32" i="4" s="1"/>
  <c r="T11" i="7" s="1"/>
  <c r="B36" i="4"/>
  <c r="D36" i="4" s="1"/>
  <c r="B40" i="4"/>
  <c r="D40" i="4" s="1"/>
  <c r="B44" i="4"/>
  <c r="D44" i="4" s="1"/>
  <c r="B48" i="4"/>
  <c r="D48" i="4" s="1"/>
  <c r="B14" i="4"/>
  <c r="D14" i="4" s="1"/>
  <c r="B19" i="4"/>
  <c r="D19" i="4" s="1"/>
  <c r="B23" i="4"/>
  <c r="D23" i="4" s="1"/>
  <c r="B7" i="4"/>
  <c r="D7" i="4" s="1"/>
  <c r="B8" i="4"/>
  <c r="D8" i="4" s="1"/>
  <c r="B11" i="4"/>
  <c r="D11" i="4" s="1"/>
  <c r="B15" i="4"/>
  <c r="D15" i="4" s="1"/>
  <c r="B24" i="4"/>
  <c r="D24" i="4" s="1"/>
  <c r="B16" i="4"/>
  <c r="D16" i="4" s="1"/>
  <c r="B12" i="4"/>
  <c r="D12" i="4" s="1"/>
  <c r="B22" i="4"/>
  <c r="D22" i="4" s="1"/>
  <c r="B18" i="4"/>
  <c r="D18" i="4" s="1"/>
  <c r="B10" i="4"/>
  <c r="D10" i="4" s="1"/>
  <c r="B20" i="4"/>
  <c r="D20" i="4" s="1"/>
  <c r="B25" i="4"/>
  <c r="D25" i="4" s="1"/>
  <c r="B21" i="4"/>
  <c r="D21" i="4" s="1"/>
  <c r="B17" i="4"/>
  <c r="D17" i="4" s="1"/>
  <c r="B13" i="4"/>
  <c r="D13" i="4" s="1"/>
  <c r="B9" i="4"/>
  <c r="D9" i="4" s="1"/>
  <c r="P30" i="7" l="1"/>
  <c r="P27" i="7"/>
  <c r="P29" i="7"/>
  <c r="E7" i="4"/>
  <c r="F7" i="4" s="1"/>
  <c r="P12" i="7"/>
  <c r="T27" i="7"/>
  <c r="T20" i="7"/>
  <c r="T25" i="7"/>
  <c r="T30" i="7"/>
  <c r="P14" i="7"/>
  <c r="P23" i="7"/>
  <c r="P21" i="7"/>
  <c r="P13" i="7"/>
  <c r="P19" i="7"/>
  <c r="T15" i="7"/>
  <c r="T24" i="7"/>
  <c r="T29" i="7"/>
  <c r="T13" i="7"/>
  <c r="T18" i="7"/>
  <c r="P22" i="7"/>
  <c r="P17" i="7"/>
  <c r="P24" i="7"/>
  <c r="T19" i="7"/>
  <c r="T12" i="7"/>
  <c r="T17" i="7"/>
  <c r="T22" i="7"/>
  <c r="P26" i="7"/>
  <c r="P15" i="7"/>
  <c r="P16" i="7"/>
  <c r="T28" i="7"/>
  <c r="P18" i="7"/>
  <c r="P25" i="7"/>
  <c r="F6" i="4"/>
  <c r="P11" i="7"/>
  <c r="P20" i="7"/>
  <c r="P28" i="7"/>
  <c r="T23" i="7"/>
  <c r="T14" i="7"/>
  <c r="T16" i="7"/>
  <c r="T21" i="7"/>
  <c r="T26" i="7"/>
  <c r="E32" i="4"/>
  <c r="F32" i="4" s="1"/>
  <c r="G33" i="4" s="1"/>
  <c r="E46" i="4"/>
  <c r="F46" i="4" s="1"/>
  <c r="E36" i="4"/>
  <c r="F36" i="4" s="1"/>
  <c r="E45" i="4"/>
  <c r="F45" i="4" s="1"/>
  <c r="E50" i="4"/>
  <c r="F50" i="4" s="1"/>
  <c r="E39" i="4"/>
  <c r="F39" i="4" s="1"/>
  <c r="E40" i="4"/>
  <c r="F40" i="4" s="1"/>
  <c r="E49" i="4"/>
  <c r="F49" i="4" s="1"/>
  <c r="E33" i="4"/>
  <c r="F33" i="4" s="1"/>
  <c r="E38" i="4"/>
  <c r="F38" i="4" s="1"/>
  <c r="E43" i="4"/>
  <c r="F43" i="4" s="1"/>
  <c r="E44" i="4"/>
  <c r="F44" i="4" s="1"/>
  <c r="E35" i="4"/>
  <c r="F35" i="4" s="1"/>
  <c r="E37" i="4"/>
  <c r="F37" i="4" s="1"/>
  <c r="E42" i="4"/>
  <c r="F42" i="4" s="1"/>
  <c r="E47" i="4"/>
  <c r="F47" i="4" s="1"/>
  <c r="E48" i="4"/>
  <c r="F48" i="4" s="1"/>
  <c r="E41" i="4"/>
  <c r="F41" i="4" s="1"/>
  <c r="E34" i="4"/>
  <c r="F34" i="4" s="1"/>
  <c r="E9" i="4"/>
  <c r="F9" i="4" s="1"/>
  <c r="E8" i="4"/>
  <c r="F8" i="4" s="1"/>
  <c r="E18" i="4"/>
  <c r="F18" i="4" s="1"/>
  <c r="E17" i="4"/>
  <c r="F17" i="4" s="1"/>
  <c r="E10" i="4"/>
  <c r="F10" i="4" s="1"/>
  <c r="E12" i="4"/>
  <c r="F12" i="4" s="1"/>
  <c r="E11" i="4"/>
  <c r="F11" i="4" s="1"/>
  <c r="E19" i="4"/>
  <c r="F19" i="4" s="1"/>
  <c r="E13" i="4"/>
  <c r="F13" i="4" s="1"/>
  <c r="E20" i="4"/>
  <c r="F20" i="4" s="1"/>
  <c r="E15" i="4"/>
  <c r="F15" i="4" s="1"/>
  <c r="E23" i="4"/>
  <c r="F23" i="4" s="1"/>
  <c r="E22" i="4"/>
  <c r="F22" i="4" s="1"/>
  <c r="F24" i="4"/>
  <c r="E21" i="4"/>
  <c r="F21" i="4" s="1"/>
  <c r="E16" i="4"/>
  <c r="F16" i="4" s="1"/>
  <c r="E14" i="4"/>
  <c r="F14" i="4" s="1"/>
  <c r="U12" i="7" l="1"/>
  <c r="G34" i="4"/>
  <c r="I32" i="4"/>
  <c r="H32" i="4"/>
  <c r="Q12" i="7" l="1"/>
  <c r="H33" i="4"/>
  <c r="U13" i="7"/>
  <c r="V11" i="7"/>
  <c r="I33" i="4"/>
  <c r="G35" i="4"/>
  <c r="U14" i="7" l="1"/>
  <c r="V12" i="7"/>
  <c r="R11" i="7"/>
  <c r="Q13" i="7"/>
  <c r="G36" i="4"/>
  <c r="I34" i="4"/>
  <c r="H34" i="4"/>
  <c r="U15" i="7" l="1"/>
  <c r="V13" i="7"/>
  <c r="Q14" i="7"/>
  <c r="R12" i="7"/>
  <c r="I9" i="4"/>
  <c r="I8" i="4"/>
  <c r="G37" i="4"/>
  <c r="H35" i="4"/>
  <c r="I35" i="4"/>
  <c r="R14" i="7" l="1"/>
  <c r="I36" i="4"/>
  <c r="U16" i="7"/>
  <c r="R13" i="7"/>
  <c r="V14" i="7"/>
  <c r="Q15" i="7"/>
  <c r="G38" i="4"/>
  <c r="H36" i="4"/>
  <c r="G12" i="4" l="1"/>
  <c r="Q16" i="7"/>
  <c r="I37" i="4"/>
  <c r="U17" i="7"/>
  <c r="V15" i="7"/>
  <c r="I10" i="4"/>
  <c r="H37" i="4"/>
  <c r="G39" i="4"/>
  <c r="I11" i="4" l="1"/>
  <c r="R16" i="7" s="1"/>
  <c r="G13" i="4"/>
  <c r="I12" i="4" s="1"/>
  <c r="Q17" i="7"/>
  <c r="V16" i="7"/>
  <c r="H38" i="4"/>
  <c r="U18" i="7"/>
  <c r="R15" i="7"/>
  <c r="G40" i="4"/>
  <c r="I38" i="4"/>
  <c r="R17" i="7" l="1"/>
  <c r="Q18" i="7"/>
  <c r="G14" i="4"/>
  <c r="U19" i="7"/>
  <c r="V17" i="7"/>
  <c r="G41" i="4"/>
  <c r="I39" i="4"/>
  <c r="H39" i="4"/>
  <c r="U20" i="7" l="1"/>
  <c r="V18" i="7"/>
  <c r="Q19" i="7"/>
  <c r="G15" i="4"/>
  <c r="I14" i="4" s="1"/>
  <c r="I13" i="4"/>
  <c r="G42" i="4"/>
  <c r="I40" i="4"/>
  <c r="H40" i="4"/>
  <c r="I41" i="4" l="1"/>
  <c r="U21" i="7"/>
  <c r="R18" i="7"/>
  <c r="V19" i="7"/>
  <c r="R19" i="7"/>
  <c r="G16" i="4"/>
  <c r="Q20" i="7"/>
  <c r="G43" i="4"/>
  <c r="H41" i="4"/>
  <c r="U22" i="7" l="1"/>
  <c r="G17" i="4"/>
  <c r="I16" i="4" s="1"/>
  <c r="Q21" i="7"/>
  <c r="V20" i="7"/>
  <c r="I15" i="4"/>
  <c r="G44" i="4"/>
  <c r="I42" i="4"/>
  <c r="H42" i="4"/>
  <c r="H16" i="4" l="1"/>
  <c r="U23" i="7"/>
  <c r="R21" i="7"/>
  <c r="V21" i="7"/>
  <c r="R20" i="7"/>
  <c r="Q22" i="7"/>
  <c r="G18" i="4"/>
  <c r="G45" i="4"/>
  <c r="H43" i="4"/>
  <c r="I43" i="4"/>
  <c r="I17" i="4" l="1"/>
  <c r="H44" i="4"/>
  <c r="U24" i="7"/>
  <c r="Q23" i="7"/>
  <c r="G19" i="4"/>
  <c r="V22" i="7"/>
  <c r="I44" i="4"/>
  <c r="G46" i="4"/>
  <c r="R22" i="7" l="1"/>
  <c r="V23" i="7"/>
  <c r="H45" i="4"/>
  <c r="U25" i="7"/>
  <c r="Q24" i="7"/>
  <c r="G20" i="4"/>
  <c r="I19" i="4" s="1"/>
  <c r="I18" i="4"/>
  <c r="G47" i="4"/>
  <c r="I45" i="4"/>
  <c r="R24" i="7" l="1"/>
  <c r="R23" i="7"/>
  <c r="U26" i="7"/>
  <c r="V24" i="7"/>
  <c r="Q25" i="7"/>
  <c r="G21" i="4"/>
  <c r="G48" i="4"/>
  <c r="H46" i="4"/>
  <c r="I46" i="4"/>
  <c r="I20" i="4" l="1"/>
  <c r="V25" i="7"/>
  <c r="H47" i="4"/>
  <c r="U27" i="7"/>
  <c r="Q26" i="7"/>
  <c r="G22" i="4"/>
  <c r="G49" i="4"/>
  <c r="I47" i="4"/>
  <c r="R25" i="7" l="1"/>
  <c r="H48" i="4"/>
  <c r="U28" i="7"/>
  <c r="V26" i="7"/>
  <c r="I21" i="4"/>
  <c r="Q27" i="7"/>
  <c r="G23" i="4"/>
  <c r="I22" i="4" s="1"/>
  <c r="G50" i="4"/>
  <c r="I48" i="4"/>
  <c r="R27" i="7" l="1"/>
  <c r="U29" i="7"/>
  <c r="Q28" i="7"/>
  <c r="G24" i="4"/>
  <c r="R26" i="7"/>
  <c r="V27" i="7"/>
  <c r="G51" i="4"/>
  <c r="I49" i="4"/>
  <c r="H49" i="4"/>
  <c r="Q29" i="7" l="1"/>
  <c r="U30" i="7"/>
  <c r="V28" i="7"/>
  <c r="I23" i="4"/>
  <c r="H51" i="4"/>
  <c r="I51" i="4"/>
  <c r="I50" i="4"/>
  <c r="H50" i="4"/>
  <c r="R29" i="7" l="1"/>
  <c r="V29" i="7"/>
  <c r="R28" i="7"/>
  <c r="Q30" i="7"/>
  <c r="V30" i="7"/>
  <c r="J51" i="4"/>
  <c r="W30" i="7" l="1"/>
  <c r="R30" i="7"/>
  <c r="J50" i="4"/>
  <c r="K51" i="4"/>
  <c r="S30" i="7" l="1"/>
  <c r="J2" i="6" s="1"/>
  <c r="K25" i="4"/>
  <c r="J24" i="4"/>
  <c r="W29" i="7"/>
  <c r="K50" i="4"/>
  <c r="J49" i="4"/>
  <c r="S29" i="7" l="1"/>
  <c r="B28" i="7" s="1"/>
  <c r="J4" i="6" s="1"/>
  <c r="K24" i="4"/>
  <c r="J23" i="4"/>
  <c r="W28" i="7"/>
  <c r="B29" i="7"/>
  <c r="J3" i="6" s="1"/>
  <c r="J48" i="4"/>
  <c r="K49" i="4"/>
  <c r="W27" i="7" l="1"/>
  <c r="K30" i="7"/>
  <c r="M30" i="7"/>
  <c r="L30" i="7"/>
  <c r="G30" i="7"/>
  <c r="E30" i="7"/>
  <c r="C30" i="7"/>
  <c r="L15" i="8"/>
  <c r="F30" i="7"/>
  <c r="J30" i="7"/>
  <c r="I30" i="7"/>
  <c r="H30" i="7"/>
  <c r="L14" i="8"/>
  <c r="H29" i="7"/>
  <c r="K29" i="7"/>
  <c r="M29" i="7"/>
  <c r="D29" i="7"/>
  <c r="G29" i="7"/>
  <c r="J29" i="7"/>
  <c r="E29" i="7"/>
  <c r="F29" i="7"/>
  <c r="C29" i="7"/>
  <c r="I29" i="7"/>
  <c r="L29" i="7"/>
  <c r="S28" i="7"/>
  <c r="B27" i="7" s="1"/>
  <c r="J5" i="6" s="1"/>
  <c r="K23" i="4"/>
  <c r="J22" i="4"/>
  <c r="L13" i="8"/>
  <c r="L28" i="7"/>
  <c r="I28" i="7"/>
  <c r="K28" i="7"/>
  <c r="M28" i="7"/>
  <c r="E28" i="7"/>
  <c r="H28" i="7"/>
  <c r="G28" i="7"/>
  <c r="J28" i="7"/>
  <c r="F28" i="7"/>
  <c r="D28" i="7"/>
  <c r="C28" i="7"/>
  <c r="K48" i="4"/>
  <c r="J47" i="4"/>
  <c r="N8" i="9" l="1"/>
  <c r="M8" i="9"/>
  <c r="K14" i="8"/>
  <c r="K15" i="8"/>
  <c r="L8" i="9"/>
  <c r="K13" i="8"/>
  <c r="S27" i="7"/>
  <c r="B26" i="7" s="1"/>
  <c r="J6" i="6" s="1"/>
  <c r="K22" i="4"/>
  <c r="J21" i="4"/>
  <c r="W26" i="7"/>
  <c r="L12" i="8"/>
  <c r="K27" i="7"/>
  <c r="F27" i="7"/>
  <c r="G27" i="7"/>
  <c r="D27" i="7"/>
  <c r="L27" i="7"/>
  <c r="H27" i="7"/>
  <c r="I27" i="7"/>
  <c r="M27" i="7"/>
  <c r="C27" i="7"/>
  <c r="J27" i="7"/>
  <c r="E27" i="7"/>
  <c r="K47" i="4"/>
  <c r="J46" i="4"/>
  <c r="K12" i="8" l="1"/>
  <c r="S26" i="7"/>
  <c r="B25" i="7" s="1"/>
  <c r="J7" i="6" s="1"/>
  <c r="K21" i="4"/>
  <c r="J20" i="4"/>
  <c r="E26" i="7"/>
  <c r="N7" i="9"/>
  <c r="L11" i="8"/>
  <c r="I26" i="7"/>
  <c r="J26" i="7"/>
  <c r="H26" i="7"/>
  <c r="M26" i="7"/>
  <c r="G26" i="7"/>
  <c r="K26" i="7"/>
  <c r="F26" i="7"/>
  <c r="L7" i="9" s="1"/>
  <c r="D26" i="7"/>
  <c r="C26" i="7"/>
  <c r="L26" i="7"/>
  <c r="M7" i="9" s="1"/>
  <c r="W25" i="7"/>
  <c r="J45" i="4"/>
  <c r="K46" i="4"/>
  <c r="K11" i="8" l="1"/>
  <c r="S25" i="7"/>
  <c r="B24" i="7" s="1"/>
  <c r="J8" i="6" s="1"/>
  <c r="K20" i="4"/>
  <c r="J19" i="4"/>
  <c r="W24" i="7"/>
  <c r="L10" i="8"/>
  <c r="E25" i="7"/>
  <c r="D25" i="7"/>
  <c r="G25" i="7"/>
  <c r="F25" i="7"/>
  <c r="L25" i="7"/>
  <c r="C25" i="7"/>
  <c r="M25" i="7"/>
  <c r="I25" i="7"/>
  <c r="H25" i="7"/>
  <c r="J25" i="7"/>
  <c r="K25" i="7"/>
  <c r="J44" i="4"/>
  <c r="K45" i="4"/>
  <c r="K10" i="8" l="1"/>
  <c r="W23" i="7"/>
  <c r="M24" i="7"/>
  <c r="F24" i="7"/>
  <c r="L6" i="9" s="1"/>
  <c r="G24" i="7"/>
  <c r="L24" i="7"/>
  <c r="M6" i="9" s="1"/>
  <c r="K24" i="7"/>
  <c r="E24" i="7"/>
  <c r="I24" i="7"/>
  <c r="L9" i="8"/>
  <c r="J24" i="7"/>
  <c r="C24" i="7"/>
  <c r="N6" i="9"/>
  <c r="D24" i="7"/>
  <c r="H24" i="7"/>
  <c r="S24" i="7"/>
  <c r="B23" i="7" s="1"/>
  <c r="J9" i="6" s="1"/>
  <c r="J18" i="4"/>
  <c r="K19" i="4"/>
  <c r="J43" i="4"/>
  <c r="K44" i="4"/>
  <c r="K9" i="8" l="1"/>
  <c r="S23" i="7"/>
  <c r="B22" i="7" s="1"/>
  <c r="J10" i="6" s="1"/>
  <c r="K18" i="4"/>
  <c r="J17" i="4"/>
  <c r="W22" i="7"/>
  <c r="K23" i="7"/>
  <c r="M23" i="7"/>
  <c r="C23" i="7"/>
  <c r="G23" i="7"/>
  <c r="H23" i="7"/>
  <c r="E23" i="7"/>
  <c r="J23" i="7"/>
  <c r="I23" i="7"/>
  <c r="F23" i="7"/>
  <c r="L23" i="7"/>
  <c r="L8" i="8"/>
  <c r="D23" i="7"/>
  <c r="K43" i="4"/>
  <c r="J42" i="4"/>
  <c r="K8" i="8" l="1"/>
  <c r="W21" i="7"/>
  <c r="I22" i="7"/>
  <c r="F22" i="7"/>
  <c r="L5" i="9" s="1"/>
  <c r="J22" i="7"/>
  <c r="N5" i="9"/>
  <c r="D22" i="7"/>
  <c r="L7" i="8"/>
  <c r="L22" i="7"/>
  <c r="M5" i="9" s="1"/>
  <c r="E22" i="7"/>
  <c r="M22" i="7"/>
  <c r="K22" i="7"/>
  <c r="H22" i="7"/>
  <c r="G22" i="7"/>
  <c r="C22" i="7"/>
  <c r="S22" i="7"/>
  <c r="B21" i="7" s="1"/>
  <c r="J11" i="6" s="1"/>
  <c r="J16" i="4"/>
  <c r="K17" i="4"/>
  <c r="J41" i="4"/>
  <c r="K42" i="4"/>
  <c r="K7" i="8" l="1"/>
  <c r="W20" i="7"/>
  <c r="S21" i="7"/>
  <c r="B20" i="7" s="1"/>
  <c r="J12" i="6" s="1"/>
  <c r="K16" i="4"/>
  <c r="J15" i="4"/>
  <c r="L6" i="8"/>
  <c r="G21" i="7"/>
  <c r="D21" i="7"/>
  <c r="H21" i="7"/>
  <c r="C21" i="7"/>
  <c r="M21" i="7"/>
  <c r="J21" i="7"/>
  <c r="K21" i="7"/>
  <c r="E21" i="7"/>
  <c r="L21" i="7"/>
  <c r="F21" i="7"/>
  <c r="I21" i="7"/>
  <c r="J40" i="4"/>
  <c r="K41" i="4"/>
  <c r="K6" i="8" l="1"/>
  <c r="W19" i="7"/>
  <c r="L5" i="8"/>
  <c r="I20" i="7"/>
  <c r="L20" i="7"/>
  <c r="M4" i="9" s="1"/>
  <c r="C20" i="7"/>
  <c r="E20" i="7"/>
  <c r="J20" i="7"/>
  <c r="M20" i="7"/>
  <c r="F20" i="7"/>
  <c r="L4" i="9" s="1"/>
  <c r="H20" i="7"/>
  <c r="N4" i="9"/>
  <c r="G20" i="7"/>
  <c r="K20" i="7"/>
  <c r="D20" i="7"/>
  <c r="S20" i="7"/>
  <c r="B19" i="7" s="1"/>
  <c r="J13" i="6" s="1"/>
  <c r="K15" i="4"/>
  <c r="J14" i="4"/>
  <c r="J39" i="4"/>
  <c r="K40" i="4"/>
  <c r="K5" i="8" l="1"/>
  <c r="E19" i="7"/>
  <c r="K19" i="7"/>
  <c r="J19" i="7"/>
  <c r="M19" i="7"/>
  <c r="I19" i="7"/>
  <c r="D19" i="7"/>
  <c r="F19" i="7"/>
  <c r="L19" i="7"/>
  <c r="G19" i="7"/>
  <c r="H19" i="7"/>
  <c r="C19" i="7"/>
  <c r="W18" i="7"/>
  <c r="S19" i="7"/>
  <c r="B18" i="7" s="1"/>
  <c r="J14" i="6" s="1"/>
  <c r="J13" i="4"/>
  <c r="K14" i="4"/>
  <c r="J38" i="4"/>
  <c r="K39" i="4"/>
  <c r="G18" i="7" l="1"/>
  <c r="C18" i="7"/>
  <c r="I18" i="7"/>
  <c r="K18" i="7"/>
  <c r="J18" i="7"/>
  <c r="E18" i="7"/>
  <c r="F18" i="7"/>
  <c r="L18" i="7"/>
  <c r="M18" i="7"/>
  <c r="H18" i="7"/>
  <c r="D18" i="7"/>
  <c r="W17" i="7"/>
  <c r="S18" i="7"/>
  <c r="B17" i="7" s="1"/>
  <c r="J15" i="6" s="1"/>
  <c r="J12" i="4"/>
  <c r="K13" i="4"/>
  <c r="J37" i="4"/>
  <c r="K38" i="4"/>
  <c r="W16" i="7" l="1"/>
  <c r="L17" i="7"/>
  <c r="I17" i="7"/>
  <c r="F17" i="7"/>
  <c r="E17" i="7"/>
  <c r="D17" i="7"/>
  <c r="G17" i="7"/>
  <c r="M17" i="7"/>
  <c r="C17" i="7"/>
  <c r="J17" i="7"/>
  <c r="H17" i="7"/>
  <c r="K17" i="7"/>
  <c r="S17" i="7"/>
  <c r="B16" i="7" s="1"/>
  <c r="J16" i="6" s="1"/>
  <c r="J11" i="4"/>
  <c r="K12" i="4"/>
  <c r="J36" i="4"/>
  <c r="K37" i="4"/>
  <c r="W15" i="7" l="1"/>
  <c r="M16" i="7"/>
  <c r="J16" i="7"/>
  <c r="I16" i="7"/>
  <c r="H16" i="7"/>
  <c r="K16" i="7"/>
  <c r="F16" i="7"/>
  <c r="D16" i="7"/>
  <c r="G16" i="7"/>
  <c r="L16" i="7"/>
  <c r="C16" i="7"/>
  <c r="E16" i="7"/>
  <c r="S16" i="7"/>
  <c r="B15" i="7" s="1"/>
  <c r="J17" i="6" s="1"/>
  <c r="K11" i="4"/>
  <c r="J10" i="4"/>
  <c r="J35" i="4"/>
  <c r="K36" i="4"/>
  <c r="S15" i="7" l="1"/>
  <c r="B14" i="7" s="1"/>
  <c r="J9" i="4"/>
  <c r="K10" i="4"/>
  <c r="D15" i="7"/>
  <c r="F15" i="7"/>
  <c r="E15" i="7"/>
  <c r="C15" i="7"/>
  <c r="L15" i="7"/>
  <c r="G15" i="7"/>
  <c r="J15" i="7"/>
  <c r="I15" i="7"/>
  <c r="H15" i="7"/>
  <c r="M15" i="7"/>
  <c r="K15" i="7"/>
  <c r="W14" i="7"/>
  <c r="J34" i="4"/>
  <c r="K35" i="4"/>
  <c r="J18" i="6" l="1"/>
  <c r="W13" i="7"/>
  <c r="C14" i="7"/>
  <c r="D14" i="7"/>
  <c r="E14" i="7"/>
  <c r="G14" i="7"/>
  <c r="I14" i="7"/>
  <c r="J14" i="7"/>
  <c r="L14" i="7"/>
  <c r="F14" i="7"/>
  <c r="M14" i="7"/>
  <c r="H14" i="7"/>
  <c r="K14" i="7"/>
  <c r="J8" i="4"/>
  <c r="S14" i="7"/>
  <c r="B13" i="7" s="1"/>
  <c r="K9" i="4"/>
  <c r="J33" i="4"/>
  <c r="K34" i="4"/>
  <c r="J19" i="6" l="1"/>
  <c r="C13" i="7"/>
  <c r="W12" i="7"/>
  <c r="K8" i="4"/>
  <c r="S13" i="7"/>
  <c r="B12" i="7" s="1"/>
  <c r="J20" i="6" s="1"/>
  <c r="J7" i="4"/>
  <c r="E13" i="7"/>
  <c r="L13" i="7"/>
  <c r="K13" i="7"/>
  <c r="M13" i="7"/>
  <c r="I13" i="7"/>
  <c r="H13" i="7"/>
  <c r="G13" i="7"/>
  <c r="J13" i="7"/>
  <c r="F13" i="7"/>
  <c r="D13" i="7"/>
  <c r="K33" i="4"/>
  <c r="J32" i="4"/>
  <c r="W11" i="7" l="1"/>
  <c r="I12" i="7"/>
  <c r="M12" i="7"/>
  <c r="E12" i="7"/>
  <c r="J12" i="7"/>
  <c r="K12" i="7"/>
  <c r="F12" i="7"/>
  <c r="H12" i="7"/>
  <c r="G12" i="7"/>
  <c r="L12" i="7"/>
  <c r="C12" i="7"/>
  <c r="D12" i="7"/>
  <c r="L4" i="8"/>
  <c r="S12" i="7"/>
  <c r="K7" i="4"/>
  <c r="K32" i="4"/>
  <c r="J11" i="7" l="1"/>
  <c r="J31" i="7" s="1"/>
  <c r="J30" i="6" s="1"/>
  <c r="K4" i="8"/>
  <c r="J21" i="6"/>
  <c r="E4" i="7"/>
  <c r="S11" i="7"/>
  <c r="K6" i="4"/>
  <c r="M11" i="7"/>
  <c r="M31" i="7" s="1"/>
  <c r="J33" i="6" s="1"/>
  <c r="K11" i="7"/>
  <c r="K31" i="7" s="1"/>
  <c r="J31" i="6" s="1"/>
  <c r="E11" i="7"/>
  <c r="E31" i="7" s="1"/>
  <c r="J25" i="6" s="1"/>
  <c r="F11" i="7"/>
  <c r="D11" i="7"/>
  <c r="D31" i="7" s="1"/>
  <c r="J24" i="6" s="1"/>
  <c r="G11" i="7"/>
  <c r="G31" i="7" s="1"/>
  <c r="J27" i="6" s="1"/>
  <c r="H11" i="7"/>
  <c r="H31" i="7" s="1"/>
  <c r="J28" i="6" s="1"/>
  <c r="I11" i="7"/>
  <c r="I31" i="7" s="1"/>
  <c r="J29" i="6" s="1"/>
  <c r="B31" i="7" l="1"/>
  <c r="L11" i="7"/>
  <c r="C11" i="7"/>
  <c r="C31" i="7" s="1"/>
  <c r="J23" i="6" s="1"/>
  <c r="L3" i="8"/>
  <c r="N3" i="9"/>
  <c r="L31" i="7"/>
  <c r="J32" i="6" s="1"/>
  <c r="M3" i="9"/>
  <c r="F31" i="7"/>
  <c r="J26" i="6" s="1"/>
  <c r="L3" i="9"/>
  <c r="K3" i="8"/>
  <c r="C4" i="7"/>
  <c r="D6" i="7" s="1"/>
</calcChain>
</file>

<file path=xl/comments1.xml><?xml version="1.0" encoding="utf-8"?>
<comments xmlns="http://schemas.openxmlformats.org/spreadsheetml/2006/main">
  <authors>
    <author>Jon Minton</author>
  </authors>
  <commentList>
    <comment ref="C21" authorId="0" shapeId="0">
      <text>
        <r>
          <rPr>
            <b/>
            <sz val="9"/>
            <color indexed="81"/>
            <rFont val="Tahoma"/>
            <family val="2"/>
          </rPr>
          <t>Jon Minton:</t>
        </r>
        <r>
          <rPr>
            <sz val="9"/>
            <color indexed="81"/>
            <rFont val="Tahoma"/>
            <family val="2"/>
          </rPr>
          <t xml:space="preserve">
Changed as greater than or equal to character not interpreted consistently in R</t>
        </r>
      </text>
    </comment>
    <comment ref="C41" authorId="0" shapeId="0">
      <text>
        <r>
          <rPr>
            <b/>
            <sz val="9"/>
            <color indexed="81"/>
            <rFont val="Tahoma"/>
            <family val="2"/>
          </rPr>
          <t>Jon Minton:</t>
        </r>
        <r>
          <rPr>
            <sz val="9"/>
            <color indexed="81"/>
            <rFont val="Tahoma"/>
            <family val="2"/>
          </rPr>
          <t xml:space="preserve">
Changed as greater than or equal character not interpreted in R consistently</t>
        </r>
      </text>
    </comment>
  </commentList>
</comments>
</file>

<file path=xl/sharedStrings.xml><?xml version="1.0" encoding="utf-8"?>
<sst xmlns="http://schemas.openxmlformats.org/spreadsheetml/2006/main" count="514" uniqueCount="131">
  <si>
    <t>Age</t>
  </si>
  <si>
    <t>TOTAL</t>
  </si>
  <si>
    <t>&lt;1</t>
  </si>
  <si>
    <t>1-4</t>
  </si>
  <si>
    <t>5-9</t>
  </si>
  <si>
    <t>10-14</t>
  </si>
  <si>
    <t>15-19</t>
  </si>
  <si>
    <t>20-24</t>
  </si>
  <si>
    <t>25-29</t>
  </si>
  <si>
    <t>30-34</t>
  </si>
  <si>
    <t>35-39</t>
  </si>
  <si>
    <t>40-44</t>
  </si>
  <si>
    <t>45-49</t>
  </si>
  <si>
    <t>50-54</t>
  </si>
  <si>
    <t>55-59</t>
  </si>
  <si>
    <t>60-64</t>
  </si>
  <si>
    <t>65-69</t>
  </si>
  <si>
    <t>70-74</t>
  </si>
  <si>
    <t>75-79</t>
  </si>
  <si>
    <t>80-84</t>
  </si>
  <si>
    <t>85-89</t>
  </si>
  <si>
    <t>Total</t>
  </si>
  <si>
    <t>-</t>
  </si>
  <si>
    <r>
      <t>n</t>
    </r>
    <r>
      <rPr>
        <sz val="11"/>
        <color theme="1"/>
        <rFont val="Calibri"/>
        <family val="2"/>
        <scheme val="minor"/>
      </rPr>
      <t>m</t>
    </r>
    <r>
      <rPr>
        <vertAlign val="subscript"/>
        <sz val="11"/>
        <color theme="1"/>
        <rFont val="Calibri"/>
        <family val="2"/>
        <scheme val="minor"/>
      </rPr>
      <t>x</t>
    </r>
  </si>
  <si>
    <t>x</t>
  </si>
  <si>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</si>
  <si>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</si>
  <si>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q</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</si>
  <si>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</si>
  <si>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</si>
  <si>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L</t>
    </r>
    <r>
      <rPr>
        <vertAlign val="subscript"/>
        <sz val="11"/>
        <color theme="1"/>
        <rFont val="Calibri"/>
        <family val="2"/>
        <scheme val="minor"/>
      </rPr>
      <t>x</t>
    </r>
  </si>
  <si>
    <r>
      <t>l</t>
    </r>
    <r>
      <rPr>
        <vertAlign val="subscript"/>
        <sz val="11"/>
        <color theme="1"/>
        <rFont val="Calibri"/>
        <family val="2"/>
        <scheme val="minor"/>
      </rPr>
      <t>x</t>
    </r>
  </si>
  <si>
    <r>
      <t>T</t>
    </r>
    <r>
      <rPr>
        <vertAlign val="subscript"/>
        <sz val="11"/>
        <color theme="1"/>
        <rFont val="Calibri"/>
        <family val="2"/>
        <scheme val="minor"/>
      </rPr>
      <t>x</t>
    </r>
  </si>
  <si>
    <r>
      <t>e</t>
    </r>
    <r>
      <rPr>
        <vertAlign val="subscript"/>
        <sz val="11"/>
        <color theme="1"/>
        <rFont val="Calibri"/>
        <family val="2"/>
        <scheme val="minor"/>
      </rPr>
      <t>x</t>
    </r>
  </si>
  <si>
    <t>≥90</t>
  </si>
  <si>
    <t>DECOMPOSITION OF LIFE EXPECTANCY GAP BY ARRIAGA'S METHOD</t>
  </si>
  <si>
    <t>Life expectancy</t>
  </si>
  <si>
    <t>Years</t>
  </si>
  <si>
    <t>Observed deaths</t>
  </si>
  <si>
    <t>Observed population</t>
  </si>
  <si>
    <t>Age specific death rate</t>
  </si>
  <si>
    <t>Probability of dying in the interval</t>
  </si>
  <si>
    <t>Probability of surviving in the interval</t>
  </si>
  <si>
    <t>Number left alive at age x</t>
  </si>
  <si>
    <t>Number dying in the interval</t>
  </si>
  <si>
    <t>Person-years lived in the interval</t>
  </si>
  <si>
    <t>Life expectancy at age x</t>
  </si>
  <si>
    <t>Person-years lived above age x</t>
  </si>
  <si>
    <t>READ ME FIRST</t>
  </si>
  <si>
    <t>Objective of this document:</t>
  </si>
  <si>
    <t>Additional notes and words of caution</t>
  </si>
  <si>
    <t>You can adapt this spreadsheet to the number of age groups and causes of death in your own analysis.</t>
  </si>
  <si>
    <t>Residual causes unrelated to tobacco</t>
  </si>
  <si>
    <t>Population</t>
  </si>
  <si>
    <t xml:space="preserve">TOTAL </t>
  </si>
  <si>
    <t>Life expectancy gap</t>
  </si>
  <si>
    <r>
      <t>What data do you need?</t>
    </r>
    <r>
      <rPr>
        <sz val="11"/>
        <color rgb="FF000000"/>
        <rFont val="Calibri"/>
        <family val="2"/>
        <scheme val="minor"/>
      </rPr>
      <t xml:space="preserve">  You need a breakdown of the number of people in each age and cause of death category for your two populations.</t>
    </r>
  </si>
  <si>
    <t>Be sure that all deaths are accounted for - a residual category for deaths from all other causes should be included (column Z).</t>
  </si>
  <si>
    <t>Contribution of cause of death, years</t>
  </si>
  <si>
    <t>Contribution of age, 
years</t>
  </si>
  <si>
    <t>The life expectancy at birth of Canada and Quebec is shown in cells K6 and K32.</t>
  </si>
  <si>
    <t>Cerebrovascular disease</t>
  </si>
  <si>
    <t>Contribution (years)</t>
  </si>
  <si>
    <t>Tobacco-related causes</t>
  </si>
  <si>
    <t>1-39</t>
  </si>
  <si>
    <t xml:space="preserve">Lung Cancer </t>
  </si>
  <si>
    <t>Ischemic heart disease</t>
  </si>
  <si>
    <t>&lt;40</t>
  </si>
  <si>
    <t>40-49</t>
  </si>
  <si>
    <t>50-59</t>
  </si>
  <si>
    <t>60-69</t>
  </si>
  <si>
    <t>70-79</t>
  </si>
  <si>
    <t>≥80</t>
  </si>
  <si>
    <r>
      <t xml:space="preserve">The life expectancy gap between Canada and Quebec is shown in cells </t>
    </r>
    <r>
      <rPr>
        <sz val="11"/>
        <rFont val="Calibri"/>
        <family val="2"/>
        <scheme val="minor"/>
      </rPr>
      <t xml:space="preserve">D6 and B31.  </t>
    </r>
  </si>
  <si>
    <t>The example provided in this file assesses the contribution of age and tobacco-related causes of death to the gap in life expectancy between Quebec and Canada (excluding Quebec) for men in 2005-2009.</t>
  </si>
  <si>
    <t>Enter your data on this sheet (simply replace the grey cells with your own data).  The remaining sheets will be updated automatically.</t>
  </si>
  <si>
    <t>Sheet 1 - Data</t>
  </si>
  <si>
    <t>Sheet 2 - Life Expectancy</t>
  </si>
  <si>
    <t>Sheet 3 - Arriaga's decomposition of the life expectancy gap</t>
  </si>
  <si>
    <t>Sheets 4 through 6 - Figures</t>
  </si>
  <si>
    <t>Note that the two lower tables (rows 34 through 80) are intermediary steps in the decomposition. These tables display the proportion of deaths by cause in any given age group, and are not needed to interpret the results.</t>
  </si>
  <si>
    <t>For ease of interpretation, these sheets display the results of the decomposition shown in the article.</t>
  </si>
  <si>
    <t>If you reduce the number of causes and/or age groups, you can inadvertenly introduce errors. Be sure to closely check the embedded formulas, especially the last age group for which the probability of death should be 1.</t>
  </si>
  <si>
    <t>Age and Cause</t>
  </si>
  <si>
    <t>Note : Contributions shown in the figure are absolute values of the data in Column J.</t>
  </si>
  <si>
    <t>Note : Contributions shown in the figure are absolute values of the data in Columns L through N.</t>
  </si>
  <si>
    <t>To compute the gap in life expectancy between two populations, and partition the gap into age and cause of death components using Arriaga's method.</t>
  </si>
  <si>
    <t>This excel document contains 6 sheets of data.  Please adapt this document for your own study objective.</t>
  </si>
  <si>
    <r>
      <t>The results of the decomposition are shown in columns</t>
    </r>
    <r>
      <rPr>
        <sz val="11"/>
        <rFont val="Calibri"/>
        <family val="2"/>
        <scheme val="minor"/>
      </rPr>
      <t xml:space="preserve"> B through Z</t>
    </r>
    <r>
      <rPr>
        <sz val="11"/>
        <color theme="1"/>
        <rFont val="Calibri"/>
        <family val="2"/>
        <scheme val="minor"/>
      </rPr>
      <t xml:space="preserve">, and rows 11 through 31.  </t>
    </r>
  </si>
  <si>
    <t>Deaths by cause</t>
  </si>
  <si>
    <t>Note : Contributions shown in the figure are absolute values of the data in Columns K and L.</t>
  </si>
  <si>
    <t>Careful !</t>
  </si>
  <si>
    <t>Please cite this document as:
Auger N, Feuillet P, Martel S, Lo E, Barry AD, Harper S. Mortality inequality in populations with equal life expectancy: A practical decomposition method in SAS and Excel. Annals of Epidemiology 2014; doi: 10.1016/j.annepidem.2014.05.006.</t>
  </si>
  <si>
    <t>F02</t>
  </si>
  <si>
    <t>F04</t>
  </si>
  <si>
    <t>F05</t>
  </si>
  <si>
    <t>F06</t>
  </si>
  <si>
    <t>F09</t>
  </si>
  <si>
    <t>F10</t>
  </si>
  <si>
    <t>F11</t>
  </si>
  <si>
    <t>F14</t>
  </si>
  <si>
    <t>F18</t>
  </si>
  <si>
    <t>F20</t>
  </si>
  <si>
    <t>Fothe</t>
  </si>
  <si>
    <t>DATA, Scotland, women, 2009-2011</t>
  </si>
  <si>
    <t>DATA, Scotland, women, 2015-2017</t>
  </si>
  <si>
    <t>life tables women 2015-17</t>
  </si>
  <si>
    <t>2009-11</t>
  </si>
  <si>
    <t>life tables women 2009-11</t>
  </si>
  <si>
    <t>2015-17</t>
  </si>
  <si>
    <t>PROPORTION OF DEATHS BY AGE AND CAUSE, 2009-11</t>
  </si>
  <si>
    <t>PROPORTION OF DEATHS BY AGE AND CAUSE, 2015-17</t>
  </si>
  <si>
    <t>Endrocrine, nutritional and metabolic diseases</t>
  </si>
  <si>
    <t>Mental and behavioural disorders</t>
  </si>
  <si>
    <t>Neoplasms</t>
  </si>
  <si>
    <t>Nervous system diseases</t>
  </si>
  <si>
    <t>Circulatory system diseases</t>
  </si>
  <si>
    <t>Respiratory system diseases</t>
  </si>
  <si>
    <t>Digestive system diseases</t>
  </si>
  <si>
    <t>Genitourinary system diseases</t>
  </si>
  <si>
    <t>Symptoms, signs and abnormal clinical and laboratory findings, not elsewhere classified</t>
  </si>
  <si>
    <t>External causes</t>
  </si>
  <si>
    <t>Other causes</t>
  </si>
  <si>
    <t>Country</t>
  </si>
  <si>
    <t>Gender</t>
  </si>
  <si>
    <t>Period</t>
  </si>
  <si>
    <t>2009-2011</t>
  </si>
  <si>
    <t>Female</t>
  </si>
  <si>
    <t>Scotland</t>
  </si>
  <si>
    <t>2015-2017</t>
  </si>
  <si>
    <t>&gt;=90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</si>
</sst>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 #,##0.00_)\ _$_ ;_ * \(#,##0.00\)\ _$_ ;_ * &quot;-&quot;??_)\ _$_ ;_ @_ "/>
    <numFmt numFmtId="165" formatCode="0.000000"/>
    <numFmt numFmtId="166" formatCode="_ * #,##0_)\ _$_ ;_ * \(#,##0\)\ _$_ ;_ * &quot;-&quot;??_)\ _$_ ;_ @_ "/>
    <numFmt numFmtId="167" formatCode="0.0"/>
    <numFmt numFmtId="168" formatCode="_ * #,##0.000000_)\ _$_ ;_ * \(#,##0.000000\)\ _$_ ;_ * &quot;-&quot;??_)\ _$_ ;_ @_ "/>
  </numFmts>
  <fonts count="23" x14ac:knownFonts="1">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4"/>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0"/>
      <name val="Arial"/>
      <family val="2"/>
    </font>
    <font>
      <b/>
      <u/>
      <sz val="11"/>
      <color theme="1"/>
      <name val="Calibri"/>
      <family val="2"/>
      <scheme val="minor"/>
    </font>
    <font>
      <u/>
      <sz val="11"/>
      <color theme="10"/>
      <name val="Calibri"/>
      <family val="2"/>
    </font>
    <font>
      <sz val="11"/>
      <color rgb="FF000000"/>
      <name val="Calibri"/>
      <family val="2"/>
      <scheme val="minor"/>
    </font>
    <font>
      <b/>
      <sz val="14"/>
      <color rgb="FF000000"/>
      <name val="Calibri"/>
      <family val="2"/>
      <scheme val="minor"/>
    </font>
    <font>
      <b/>
      <sz val="14"/>
      <color rgb="FF7030A0"/>
      <name val="Calibri"/>
      <family val="2"/>
      <scheme val="minor"/>
    </font>
    <font>
      <b/>
      <sz val="14"/>
      <color rgb="FF00B050"/>
      <name val="Calibri"/>
      <family val="2"/>
      <scheme val="minor"/>
    </font>
    <font>
      <vertAlign val="subscript"/>
      <sz val="11"/>
      <color theme="1"/>
      <name val="Calibri"/>
      <family val="2"/>
      <scheme val="minor"/>
    </font>
    <font>
      <b/>
      <u/>
      <sz val="11"/>
      <color rgb="FF7030A0"/>
      <name val="Calibri"/>
      <family val="2"/>
      <scheme val="minor"/>
    </font>
    <font>
      <u/>
      <sz val="11"/>
      <color rgb="FF000000"/>
      <name val="Calibri"/>
      <family val="2"/>
      <scheme val="minor"/>
    </font>
    <font>
      <sz val="11"/>
      <color rgb="FFFF0000"/>
      <name val="Calibri"/>
      <family val="2"/>
      <scheme val="minor"/>
    </font>
    <font>
      <u/>
      <sz val="11"/>
      <color theme="1"/>
      <name val="Calibri"/>
      <family val="2"/>
      <scheme val="minor"/>
    </font>
    <font>
      <sz val="10"/>
      <color rgb="FF008000"/>
      <name val="Courier New"/>
      <family val="3"/>
    </font>
    <font>
      <sz val="9"/>
      <color indexed="81"/>
      <name val="Tahoma"/>
      <family val="2"/>
    </font>
    <font>
      <b/>
      <sz val="9"/>
      <color indexed="81"/>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CCFF66"/>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9CC00"/>
        <bgColor indexed="64"/>
      </patternFill>
    </fill>
    <fill>
      <patternFill patternType="solid">
        <fgColor rgb="FFCC99FF"/>
        <bgColor indexed="64"/>
      </patternFill>
    </fill>
    <fill>
      <patternFill patternType="solid">
        <fgColor theme="0"/>
        <bgColor indexed="64"/>
      </patternFill>
    </fill>
  </fills>
  <borders count="4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0" fontId="2" fillId="0" borderId="0"/>
    <xf numFmtId="164" fontId="5" fillId="0" borderId="0" applyFont="0" applyFill="0" applyBorder="0" applyAlignment="0" applyProtection="0"/>
    <xf numFmtId="0" fontId="10" fillId="0" borderId="0" applyNumberFormat="0" applyFill="0" applyBorder="0" applyAlignment="0" applyProtection="0">
      <alignment vertical="top"/>
      <protection locked="0"/>
    </xf>
  </cellStyleXfs>
  <cellXfs count="213">
    <xf numFmtId="0" fontId="0" fillId="0" borderId="0" xfId="0"/>
    <xf numFmtId="0" fontId="0" fillId="4" borderId="0" xfId="0" applyFill="1"/>
    <xf numFmtId="0" fontId="1" fillId="0" borderId="0" xfId="0" applyFont="1" applyFill="1"/>
    <xf numFmtId="0" fontId="0" fillId="0" borderId="0" xfId="0" applyFill="1"/>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4" borderId="0" xfId="0" applyFont="1" applyFill="1"/>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Font="1"/>
    <xf numFmtId="0" fontId="0" fillId="0" borderId="0" xfId="0" applyFont="1" applyFill="1"/>
    <xf numFmtId="165" fontId="0" fillId="0" borderId="0" xfId="0" applyNumberFormat="1" applyFont="1" applyFill="1"/>
    <xf numFmtId="3" fontId="0" fillId="0" borderId="0" xfId="0" applyNumberFormat="1" applyFont="1" applyFill="1"/>
    <xf numFmtId="2" fontId="0" fillId="0" borderId="0" xfId="0" applyNumberFormat="1" applyFont="1" applyFill="1"/>
    <xf numFmtId="3" fontId="0" fillId="0" borderId="0" xfId="0" applyNumberFormat="1"/>
    <xf numFmtId="0" fontId="0" fillId="0" borderId="0" xfId="0" applyFill="1" applyAlignment="1">
      <alignment horizontal="center"/>
    </xf>
    <xf numFmtId="167" fontId="0" fillId="0" borderId="0" xfId="0" applyNumberFormat="1" applyFill="1" applyAlignment="1">
      <alignment horizontal="left"/>
    </xf>
    <xf numFmtId="0" fontId="8" fillId="4" borderId="0" xfId="0" applyFont="1" applyFill="1" applyAlignment="1">
      <alignment horizontal="left"/>
    </xf>
    <xf numFmtId="167" fontId="0" fillId="4" borderId="0" xfId="0" applyNumberFormat="1" applyFill="1" applyAlignment="1">
      <alignment horizontal="left"/>
    </xf>
    <xf numFmtId="2" fontId="0" fillId="4" borderId="0" xfId="0" applyNumberFormat="1" applyFill="1" applyAlignment="1">
      <alignment horizontal="left"/>
    </xf>
    <xf numFmtId="0" fontId="8" fillId="0" borderId="0" xfId="0" applyFont="1" applyFill="1" applyAlignment="1">
      <alignment horizontal="left"/>
    </xf>
    <xf numFmtId="2" fontId="0" fillId="0" borderId="0" xfId="0" applyNumberFormat="1" applyFill="1" applyAlignment="1">
      <alignment horizontal="left"/>
    </xf>
    <xf numFmtId="166" fontId="0" fillId="0" borderId="0" xfId="2" applyNumberFormat="1" applyFont="1" applyBorder="1"/>
    <xf numFmtId="166" fontId="0" fillId="0" borderId="2" xfId="2" applyNumberFormat="1" applyFont="1" applyBorder="1"/>
    <xf numFmtId="166" fontId="0" fillId="0" borderId="4" xfId="2" applyNumberFormat="1" applyFont="1" applyBorder="1"/>
    <xf numFmtId="166" fontId="0" fillId="0" borderId="5" xfId="2" applyNumberFormat="1" applyFont="1" applyBorder="1"/>
    <xf numFmtId="2" fontId="0" fillId="0" borderId="1" xfId="0" applyNumberFormat="1" applyBorder="1" applyAlignment="1">
      <alignment horizontal="center"/>
    </xf>
    <xf numFmtId="2" fontId="0" fillId="0" borderId="3" xfId="0" applyNumberFormat="1" applyBorder="1" applyAlignment="1">
      <alignment horizontal="center"/>
    </xf>
    <xf numFmtId="0" fontId="9" fillId="4" borderId="0" xfId="0" applyFont="1" applyFill="1"/>
    <xf numFmtId="2" fontId="0" fillId="0" borderId="17" xfId="0" applyNumberFormat="1" applyBorder="1" applyAlignment="1">
      <alignment horizontal="center"/>
    </xf>
    <xf numFmtId="2" fontId="0" fillId="0" borderId="19" xfId="0" applyNumberFormat="1" applyBorder="1" applyAlignment="1">
      <alignment horizontal="center"/>
    </xf>
    <xf numFmtId="2" fontId="0" fillId="0" borderId="18" xfId="0" applyNumberFormat="1" applyBorder="1" applyAlignment="1">
      <alignment horizontal="center"/>
    </xf>
    <xf numFmtId="2" fontId="0" fillId="0" borderId="0"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0" xfId="0" applyNumberFormat="1" applyAlignment="1">
      <alignment horizontal="center" vertical="center"/>
    </xf>
    <xf numFmtId="0" fontId="0" fillId="0" borderId="21" xfId="0" quotePrefix="1" applyBorder="1" applyAlignment="1">
      <alignment horizontal="center" vertical="center"/>
    </xf>
    <xf numFmtId="2" fontId="0" fillId="0" borderId="15" xfId="0" applyNumberFormat="1" applyBorder="1" applyAlignment="1">
      <alignment horizontal="center"/>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1" fillId="8" borderId="9" xfId="0" applyFont="1" applyFill="1" applyBorder="1" applyAlignment="1">
      <alignment horizontal="center" vertical="center"/>
    </xf>
    <xf numFmtId="49" fontId="6" fillId="8" borderId="10" xfId="0" applyNumberFormat="1" applyFont="1" applyFill="1" applyBorder="1" applyAlignment="1">
      <alignment horizontal="center" vertical="center" wrapText="1"/>
    </xf>
    <xf numFmtId="49" fontId="6" fillId="8" borderId="11" xfId="0" applyNumberFormat="1" applyFont="1" applyFill="1" applyBorder="1" applyAlignment="1">
      <alignment horizontal="center" vertical="center" wrapText="1"/>
    </xf>
    <xf numFmtId="49" fontId="7" fillId="8" borderId="13" xfId="0" applyNumberFormat="1" applyFont="1" applyFill="1" applyBorder="1" applyAlignment="1">
      <alignment horizontal="center" vertical="center" wrapText="1"/>
    </xf>
    <xf numFmtId="49" fontId="7" fillId="8" borderId="6" xfId="0" applyNumberFormat="1" applyFont="1" applyFill="1" applyBorder="1" applyAlignment="1">
      <alignment horizontal="center" vertical="center" wrapText="1"/>
    </xf>
    <xf numFmtId="49" fontId="6" fillId="8" borderId="12" xfId="0" applyNumberFormat="1" applyFont="1" applyFill="1" applyBorder="1" applyAlignment="1">
      <alignment horizontal="center" vertical="center" wrapText="1"/>
    </xf>
    <xf numFmtId="49" fontId="7" fillId="8" borderId="14" xfId="0" applyNumberFormat="1" applyFont="1" applyFill="1" applyBorder="1" applyAlignment="1">
      <alignment horizontal="center" vertical="center" wrapText="1"/>
    </xf>
    <xf numFmtId="0" fontId="0" fillId="8" borderId="20" xfId="0" applyFill="1" applyBorder="1"/>
    <xf numFmtId="2" fontId="0" fillId="0" borderId="0" xfId="0" applyNumberFormat="1"/>
    <xf numFmtId="2" fontId="0" fillId="0" borderId="1" xfId="2" applyNumberFormat="1" applyFont="1" applyFill="1" applyBorder="1" applyAlignment="1">
      <alignment horizontal="center" vertical="center"/>
    </xf>
    <xf numFmtId="2" fontId="0" fillId="0" borderId="0" xfId="2" applyNumberFormat="1" applyFont="1" applyFill="1" applyBorder="1" applyAlignment="1">
      <alignment horizontal="center" vertical="center"/>
    </xf>
    <xf numFmtId="2" fontId="0" fillId="0" borderId="7"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2" fontId="0" fillId="0" borderId="4" xfId="2" applyNumberFormat="1" applyFont="1" applyFill="1" applyBorder="1" applyAlignment="1">
      <alignment horizontal="center" vertical="center"/>
    </xf>
    <xf numFmtId="2" fontId="0" fillId="0" borderId="8" xfId="2" applyNumberFormat="1" applyFont="1" applyFill="1" applyBorder="1" applyAlignment="1">
      <alignment horizontal="center" vertical="center"/>
    </xf>
    <xf numFmtId="0" fontId="15" fillId="8" borderId="6" xfId="0" applyFont="1" applyFill="1" applyBorder="1" applyAlignment="1">
      <alignment horizontal="center" vertical="center"/>
    </xf>
    <xf numFmtId="0" fontId="15" fillId="8" borderId="6" xfId="0" applyFont="1" applyFill="1" applyBorder="1" applyAlignment="1">
      <alignment horizontal="center"/>
    </xf>
    <xf numFmtId="0" fontId="0" fillId="8" borderId="6" xfId="0" applyFill="1" applyBorder="1" applyAlignment="1">
      <alignment horizontal="center" vertical="center"/>
    </xf>
    <xf numFmtId="0" fontId="3" fillId="0" borderId="0" xfId="0" applyFont="1"/>
    <xf numFmtId="0" fontId="15" fillId="7" borderId="28" xfId="0" applyFont="1" applyFill="1" applyBorder="1" applyAlignment="1">
      <alignment horizontal="center" vertical="center"/>
    </xf>
    <xf numFmtId="168" fontId="0" fillId="0" borderId="1" xfId="2" applyNumberFormat="1" applyFont="1" applyFill="1" applyBorder="1"/>
    <xf numFmtId="0" fontId="0" fillId="0" borderId="3" xfId="0" quotePrefix="1" applyFill="1" applyBorder="1" applyAlignment="1">
      <alignment horizontal="center" vertical="center"/>
    </xf>
    <xf numFmtId="0" fontId="0" fillId="7" borderId="16" xfId="0" applyFill="1" applyBorder="1" applyAlignment="1">
      <alignment horizontal="center" vertical="center"/>
    </xf>
    <xf numFmtId="0" fontId="15" fillId="7" borderId="16" xfId="0" applyFont="1" applyFill="1" applyBorder="1" applyAlignment="1">
      <alignment horizontal="center" vertical="center"/>
    </xf>
    <xf numFmtId="0" fontId="0" fillId="0" borderId="4" xfId="0" quotePrefix="1" applyBorder="1" applyAlignment="1">
      <alignment horizontal="center" vertical="center"/>
    </xf>
    <xf numFmtId="0" fontId="0" fillId="0" borderId="5" xfId="0" quotePrefix="1" applyBorder="1" applyAlignment="1">
      <alignment horizontal="center" vertical="center"/>
    </xf>
    <xf numFmtId="168" fontId="0" fillId="0" borderId="17" xfId="2" applyNumberFormat="1" applyFont="1" applyFill="1" applyBorder="1"/>
    <xf numFmtId="166" fontId="0" fillId="0" borderId="19" xfId="2" applyNumberFormat="1" applyFont="1" applyBorder="1"/>
    <xf numFmtId="168" fontId="0" fillId="0" borderId="3" xfId="2" applyNumberFormat="1" applyFont="1" applyFill="1" applyBorder="1"/>
    <xf numFmtId="168" fontId="0" fillId="0" borderId="1" xfId="2" applyNumberFormat="1" applyFont="1" applyBorder="1"/>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15" fillId="10" borderId="25" xfId="0" applyFont="1" applyFill="1" applyBorder="1" applyAlignment="1">
      <alignment horizontal="center" vertical="center"/>
    </xf>
    <xf numFmtId="0" fontId="0" fillId="10" borderId="29" xfId="0" applyFill="1" applyBorder="1" applyAlignment="1">
      <alignment horizontal="center" vertical="center"/>
    </xf>
    <xf numFmtId="0" fontId="15" fillId="10" borderId="26" xfId="0" applyFont="1" applyFill="1" applyBorder="1" applyAlignment="1">
      <alignment horizontal="center" vertical="center"/>
    </xf>
    <xf numFmtId="0" fontId="0" fillId="10" borderId="27" xfId="0" applyFill="1" applyBorder="1" applyAlignment="1">
      <alignment horizontal="center" vertical="center"/>
    </xf>
    <xf numFmtId="0" fontId="1" fillId="9" borderId="15" xfId="0" applyFont="1" applyFill="1" applyBorder="1" applyAlignment="1">
      <alignment horizontal="center" vertical="center"/>
    </xf>
    <xf numFmtId="0" fontId="4" fillId="0" borderId="0" xfId="0" applyFont="1" applyFill="1"/>
    <xf numFmtId="3" fontId="0" fillId="2" borderId="0" xfId="0" applyNumberFormat="1" applyFont="1" applyFill="1" applyBorder="1" applyAlignment="1">
      <alignment horizontal="center" vertical="center"/>
    </xf>
    <xf numFmtId="3" fontId="0" fillId="2" borderId="4" xfId="0" applyNumberFormat="1" applyFont="1" applyFill="1" applyBorder="1" applyAlignment="1">
      <alignment horizontal="center" vertical="center"/>
    </xf>
    <xf numFmtId="3" fontId="0" fillId="2" borderId="7" xfId="0" applyNumberFormat="1" applyFont="1" applyFill="1" applyBorder="1" applyAlignment="1">
      <alignment horizontal="center" vertical="center"/>
    </xf>
    <xf numFmtId="3" fontId="0" fillId="2" borderId="8" xfId="0" applyNumberFormat="1" applyFont="1" applyFill="1" applyBorder="1" applyAlignment="1">
      <alignment horizontal="center" vertical="center"/>
    </xf>
    <xf numFmtId="0" fontId="0" fillId="8" borderId="14" xfId="0" applyFill="1" applyBorder="1" applyAlignment="1">
      <alignment horizontal="center" vertical="center"/>
    </xf>
    <xf numFmtId="0" fontId="0" fillId="8" borderId="1" xfId="0" applyFill="1" applyBorder="1" applyAlignment="1">
      <alignment horizontal="center"/>
    </xf>
    <xf numFmtId="16" fontId="0" fillId="8" borderId="1" xfId="0" quotePrefix="1" applyNumberFormat="1" applyFill="1" applyBorder="1" applyAlignment="1">
      <alignment horizontal="center"/>
    </xf>
    <xf numFmtId="0" fontId="0" fillId="8" borderId="1" xfId="0" quotePrefix="1" applyFill="1" applyBorder="1" applyAlignment="1">
      <alignment horizontal="center"/>
    </xf>
    <xf numFmtId="0" fontId="0" fillId="8" borderId="3" xfId="0" applyFill="1" applyBorder="1" applyAlignment="1">
      <alignment horizontal="center"/>
    </xf>
    <xf numFmtId="0" fontId="0" fillId="8" borderId="7" xfId="0" applyFill="1" applyBorder="1" applyAlignment="1">
      <alignment horizontal="center"/>
    </xf>
    <xf numFmtId="16" fontId="0" fillId="8" borderId="7" xfId="0" quotePrefix="1" applyNumberFormat="1" applyFill="1" applyBorder="1" applyAlignment="1">
      <alignment horizontal="center"/>
    </xf>
    <xf numFmtId="0" fontId="0" fillId="8" borderId="7" xfId="0" quotePrefix="1" applyFill="1" applyBorder="1" applyAlignment="1">
      <alignment horizontal="center"/>
    </xf>
    <xf numFmtId="0" fontId="0" fillId="8" borderId="8" xfId="0" applyFill="1" applyBorder="1" applyAlignment="1">
      <alignment horizontal="center"/>
    </xf>
    <xf numFmtId="0" fontId="0" fillId="0" borderId="0" xfId="0" applyBorder="1"/>
    <xf numFmtId="0" fontId="3" fillId="0" borderId="0" xfId="0" applyFont="1" applyFill="1"/>
    <xf numFmtId="0" fontId="18" fillId="0" borderId="0" xfId="0" applyFont="1" applyFill="1"/>
    <xf numFmtId="2" fontId="0" fillId="4" borderId="0" xfId="0" applyNumberFormat="1" applyFill="1" applyAlignment="1">
      <alignment horizontal="center"/>
    </xf>
    <xf numFmtId="0" fontId="19" fillId="4" borderId="0" xfId="0" applyFont="1" applyFill="1" applyAlignment="1">
      <alignment horizontal="center"/>
    </xf>
    <xf numFmtId="0" fontId="12" fillId="0" borderId="0" xfId="0" applyFont="1" applyFill="1" applyBorder="1" applyAlignment="1">
      <alignment vertical="center"/>
    </xf>
    <xf numFmtId="0" fontId="13"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10" fillId="0" borderId="0" xfId="3" applyFill="1" applyBorder="1" applyAlignment="1" applyProtection="1"/>
    <xf numFmtId="0" fontId="0" fillId="0" borderId="0" xfId="0" applyFill="1" applyBorder="1"/>
    <xf numFmtId="0" fontId="11" fillId="0" borderId="0" xfId="0" applyFont="1" applyFill="1" applyBorder="1" applyAlignment="1">
      <alignment wrapText="1"/>
    </xf>
    <xf numFmtId="0" fontId="17" fillId="0" borderId="0" xfId="0" quotePrefix="1" applyFont="1" applyFill="1" applyBorder="1" applyAlignment="1">
      <alignment wrapText="1"/>
    </xf>
    <xf numFmtId="0" fontId="11" fillId="0" borderId="0" xfId="0" quotePrefix="1" applyFont="1" applyFill="1" applyBorder="1" applyAlignment="1">
      <alignment wrapText="1"/>
    </xf>
    <xf numFmtId="0" fontId="11" fillId="0" borderId="0" xfId="0" applyFont="1" applyFill="1" applyBorder="1" applyAlignment="1">
      <alignment vertical="top" wrapText="1"/>
    </xf>
    <xf numFmtId="0" fontId="0" fillId="0" borderId="0" xfId="0" applyFill="1" applyBorder="1" applyAlignment="1">
      <alignment wrapText="1"/>
    </xf>
    <xf numFmtId="0" fontId="14" fillId="0" borderId="0" xfId="0" applyFont="1" applyFill="1" applyBorder="1" applyAlignment="1"/>
    <xf numFmtId="0" fontId="0" fillId="0" borderId="0" xfId="0" applyFill="1" applyBorder="1" applyAlignment="1"/>
    <xf numFmtId="0" fontId="0" fillId="0" borderId="0" xfId="0" applyFill="1" applyBorder="1" applyAlignment="1">
      <alignment vertical="top" wrapText="1"/>
    </xf>
    <xf numFmtId="0" fontId="13" fillId="11" borderId="16" xfId="0" applyFont="1" applyFill="1" applyBorder="1" applyAlignment="1">
      <alignment horizontal="center" vertical="center"/>
    </xf>
    <xf numFmtId="0" fontId="13" fillId="11" borderId="34" xfId="0" applyFont="1" applyFill="1" applyBorder="1" applyAlignment="1">
      <alignment horizontal="center" vertical="center"/>
    </xf>
    <xf numFmtId="0" fontId="16" fillId="11" borderId="34" xfId="0" applyFont="1" applyFill="1" applyBorder="1" applyAlignment="1">
      <alignment horizontal="left" vertical="center"/>
    </xf>
    <xf numFmtId="0" fontId="7" fillId="11" borderId="34" xfId="0" applyFont="1" applyFill="1" applyBorder="1" applyAlignment="1">
      <alignment vertical="center" wrapText="1"/>
    </xf>
    <xf numFmtId="0" fontId="7" fillId="11" borderId="34" xfId="0" applyFont="1" applyFill="1" applyBorder="1" applyAlignment="1">
      <alignment horizontal="left" vertical="center" wrapText="1"/>
    </xf>
    <xf numFmtId="0" fontId="13" fillId="11" borderId="34" xfId="0" applyFont="1" applyFill="1" applyBorder="1" applyAlignment="1">
      <alignment horizontal="left" vertical="center"/>
    </xf>
    <xf numFmtId="0" fontId="10" fillId="11" borderId="34" xfId="3" applyFill="1" applyBorder="1" applyAlignment="1" applyProtection="1"/>
    <xf numFmtId="0" fontId="11" fillId="11" borderId="34" xfId="0" applyFont="1" applyFill="1" applyBorder="1" applyAlignment="1">
      <alignment wrapText="1"/>
    </xf>
    <xf numFmtId="0" fontId="17" fillId="11" borderId="34" xfId="0" quotePrefix="1" applyFont="1" applyFill="1" applyBorder="1" applyAlignment="1">
      <alignment wrapText="1"/>
    </xf>
    <xf numFmtId="0" fontId="11" fillId="11" borderId="34" xfId="0" quotePrefix="1" applyFont="1" applyFill="1" applyBorder="1" applyAlignment="1">
      <alignment wrapText="1"/>
    </xf>
    <xf numFmtId="0" fontId="0" fillId="11" borderId="34" xfId="0" applyFill="1" applyBorder="1"/>
    <xf numFmtId="0" fontId="11" fillId="11" borderId="34" xfId="0" applyFont="1" applyFill="1" applyBorder="1"/>
    <xf numFmtId="0" fontId="11" fillId="11" borderId="34" xfId="0" applyFont="1" applyFill="1" applyBorder="1" applyAlignment="1">
      <alignment vertical="top" wrapText="1"/>
    </xf>
    <xf numFmtId="0" fontId="0" fillId="11" borderId="34" xfId="0" applyFill="1" applyBorder="1" applyAlignment="1">
      <alignment wrapText="1"/>
    </xf>
    <xf numFmtId="0" fontId="0" fillId="11" borderId="35" xfId="0" applyFill="1" applyBorder="1"/>
    <xf numFmtId="0" fontId="14" fillId="11" borderId="16" xfId="0" applyFont="1" applyFill="1" applyBorder="1" applyAlignment="1">
      <alignment horizontal="center"/>
    </xf>
    <xf numFmtId="0" fontId="0" fillId="11" borderId="34" xfId="0" applyFill="1" applyBorder="1" applyAlignment="1"/>
    <xf numFmtId="0" fontId="1" fillId="11" borderId="34" xfId="0" applyFont="1" applyFill="1" applyBorder="1"/>
    <xf numFmtId="0" fontId="0" fillId="11" borderId="34" xfId="0" applyFill="1" applyBorder="1" applyAlignment="1">
      <alignment vertical="top" wrapText="1"/>
    </xf>
    <xf numFmtId="0" fontId="0" fillId="11" borderId="35" xfId="0" applyFill="1" applyBorder="1" applyAlignment="1">
      <alignment wrapText="1"/>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2" fontId="0" fillId="0" borderId="3" xfId="0" applyNumberFormat="1" applyBorder="1" applyAlignment="1">
      <alignment horizontal="center" vertical="center"/>
    </xf>
    <xf numFmtId="0" fontId="0" fillId="7" borderId="36" xfId="0" applyFill="1" applyBorder="1" applyAlignment="1">
      <alignment horizontal="center" vertical="center"/>
    </xf>
    <xf numFmtId="166" fontId="0" fillId="0" borderId="18" xfId="2" applyNumberFormat="1" applyFont="1" applyBorder="1"/>
    <xf numFmtId="0" fontId="0" fillId="0" borderId="20" xfId="0" quotePrefix="1" applyBorder="1" applyAlignment="1">
      <alignment horizontal="center" vertical="center"/>
    </xf>
    <xf numFmtId="0" fontId="0" fillId="0" borderId="22" xfId="0" quotePrefix="1" applyBorder="1" applyAlignment="1">
      <alignment horizontal="center" vertical="center"/>
    </xf>
    <xf numFmtId="0" fontId="0" fillId="0" borderId="0" xfId="0" applyAlignment="1">
      <alignment horizontal="left" vertical="center"/>
    </xf>
    <xf numFmtId="0" fontId="0" fillId="0" borderId="37" xfId="0" quotePrefix="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2" fontId="0" fillId="0" borderId="34" xfId="0" applyNumberFormat="1" applyBorder="1" applyAlignment="1">
      <alignment horizontal="center" vertical="center"/>
    </xf>
    <xf numFmtId="0" fontId="0" fillId="0" borderId="34" xfId="0" applyBorder="1" applyAlignment="1">
      <alignment horizontal="center" vertical="center"/>
    </xf>
    <xf numFmtId="2" fontId="0" fillId="0" borderId="35" xfId="0" applyNumberFormat="1" applyBorder="1" applyAlignment="1">
      <alignment horizontal="center" vertical="center"/>
    </xf>
    <xf numFmtId="0" fontId="1" fillId="0" borderId="39" xfId="0" applyFont="1" applyBorder="1" applyAlignment="1">
      <alignment horizontal="left" vertical="center"/>
    </xf>
    <xf numFmtId="0" fontId="1" fillId="0" borderId="6" xfId="0" applyFont="1" applyBorder="1" applyAlignment="1">
      <alignment horizontal="center" vertical="center"/>
    </xf>
    <xf numFmtId="0" fontId="1" fillId="0" borderId="39" xfId="0" applyFont="1" applyBorder="1" applyAlignment="1">
      <alignment horizontal="center" vertical="center"/>
    </xf>
    <xf numFmtId="0" fontId="1" fillId="0" borderId="6" xfId="0" applyFont="1" applyBorder="1" applyAlignment="1">
      <alignment horizontal="center" vertical="center" wrapText="1"/>
    </xf>
    <xf numFmtId="0" fontId="0" fillId="0" borderId="37" xfId="0" applyBorder="1"/>
    <xf numFmtId="17" fontId="0" fillId="0" borderId="37" xfId="0" quotePrefix="1" applyNumberFormat="1" applyBorder="1"/>
    <xf numFmtId="0" fontId="0" fillId="0" borderId="38" xfId="0" applyBorder="1"/>
    <xf numFmtId="2" fontId="0" fillId="0" borderId="42" xfId="0" applyNumberFormat="1" applyBorder="1" applyAlignment="1">
      <alignment horizontal="center" vertical="center"/>
    </xf>
    <xf numFmtId="2" fontId="0" fillId="0" borderId="43" xfId="0" applyNumberFormat="1" applyBorder="1" applyAlignment="1">
      <alignment horizontal="center" vertical="center"/>
    </xf>
    <xf numFmtId="0" fontId="1" fillId="0" borderId="0" xfId="0" applyFont="1"/>
    <xf numFmtId="2" fontId="0" fillId="0" borderId="37" xfId="0" applyNumberFormat="1" applyBorder="1" applyAlignment="1">
      <alignment horizontal="center" vertical="center"/>
    </xf>
    <xf numFmtId="2" fontId="0" fillId="0" borderId="38" xfId="0" applyNumberFormat="1" applyBorder="1" applyAlignment="1">
      <alignment horizontal="center" vertical="center"/>
    </xf>
    <xf numFmtId="0" fontId="0" fillId="0" borderId="40"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3" fillId="0" borderId="0" xfId="0" applyFont="1" applyAlignment="1">
      <alignment horizontal="left" vertical="center"/>
    </xf>
    <xf numFmtId="0" fontId="7" fillId="11" borderId="34" xfId="0" applyFont="1" applyFill="1" applyBorder="1" applyAlignment="1">
      <alignment wrapText="1"/>
    </xf>
    <xf numFmtId="3" fontId="7" fillId="0" borderId="0" xfId="0" applyNumberFormat="1" applyFont="1" applyFill="1" applyBorder="1" applyAlignment="1">
      <alignment horizontal="center" vertical="center"/>
    </xf>
    <xf numFmtId="3" fontId="7" fillId="0" borderId="4" xfId="0" applyNumberFormat="1" applyFont="1" applyFill="1" applyBorder="1" applyAlignment="1">
      <alignment horizontal="center" vertical="center"/>
    </xf>
    <xf numFmtId="1" fontId="0" fillId="8" borderId="28" xfId="0" applyNumberFormat="1" applyFont="1" applyFill="1" applyBorder="1" applyAlignment="1">
      <alignment horizontal="center" vertical="center"/>
    </xf>
    <xf numFmtId="3"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2" fontId="0" fillId="5" borderId="2" xfId="0" applyNumberFormat="1" applyFont="1" applyFill="1" applyBorder="1" applyAlignment="1">
      <alignment horizontal="center" vertical="center"/>
    </xf>
    <xf numFmtId="1" fontId="0" fillId="8" borderId="32" xfId="0" applyNumberFormat="1" applyFont="1" applyFill="1" applyBorder="1" applyAlignment="1">
      <alignment horizontal="center" vertical="center"/>
    </xf>
    <xf numFmtId="2" fontId="0" fillId="0" borderId="2" xfId="0" applyNumberFormat="1" applyFont="1" applyFill="1" applyBorder="1" applyAlignment="1">
      <alignment horizontal="center" vertical="center"/>
    </xf>
    <xf numFmtId="1" fontId="0" fillId="8" borderId="33" xfId="0" applyNumberFormat="1" applyFont="1" applyFill="1" applyBorder="1" applyAlignment="1">
      <alignment horizontal="center" vertical="center"/>
    </xf>
    <xf numFmtId="3" fontId="0" fillId="0" borderId="4" xfId="0" applyNumberFormat="1" applyFont="1" applyFill="1" applyBorder="1" applyAlignment="1">
      <alignment horizontal="center" vertical="center"/>
    </xf>
    <xf numFmtId="165" fontId="0" fillId="0" borderId="4" xfId="0" applyNumberFormat="1" applyFont="1" applyFill="1" applyBorder="1" applyAlignment="1">
      <alignment horizontal="center" vertical="center"/>
    </xf>
    <xf numFmtId="2" fontId="0" fillId="0" borderId="5" xfId="0" applyNumberFormat="1" applyFont="1" applyFill="1" applyBorder="1" applyAlignment="1">
      <alignment horizontal="center" vertical="center"/>
    </xf>
    <xf numFmtId="0" fontId="20" fillId="0" borderId="0" xfId="0" applyFont="1"/>
    <xf numFmtId="166" fontId="0" fillId="0" borderId="0" xfId="0" applyNumberFormat="1"/>
    <xf numFmtId="43" fontId="0" fillId="0" borderId="0" xfId="0" applyNumberFormat="1"/>
    <xf numFmtId="11" fontId="0" fillId="0" borderId="0" xfId="0" applyNumberFormat="1"/>
    <xf numFmtId="0" fontId="1" fillId="9" borderId="23"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24" xfId="0" applyFont="1" applyFill="1" applyBorder="1" applyAlignment="1">
      <alignment horizontal="center" vertical="center"/>
    </xf>
    <xf numFmtId="0" fontId="1" fillId="7"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1" fillId="6" borderId="22"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19" xfId="0" applyFont="1" applyFill="1" applyBorder="1" applyAlignment="1">
      <alignment horizontal="center" vertical="center"/>
    </xf>
    <xf numFmtId="0" fontId="1" fillId="10" borderId="18" xfId="0" applyFont="1" applyFill="1" applyBorder="1" applyAlignment="1">
      <alignment horizontal="center" vertical="center"/>
    </xf>
    <xf numFmtId="0" fontId="1" fillId="3" borderId="2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6" borderId="17"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8"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30" xfId="0" applyFont="1" applyFill="1" applyBorder="1" applyAlignment="1">
      <alignment horizontal="center" vertical="center"/>
    </xf>
    <xf numFmtId="0" fontId="1" fillId="7" borderId="31" xfId="0" applyFont="1" applyFill="1" applyBorder="1" applyAlignment="1">
      <alignment horizontal="center" vertical="center"/>
    </xf>
    <xf numFmtId="0" fontId="1" fillId="8" borderId="8" xfId="0" applyFont="1" applyFill="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1" xfId="0" applyFont="1" applyBorder="1" applyAlignment="1">
      <alignment horizontal="center" vertical="center" wrapText="1"/>
    </xf>
  </cellXfs>
  <cellStyles count="4">
    <cellStyle name="Comma" xfId="2" builtinId="3"/>
    <cellStyle name="Hyperlink" xfId="3" builtinId="8"/>
    <cellStyle name="Normal" xfId="0" builtinId="0"/>
    <cellStyle name="Normal 2" xfId="1"/>
  </cellStyles>
  <dxfs count="0"/>
  <tableStyles count="0" defaultTableStyle="TableStyleMedium9" defaultPivotStyle="PivotStyleLight16"/>
  <colors>
    <mruColors>
      <color rgb="FF33CC33"/>
      <color rgb="FF669900"/>
      <color rgb="FF009900"/>
      <color rgb="FF99CC00"/>
      <color rgb="FFCCFF99"/>
      <color rgb="FFCCFF66"/>
      <color rgb="FF9999FF"/>
      <color rgb="FFCC66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b="1" i="0" baseline="0"/>
              <a:t>Figure 1 : </a:t>
            </a:r>
            <a:r>
              <a:rPr lang="en-CA" sz="1100" b="1" i="0" u="none" strike="noStrike" baseline="0"/>
              <a:t>Number of years contributed by age and cause to the life expectancy gap, </a:t>
            </a:r>
          </a:p>
        </c:rich>
      </c:tx>
      <c:overlay val="0"/>
    </c:title>
    <c:autoTitleDeleted val="0"/>
    <c:plotArea>
      <c:layout>
        <c:manualLayout>
          <c:layoutTarget val="inner"/>
          <c:xMode val="edge"/>
          <c:yMode val="edge"/>
          <c:x val="3.4469967409640312E-2"/>
          <c:y val="6.8358862144420135E-2"/>
          <c:w val="0.57795915693644562"/>
          <c:h val="0.8819669532555694"/>
        </c:manualLayout>
      </c:layout>
      <c:barChart>
        <c:barDir val="bar"/>
        <c:grouping val="clustered"/>
        <c:varyColors val="0"/>
        <c:ser>
          <c:idx val="0"/>
          <c:order val="0"/>
          <c:tx>
            <c:strRef>
              <c:f>Figure1!$J$1</c:f>
              <c:strCache>
                <c:ptCount val="1"/>
                <c:pt idx="0">
                  <c:v>Contribution (years)</c:v>
                </c:pt>
              </c:strCache>
            </c:strRef>
          </c:tx>
          <c:spPr>
            <a:solidFill>
              <a:srgbClr val="99CC00"/>
            </a:solidFill>
            <a:ln>
              <a:solidFill>
                <a:schemeClr val="bg1">
                  <a:lumMod val="65000"/>
                </a:schemeClr>
              </a:solidFill>
            </a:ln>
          </c:spPr>
          <c:invertIfNegative val="0"/>
          <c:cat>
            <c:strRef>
              <c:f>Figure1!$I$2:$I$46</c:f>
              <c:strCache>
                <c:ptCount val="32"/>
                <c:pt idx="0">
                  <c:v>≥90</c:v>
                </c:pt>
                <c:pt idx="1">
                  <c:v>85-89</c:v>
                </c:pt>
                <c:pt idx="2">
                  <c:v>80-84</c:v>
                </c:pt>
                <c:pt idx="3">
                  <c:v>75-79</c:v>
                </c:pt>
                <c:pt idx="4">
                  <c:v>70-74</c:v>
                </c:pt>
                <c:pt idx="5">
                  <c:v>65-69</c:v>
                </c:pt>
                <c:pt idx="6">
                  <c:v>60-64</c:v>
                </c:pt>
                <c:pt idx="7">
                  <c:v>55-59</c:v>
                </c:pt>
                <c:pt idx="8">
                  <c:v>50-54</c:v>
                </c:pt>
                <c:pt idx="9">
                  <c:v>45-49</c:v>
                </c:pt>
                <c:pt idx="10">
                  <c:v>40-44</c:v>
                </c:pt>
                <c:pt idx="11">
                  <c:v>35-39</c:v>
                </c:pt>
                <c:pt idx="12">
                  <c:v>30-34</c:v>
                </c:pt>
                <c:pt idx="13">
                  <c:v>25-29</c:v>
                </c:pt>
                <c:pt idx="14">
                  <c:v>20-24</c:v>
                </c:pt>
                <c:pt idx="15">
                  <c:v>15-19</c:v>
                </c:pt>
                <c:pt idx="16">
                  <c:v>10-14</c:v>
                </c:pt>
                <c:pt idx="17">
                  <c:v>5-9</c:v>
                </c:pt>
                <c:pt idx="18">
                  <c:v>1-4</c:v>
                </c:pt>
                <c:pt idx="19">
                  <c:v>&lt;1</c:v>
                </c:pt>
                <c:pt idx="21">
                  <c:v>Neoplasms</c:v>
                </c:pt>
                <c:pt idx="22">
                  <c:v>Endrocrine, nutritional and metabolic diseases</c:v>
                </c:pt>
                <c:pt idx="23">
                  <c:v>Mental and behavioural disorders</c:v>
                </c:pt>
                <c:pt idx="24">
                  <c:v>Nervous system diseases</c:v>
                </c:pt>
                <c:pt idx="25">
                  <c:v>Circulatory system diseases</c:v>
                </c:pt>
                <c:pt idx="26">
                  <c:v>Respiratory system diseases</c:v>
                </c:pt>
                <c:pt idx="27">
                  <c:v>Digestive system diseases</c:v>
                </c:pt>
                <c:pt idx="28">
                  <c:v>Genitourinary system diseases</c:v>
                </c:pt>
                <c:pt idx="29">
                  <c:v>Symptoms, signs and abnormal clinical and laboratory findings, not elsewhere classified</c:v>
                </c:pt>
                <c:pt idx="30">
                  <c:v>External causes</c:v>
                </c:pt>
                <c:pt idx="31">
                  <c:v>Other causes</c:v>
                </c:pt>
              </c:strCache>
            </c:strRef>
          </c:cat>
          <c:val>
            <c:numRef>
              <c:f>Figure1!$J$2:$J$46</c:f>
              <c:numCache>
                <c:formatCode>0.00</c:formatCode>
                <c:ptCount val="45"/>
                <c:pt idx="0">
                  <c:v>3.7275107664641862E-3</c:v>
                </c:pt>
                <c:pt idx="1">
                  <c:v>-2.060560229559898E-2</c:v>
                </c:pt>
                <c:pt idx="2">
                  <c:v>-0.10264384906295523</c:v>
                </c:pt>
                <c:pt idx="3">
                  <c:v>-8.2320845790457536E-2</c:v>
                </c:pt>
                <c:pt idx="4">
                  <c:v>-0.13026290579099606</c:v>
                </c:pt>
                <c:pt idx="5">
                  <c:v>-0.11501270535667593</c:v>
                </c:pt>
                <c:pt idx="6">
                  <c:v>-7.7230332555051628E-2</c:v>
                </c:pt>
                <c:pt idx="7">
                  <c:v>-6.6807974554432659E-2</c:v>
                </c:pt>
                <c:pt idx="8">
                  <c:v>-1.7248155158082284E-2</c:v>
                </c:pt>
                <c:pt idx="9">
                  <c:v>6.9354515706652381E-2</c:v>
                </c:pt>
                <c:pt idx="10">
                  <c:v>3.7753923181139216E-2</c:v>
                </c:pt>
                <c:pt idx="11">
                  <c:v>-1.102915063134415E-2</c:v>
                </c:pt>
                <c:pt idx="12">
                  <c:v>-2.3918929159479432E-2</c:v>
                </c:pt>
                <c:pt idx="13">
                  <c:v>-5.8927634581769459E-2</c:v>
                </c:pt>
                <c:pt idx="14">
                  <c:v>-7.8357663253209489E-2</c:v>
                </c:pt>
                <c:pt idx="15">
                  <c:v>-4.7406320903446722E-2</c:v>
                </c:pt>
                <c:pt idx="16">
                  <c:v>6.5455206255339692E-3</c:v>
                </c:pt>
                <c:pt idx="17">
                  <c:v>-1.197883133312908E-2</c:v>
                </c:pt>
                <c:pt idx="18">
                  <c:v>-4.3939880388007738E-4</c:v>
                </c:pt>
                <c:pt idx="19">
                  <c:v>-6.9282523457980208E-2</c:v>
                </c:pt>
                <c:pt idx="21">
                  <c:v>-0.22955432025258121</c:v>
                </c:pt>
                <c:pt idx="22">
                  <c:v>2.3699190303757427E-2</c:v>
                </c:pt>
                <c:pt idx="23">
                  <c:v>-0.14904298752357734</c:v>
                </c:pt>
                <c:pt idx="24">
                  <c:v>0.16328045072468053</c:v>
                </c:pt>
                <c:pt idx="25">
                  <c:v>-0.48131779739534808</c:v>
                </c:pt>
                <c:pt idx="26">
                  <c:v>-0.11675862490276545</c:v>
                </c:pt>
                <c:pt idx="27">
                  <c:v>-0.1014237910502155</c:v>
                </c:pt>
                <c:pt idx="28">
                  <c:v>-3.9340836478496066E-2</c:v>
                </c:pt>
                <c:pt idx="29">
                  <c:v>9.4542353834183752E-3</c:v>
                </c:pt>
                <c:pt idx="30">
                  <c:v>0.18162198202636645</c:v>
                </c:pt>
                <c:pt idx="31">
                  <c:v>-5.6708853243938144E-2</c:v>
                </c:pt>
              </c:numCache>
            </c:numRef>
          </c:val>
          <c:extLst xmlns:c16r2="http://schemas.microsoft.com/office/drawing/2015/06/chart">
            <c:ext xmlns:c16="http://schemas.microsoft.com/office/drawing/2014/chart" uri="{C3380CC4-5D6E-409C-BE32-E72D297353CC}">
              <c16:uniqueId val="{00000000-A12A-413E-9317-83342705B288}"/>
            </c:ext>
          </c:extLst>
        </c:ser>
        <c:dLbls>
          <c:showLegendKey val="0"/>
          <c:showVal val="0"/>
          <c:showCatName val="0"/>
          <c:showSerName val="0"/>
          <c:showPercent val="0"/>
          <c:showBubbleSize val="0"/>
        </c:dLbls>
        <c:gapWidth val="48"/>
        <c:axId val="104938544"/>
        <c:axId val="269922480"/>
      </c:barChart>
      <c:catAx>
        <c:axId val="104938544"/>
        <c:scaling>
          <c:orientation val="maxMin"/>
        </c:scaling>
        <c:delete val="0"/>
        <c:axPos val="l"/>
        <c:numFmt formatCode="General" sourceLinked="0"/>
        <c:majorTickMark val="out"/>
        <c:minorTickMark val="none"/>
        <c:tickLblPos val="high"/>
        <c:crossAx val="269922480"/>
        <c:crosses val="autoZero"/>
        <c:auto val="1"/>
        <c:lblAlgn val="ctr"/>
        <c:lblOffset val="100"/>
        <c:noMultiLvlLbl val="0"/>
      </c:catAx>
      <c:valAx>
        <c:axId val="269922480"/>
        <c:scaling>
          <c:orientation val="minMax"/>
          <c:max val="0.45"/>
          <c:min val="-0.25"/>
        </c:scaling>
        <c:delete val="0"/>
        <c:axPos val="b"/>
        <c:majorGridlines>
          <c:spPr>
            <a:ln>
              <a:solidFill>
                <a:srgbClr val="4F81BD">
                  <a:alpha val="0"/>
                </a:srgb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104938544"/>
        <c:crosses val="max"/>
        <c:crossBetween val="between"/>
      </c:valAx>
      <c:spPr>
        <a:noFill/>
        <a:ln>
          <a:noFill/>
        </a:ln>
      </c:spPr>
    </c:plotArea>
    <c:plotVisOnly val="1"/>
    <c:dispBlanksAs val="gap"/>
    <c:showDLblsOverMax val="0"/>
  </c:chart>
  <c:spPr>
    <a:noFill/>
    <a:ln>
      <a:noFill/>
    </a:ln>
  </c:sp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Figure 2 : </a:t>
            </a:r>
            <a:r>
              <a:rPr lang="en-CA" sz="1100" b="1" i="0" u="none" strike="noStrike" baseline="0"/>
              <a:t>Contribution of tobacco-related vs. other causes to the life expectancy gap by age group, Quebec and Canada, 2005-2009</a:t>
            </a:r>
            <a:endParaRPr lang="en-US" sz="1100"/>
          </a:p>
        </c:rich>
      </c:tx>
      <c:overlay val="0"/>
    </c:title>
    <c:autoTitleDeleted val="0"/>
    <c:plotArea>
      <c:layout>
        <c:manualLayout>
          <c:layoutTarget val="inner"/>
          <c:xMode val="edge"/>
          <c:yMode val="edge"/>
          <c:x val="9.5513873265841764E-2"/>
          <c:y val="0.10449429470862975"/>
          <c:w val="0.84191823479692152"/>
          <c:h val="0.82692231446899978"/>
        </c:manualLayout>
      </c:layout>
      <c:barChart>
        <c:barDir val="bar"/>
        <c:grouping val="clustered"/>
        <c:varyColors val="0"/>
        <c:ser>
          <c:idx val="1"/>
          <c:order val="0"/>
          <c:tx>
            <c:strRef>
              <c:f>Figure2!$L$2</c:f>
              <c:strCache>
                <c:ptCount val="1"/>
                <c:pt idx="0">
                  <c:v>Residual causes unrelated to tobacco</c:v>
                </c:pt>
              </c:strCache>
            </c:strRef>
          </c:tx>
          <c:spPr>
            <a:solidFill>
              <a:schemeClr val="bg1">
                <a:lumMod val="85000"/>
              </a:schemeClr>
            </a:solidFill>
            <a:ln>
              <a:solidFill>
                <a:prstClr val="white">
                  <a:lumMod val="65000"/>
                </a:prst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Figure2!$L$3:$L$15</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0-7295-4765-9857-2247C6A45128}"/>
            </c:ext>
          </c:extLst>
        </c:ser>
        <c:ser>
          <c:idx val="0"/>
          <c:order val="1"/>
          <c:tx>
            <c:strRef>
              <c:f>Figure2!$K$2</c:f>
              <c:strCache>
                <c:ptCount val="1"/>
                <c:pt idx="0">
                  <c:v>Tobacco-related causes</c:v>
                </c:pt>
              </c:strCache>
            </c:strRef>
          </c:tx>
          <c:spPr>
            <a:solidFill>
              <a:srgbClr val="99CC00"/>
            </a:solidFill>
            <a:ln>
              <a:solidFill>
                <a:schemeClr val="bg1">
                  <a:lumMod val="65000"/>
                </a:scheme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Figure2!$K$3:$K$15</c:f>
              <c:numCache>
                <c:formatCode>0.00</c:formatCode>
                <c:ptCount val="13"/>
                <c:pt idx="0">
                  <c:v>-6.9282523457980208E-2</c:v>
                </c:pt>
                <c:pt idx="1">
                  <c:v>-0.22551240804072442</c:v>
                </c:pt>
                <c:pt idx="2">
                  <c:v>3.7753923181139182E-2</c:v>
                </c:pt>
                <c:pt idx="3">
                  <c:v>6.9354515706652409E-2</c:v>
                </c:pt>
                <c:pt idx="4">
                  <c:v>-1.7248155158082264E-2</c:v>
                </c:pt>
                <c:pt idx="5">
                  <c:v>-6.6807974554432659E-2</c:v>
                </c:pt>
                <c:pt idx="6">
                  <c:v>-7.723033255505167E-2</c:v>
                </c:pt>
                <c:pt idx="7">
                  <c:v>-0.11501270535667588</c:v>
                </c:pt>
                <c:pt idx="8">
                  <c:v>-0.13026290579099595</c:v>
                </c:pt>
                <c:pt idx="9">
                  <c:v>-8.2320845790457481E-2</c:v>
                </c:pt>
                <c:pt idx="10">
                  <c:v>-0.1026438490629553</c:v>
                </c:pt>
                <c:pt idx="11">
                  <c:v>-2.0605602295598935E-2</c:v>
                </c:pt>
                <c:pt idx="12">
                  <c:v>3.7275107664641633E-3</c:v>
                </c:pt>
              </c:numCache>
            </c:numRef>
          </c:val>
          <c:extLst xmlns:c16r2="http://schemas.microsoft.com/office/drawing/2015/06/chart">
            <c:ext xmlns:c16="http://schemas.microsoft.com/office/drawing/2014/chart" uri="{C3380CC4-5D6E-409C-BE32-E72D297353CC}">
              <c16:uniqueId val="{00000001-7295-4765-9857-2247C6A45128}"/>
            </c:ext>
          </c:extLst>
        </c:ser>
        <c:dLbls>
          <c:showLegendKey val="0"/>
          <c:showVal val="0"/>
          <c:showCatName val="0"/>
          <c:showSerName val="0"/>
          <c:showPercent val="0"/>
          <c:showBubbleSize val="0"/>
        </c:dLbls>
        <c:gapWidth val="53"/>
        <c:axId val="270429904"/>
        <c:axId val="270430464"/>
      </c:barChart>
      <c:catAx>
        <c:axId val="270429904"/>
        <c:scaling>
          <c:orientation val="minMax"/>
        </c:scaling>
        <c:delete val="0"/>
        <c:axPos val="l"/>
        <c:numFmt formatCode="General" sourceLinked="0"/>
        <c:majorTickMark val="out"/>
        <c:minorTickMark val="none"/>
        <c:tickLblPos val="low"/>
        <c:crossAx val="270430464"/>
        <c:crosses val="autoZero"/>
        <c:auto val="1"/>
        <c:lblAlgn val="ctr"/>
        <c:lblOffset val="100"/>
        <c:noMultiLvlLbl val="0"/>
      </c:catAx>
      <c:valAx>
        <c:axId val="270430464"/>
        <c:scaling>
          <c:orientation val="minMax"/>
          <c:max val="0.25"/>
          <c:min val="-0.25"/>
        </c:scaling>
        <c:delete val="0"/>
        <c:axPos val="b"/>
        <c:majorGridlines>
          <c:spPr>
            <a:ln>
              <a:solidFill>
                <a:srgbClr val="4F81BD">
                  <a:alpha val="0"/>
                </a:srgb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270429904"/>
        <c:crosses val="autoZero"/>
        <c:crossBetween val="between"/>
      </c:valAx>
      <c:spPr>
        <a:noFill/>
        <a:ln>
          <a:noFill/>
        </a:ln>
      </c:spPr>
    </c:plotArea>
    <c:legend>
      <c:legendPos val="r"/>
      <c:layout>
        <c:manualLayout>
          <c:xMode val="edge"/>
          <c:yMode val="edge"/>
          <c:x val="0.67918887754093527"/>
          <c:y val="0.7415248471584559"/>
          <c:w val="0.26768935133108362"/>
          <c:h val="0.13930680115136673"/>
        </c:manualLayout>
      </c:layout>
      <c:overlay val="0"/>
    </c:legend>
    <c:plotVisOnly val="1"/>
    <c:dispBlanksAs val="gap"/>
    <c:showDLblsOverMax val="0"/>
  </c:chart>
  <c:spPr>
    <a:noFill/>
    <a:ln>
      <a:noFill/>
    </a:ln>
  </c:sp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en-US" sz="1100"/>
              <a:t>Figure 3 : </a:t>
            </a:r>
            <a:r>
              <a:rPr lang="en-CA" sz="1100" b="1" i="0" u="none" strike="noStrike" baseline="0"/>
              <a:t>Contribution of the three leading causes of tobacco-related mortality to the life expectancy gap by age, Quebec and Canada, 2005-2009</a:t>
            </a:r>
            <a:endParaRPr lang="en-US" sz="1100"/>
          </a:p>
        </c:rich>
      </c:tx>
      <c:overlay val="0"/>
    </c:title>
    <c:autoTitleDeleted val="0"/>
    <c:plotArea>
      <c:layout/>
      <c:barChart>
        <c:barDir val="bar"/>
        <c:grouping val="stacked"/>
        <c:varyColors val="0"/>
        <c:ser>
          <c:idx val="0"/>
          <c:order val="0"/>
          <c:tx>
            <c:strRef>
              <c:f>Figure3!$K$3</c:f>
              <c:strCache>
                <c:ptCount val="1"/>
                <c:pt idx="0">
                  <c:v>&lt;40</c:v>
                </c:pt>
              </c:strCache>
            </c:strRef>
          </c:tx>
          <c:spPr>
            <a:solidFill>
              <a:schemeClr val="bg1">
                <a:lumMod val="75000"/>
              </a:schemeClr>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Figure3!$L$3:$N$3</c:f>
              <c:numCache>
                <c:formatCode>0.00</c:formatCode>
                <c:ptCount val="3"/>
                <c:pt idx="0">
                  <c:v>1.4613143432245266E-2</c:v>
                </c:pt>
                <c:pt idx="1">
                  <c:v>-2.1459578470379992E-4</c:v>
                </c:pt>
                <c:pt idx="2">
                  <c:v>0</c:v>
                </c:pt>
              </c:numCache>
            </c:numRef>
          </c:val>
          <c:extLst xmlns:c16r2="http://schemas.microsoft.com/office/drawing/2015/06/chart">
            <c:ext xmlns:c16="http://schemas.microsoft.com/office/drawing/2014/chart" uri="{C3380CC4-5D6E-409C-BE32-E72D297353CC}">
              <c16:uniqueId val="{00000000-3556-409D-BB3E-33249C83DE1D}"/>
            </c:ext>
          </c:extLst>
        </c:ser>
        <c:ser>
          <c:idx val="1"/>
          <c:order val="1"/>
          <c:tx>
            <c:strRef>
              <c:f>Figure3!$K$4</c:f>
              <c:strCache>
                <c:ptCount val="1"/>
                <c:pt idx="0">
                  <c:v>40-49</c:v>
                </c:pt>
              </c:strCache>
            </c:strRef>
          </c:tx>
          <c:spPr>
            <a:solidFill>
              <a:srgbClr val="CCFF99"/>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Figure3!$L$4:$N$4</c:f>
              <c:numCache>
                <c:formatCode>0.00</c:formatCode>
                <c:ptCount val="3"/>
                <c:pt idx="0">
                  <c:v>7.6173377129185819E-3</c:v>
                </c:pt>
                <c:pt idx="1">
                  <c:v>0.12897353071609144</c:v>
                </c:pt>
                <c:pt idx="2">
                  <c:v>0</c:v>
                </c:pt>
              </c:numCache>
            </c:numRef>
          </c:val>
          <c:extLst xmlns:c16r2="http://schemas.microsoft.com/office/drawing/2015/06/chart">
            <c:ext xmlns:c16="http://schemas.microsoft.com/office/drawing/2014/chart" uri="{C3380CC4-5D6E-409C-BE32-E72D297353CC}">
              <c16:uniqueId val="{00000001-3556-409D-BB3E-33249C83DE1D}"/>
            </c:ext>
          </c:extLst>
        </c:ser>
        <c:ser>
          <c:idx val="2"/>
          <c:order val="2"/>
          <c:tx>
            <c:strRef>
              <c:f>Figure3!$K$5</c:f>
              <c:strCache>
                <c:ptCount val="1"/>
                <c:pt idx="0">
                  <c:v>50-59</c:v>
                </c:pt>
              </c:strCache>
            </c:strRef>
          </c:tx>
          <c:spPr>
            <a:solidFill>
              <a:srgbClr val="CCFF66"/>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Figure3!$L$5:$N$5</c:f>
              <c:numCache>
                <c:formatCode>0.00</c:formatCode>
                <c:ptCount val="3"/>
                <c:pt idx="0">
                  <c:v>6.5355078768430021E-3</c:v>
                </c:pt>
                <c:pt idx="1">
                  <c:v>3.3620007362935994E-2</c:v>
                </c:pt>
                <c:pt idx="2">
                  <c:v>0</c:v>
                </c:pt>
              </c:numCache>
            </c:numRef>
          </c:val>
          <c:extLst xmlns:c16r2="http://schemas.microsoft.com/office/drawing/2015/06/chart">
            <c:ext xmlns:c16="http://schemas.microsoft.com/office/drawing/2014/chart" uri="{C3380CC4-5D6E-409C-BE32-E72D297353CC}">
              <c16:uniqueId val="{00000002-3556-409D-BB3E-33249C83DE1D}"/>
            </c:ext>
          </c:extLst>
        </c:ser>
        <c:ser>
          <c:idx val="3"/>
          <c:order val="3"/>
          <c:tx>
            <c:strRef>
              <c:f>Figure3!$K$6</c:f>
              <c:strCache>
                <c:ptCount val="1"/>
                <c:pt idx="0">
                  <c:v>60-69</c:v>
                </c:pt>
              </c:strCache>
            </c:strRef>
          </c:tx>
          <c:spPr>
            <a:solidFill>
              <a:srgbClr val="99CC0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Figure3!$L$6:$N$6</c:f>
              <c:numCache>
                <c:formatCode>0.00</c:formatCode>
                <c:ptCount val="3"/>
                <c:pt idx="0">
                  <c:v>1.3781883799039624E-2</c:v>
                </c:pt>
                <c:pt idx="1">
                  <c:v>5.3900873972726531E-3</c:v>
                </c:pt>
                <c:pt idx="2">
                  <c:v>0</c:v>
                </c:pt>
              </c:numCache>
            </c:numRef>
          </c:val>
          <c:extLst xmlns:c16r2="http://schemas.microsoft.com/office/drawing/2015/06/chart">
            <c:ext xmlns:c16="http://schemas.microsoft.com/office/drawing/2014/chart" uri="{C3380CC4-5D6E-409C-BE32-E72D297353CC}">
              <c16:uniqueId val="{00000003-3556-409D-BB3E-33249C83DE1D}"/>
            </c:ext>
          </c:extLst>
        </c:ser>
        <c:ser>
          <c:idx val="4"/>
          <c:order val="4"/>
          <c:tx>
            <c:strRef>
              <c:f>Figure3!$K$7</c:f>
              <c:strCache>
                <c:ptCount val="1"/>
                <c:pt idx="0">
                  <c:v>70-79</c:v>
                </c:pt>
              </c:strCache>
            </c:strRef>
          </c:tx>
          <c:spPr>
            <a:solidFill>
              <a:srgbClr val="33CC33"/>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Figure3!$L$7:$N$7</c:f>
              <c:numCache>
                <c:formatCode>0.00</c:formatCode>
                <c:ptCount val="3"/>
                <c:pt idx="0">
                  <c:v>3.8780608248203209E-2</c:v>
                </c:pt>
                <c:pt idx="1">
                  <c:v>7.5576683267226524E-3</c:v>
                </c:pt>
                <c:pt idx="2">
                  <c:v>0</c:v>
                </c:pt>
              </c:numCache>
            </c:numRef>
          </c:val>
          <c:extLst xmlns:c16r2="http://schemas.microsoft.com/office/drawing/2015/06/chart">
            <c:ext xmlns:c16="http://schemas.microsoft.com/office/drawing/2014/chart" uri="{C3380CC4-5D6E-409C-BE32-E72D297353CC}">
              <c16:uniqueId val="{00000004-3556-409D-BB3E-33249C83DE1D}"/>
            </c:ext>
          </c:extLst>
        </c:ser>
        <c:ser>
          <c:idx val="5"/>
          <c:order val="5"/>
          <c:tx>
            <c:strRef>
              <c:f>Figure3!$K$8</c:f>
              <c:strCache>
                <c:ptCount val="1"/>
                <c:pt idx="0">
                  <c:v>≥80</c:v>
                </c:pt>
              </c:strCache>
            </c:strRef>
          </c:tx>
          <c:spPr>
            <a:solidFill>
              <a:srgbClr val="00B05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Figure3!$L$8:$N$8</c:f>
              <c:numCache>
                <c:formatCode>0.00</c:formatCode>
                <c:ptCount val="3"/>
                <c:pt idx="0">
                  <c:v>8.1951969655430876E-2</c:v>
                </c:pt>
                <c:pt idx="1">
                  <c:v>6.2952840080475383E-3</c:v>
                </c:pt>
                <c:pt idx="2">
                  <c:v>0</c:v>
                </c:pt>
              </c:numCache>
            </c:numRef>
          </c:val>
          <c:extLst xmlns:c16r2="http://schemas.microsoft.com/office/drawing/2015/06/chart">
            <c:ext xmlns:c16="http://schemas.microsoft.com/office/drawing/2014/chart" uri="{C3380CC4-5D6E-409C-BE32-E72D297353CC}">
              <c16:uniqueId val="{00000005-3556-409D-BB3E-33249C83DE1D}"/>
            </c:ext>
          </c:extLst>
        </c:ser>
        <c:dLbls>
          <c:showLegendKey val="0"/>
          <c:showVal val="0"/>
          <c:showCatName val="0"/>
          <c:showSerName val="0"/>
          <c:showPercent val="0"/>
          <c:showBubbleSize val="0"/>
        </c:dLbls>
        <c:gapWidth val="50"/>
        <c:overlap val="100"/>
        <c:axId val="270436064"/>
        <c:axId val="270436624"/>
      </c:barChart>
      <c:catAx>
        <c:axId val="270436064"/>
        <c:scaling>
          <c:orientation val="maxMin"/>
        </c:scaling>
        <c:delete val="0"/>
        <c:axPos val="l"/>
        <c:numFmt formatCode="General" sourceLinked="0"/>
        <c:majorTickMark val="out"/>
        <c:minorTickMark val="none"/>
        <c:tickLblPos val="low"/>
        <c:crossAx val="270436624"/>
        <c:crosses val="autoZero"/>
        <c:auto val="1"/>
        <c:lblAlgn val="ctr"/>
        <c:lblOffset val="100"/>
        <c:noMultiLvlLbl val="0"/>
      </c:catAx>
      <c:valAx>
        <c:axId val="270436624"/>
        <c:scaling>
          <c:orientation val="minMax"/>
          <c:max val="0.45"/>
          <c:min val="-0.25"/>
        </c:scaling>
        <c:delete val="0"/>
        <c:axPos val="b"/>
        <c:majorGridlines>
          <c:spPr>
            <a:ln>
              <a:solidFill>
                <a:prstClr val="white">
                  <a:lumMod val="65000"/>
                  <a:alpha val="0"/>
                </a:prstClr>
              </a:solidFill>
            </a:ln>
          </c:spPr>
        </c:majorGridlines>
        <c:title>
          <c:tx>
            <c:rich>
              <a:bodyPr/>
              <a:lstStyle/>
              <a:p>
                <a:pPr>
                  <a:defRPr/>
                </a:pPr>
                <a:r>
                  <a:rPr lang="en-US"/>
                  <a:t>Contribution (years)</a:t>
                </a:r>
              </a:p>
            </c:rich>
          </c:tx>
          <c:overlay val="0"/>
        </c:title>
        <c:numFmt formatCode="0.00;0.00" sourceLinked="0"/>
        <c:majorTickMark val="out"/>
        <c:minorTickMark val="none"/>
        <c:tickLblPos val="nextTo"/>
        <c:crossAx val="270436064"/>
        <c:crosses val="max"/>
        <c:crossBetween val="between"/>
      </c:valAx>
      <c:spPr>
        <a:noFill/>
        <a:ln>
          <a:noFill/>
        </a:ln>
      </c:spPr>
    </c:plotArea>
    <c:legend>
      <c:legendPos val="r"/>
      <c:overlay val="0"/>
    </c:legend>
    <c:plotVisOnly val="1"/>
    <c:dispBlanksAs val="gap"/>
    <c:showDLblsOverMax val="0"/>
  </c:chart>
  <c:spPr>
    <a:noFill/>
    <a:ln>
      <a:noFill/>
    </a:ln>
  </c:spPr>
  <c:printSettings>
    <c:headerFooter/>
    <c:pageMargins b="0.75000000000000144" l="0.70000000000000062" r="0.70000000000000062" t="0.75000000000000144" header="0.30000000000000032" footer="0.30000000000000032"/>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28575</xdr:rowOff>
    </xdr:from>
    <xdr:ext cx="76200" cy="200025"/>
    <xdr:sp macro="" textlink="">
      <xdr:nvSpPr>
        <xdr:cNvPr id="2" name="Text Box 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 name="Text Box 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 name="Text Box 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 name="Text Box 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 name="Text Box 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 name="Text Box 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 name="Text Box 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 name="Text Box 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 name="Text Box 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 name="Text Box 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 name="Text Box 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 name="Text Box 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 name="Text Box 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 name="Text Box 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 name="Text Box 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 name="Text Box 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 name="Text Box 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 name="Text Box 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 name="Text Box 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 name="Text Box 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 name="Text Box 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 name="Text Box 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 name="Text Box 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 name="Text Box 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 name="Text Box 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 name="Text Box 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 name="Text Box 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 name="Text Box 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 name="Text Box 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 name="Text Box 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 name="Text Box 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 name="Text Box 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 name="Text Box 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 name="Text Box 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 name="Text Box 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 name="Text Box 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 name="Text Box 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 name="Text Box 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 name="Text Box 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 name="Text Box 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 name="Text Box 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 name="Text Box 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 name="Text Box 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 name="Text Box 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 name="Text Box 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 name="Text Box 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 name="Text Box 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 name="Text Box 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0" name="Text Box 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1" name="Text Box 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 name="Text Box 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 name="Text Box 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 name="Text Box 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 name="Text Box 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 name="Text Box 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 name="Text Box 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 name="Text Box 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 name="Text Box 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 name="Text Box 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 name="Text Box 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 name="Text Box 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 name="Text Box 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 name="Text Box 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 name="Text Box 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 name="Text Box 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 name="Text Box 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 name="Text Box 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 name="Text Box 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 name="Text Box 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 name="Text Box 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 name="Text Box 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 name="Text Box 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 name="Text Box 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 name="Text Box 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 name="Text Box 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 name="Text Box 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 name="Text Box 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 name="Text Box 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 name="Text Box 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 name="Text Box 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 name="Text Box 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 name="Text Box 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 name="Text Box 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 name="Text Box 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 name="Text Box 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 name="Text Box 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 name="Text Box 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 name="Text Box 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 name="Text Box 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 name="Text Box 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 name="Text Box 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 name="Text Box 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 name="Text Box 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 name="Text Box 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 name="Text Box 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 name="Text Box 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 name="Text Box 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 name="Text Box 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 name="Text Box 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 name="Text Box 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 name="Text Box 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 name="Text Box 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 name="Text Box 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 name="Text Box 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 name="Text Box 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 name="Text Box 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 name="Text Box 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 name="Text Box 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 name="Text Box 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 name="Text Box 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 name="Text Box 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 name="Text Box 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 name="Text Box 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 name="Text Box 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 name="Text Box 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 name="Text Box 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 name="Text Box 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 name="Text Box 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 name="Text Box 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 name="Text Box 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 name="Text Box 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 name="Text Box 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 name="Text Box 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 name="Text Box 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 name="Text Box 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 name="Text Box 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 name="Text Box 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 name="Text Box 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 name="Text Box 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 name="Text Box 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 name="Text Box 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 name="Text Box 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 name="Text Box 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 name="Text Box 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 name="Text Box 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 name="Text Box 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 name="Text Box 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 name="Text Box 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 name="Text Box 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 name="Text Box 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 name="Text Box 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 name="Text Box 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 name="Text Box 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 name="Text Box 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 name="Text Box 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 name="Text Box 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 name="Text Box 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 name="Text Box 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 name="Text Box 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 name="Text Box 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 name="Text Box 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 name="Text Box 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 name="Text Box 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 name="Text Box 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 name="Text Box 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 name="Text Box 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 name="Text Box 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 name="Text Box 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 name="Text Box 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 name="Text Box 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 name="Text Box 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 name="Text Box 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 name="Text Box 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 name="Text Box 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 name="Text Box 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 name="Text Box 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 name="Text Box 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 name="Text Box 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 name="Text Box 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 name="Text Box 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 name="Text Box 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 name="Text Box 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 name="Text Box 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 name="Text Box 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 name="Text Box 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 name="Text Box 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 name="Text Box 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 name="Text Box 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 name="Text Box 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 name="Text Box 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 name="Text Box 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 name="Text Box 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 name="Text Box 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 name="Text Box 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 name="Text Box 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 name="Text Box 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 name="Text Box 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 name="Text Box 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 name="Text Box 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 name="Text Box 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 name="Text Box 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 name="Text Box 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 name="Text Box 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 name="Text Box 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 name="Text Box 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 name="Text Box 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 name="Text Box 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 name="Text Box 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 name="Text Box 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 name="Text Box 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 name="Text Box 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 name="Text Box 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 name="Text Box 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 name="Text Box 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 name="Text Box 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 name="Text Box 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 name="Text Box 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 name="Text Box 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 name="Text Box 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 name="Text Box 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 name="Text Box 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 name="Text Box 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 name="Text Box 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 name="Text Box 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 name="Text Box 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 name="Text Box 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 name="Text Box 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 name="Text Box 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 name="Text Box 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 name="Text Box 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 name="Text Box 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 name="Text Box 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 name="Text Box 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 name="Text Box 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 name="Text Box 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 name="Text Box 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 name="Text Box 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 name="Text Box 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 name="Text Box 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 name="Text Box 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 name="Text Box 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 name="Text Box 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 name="Text Box 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 name="Text Box 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 name="Text Box 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 name="Text Box 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 name="Text Box 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 name="Text Box 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 name="Text Box 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 name="Text Box 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 name="Text Box 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 name="Text Box 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 name="Text Box 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 name="Text Box 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 name="Text Box 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 name="Text Box 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 name="Text Box 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 name="Text Box 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 name="Text Box 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 name="Text Box 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 name="Text Box 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 name="Text Box 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 name="Text Box 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 name="Text Box 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 name="Text Box 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 name="Text Box 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 name="Text Box 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 name="Text Box 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 name="Text Box 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 name="Text Box 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 name="Text Box 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 name="Text Box 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 name="Text Box 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 name="Text Box 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 name="Text Box 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 name="Text Box 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 name="Text Box 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 name="Text Box 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 name="Text Box 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 name="Text Box 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 name="Text Box 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 name="Text Box 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 name="Text Box 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 name="Text Box 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 name="Text Box 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 name="Text Box 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 name="Text Box 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 name="Text Box 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 name="Text Box 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 name="Text Box 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 name="Text Box 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 name="Text Box 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 name="Text Box 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 name="Text Box 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 name="Text Box 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 name="Text Box 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 name="Text Box 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 name="Text Box 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 name="Text Box 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 name="Text Box 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 name="Text Box 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 name="Text Box 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 name="Text Box 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 name="Text Box 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 name="Text Box 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 name="Text Box 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 name="Text Box 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 name="Text Box 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 name="Text Box 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 name="Text Box 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2" name="Text Box 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 name="Text Box 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 name="Text Box 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 name="Text Box 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 name="Text Box 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 name="Text Box 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 name="Text Box 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9" name="Text Box 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0" name="Text Box 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1" name="Text Box 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2" name="Text Box 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3" name="Text Box 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4" name="Text Box 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5" name="Text Box 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6" name="Text Box 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7" name="Text Box 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8" name="Text Box 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9" name="Text Box 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0" name="Text Box 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1" name="Text Box 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2" name="Text Box 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3" name="Text Box 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4" name="Text Box 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5" name="Text Box 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6" name="Text Box 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7" name="Text Box 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8" name="Text Box 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9" name="Text Box 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0" name="Text Box 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1" name="Text Box 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2" name="Text Box 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3" name="Text Box 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4" name="Text Box 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5" name="Text Box 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6" name="Text Box 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7" name="Text Box 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8" name="Text Box 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9" name="Text Box 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0" name="Text Box 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1" name="Text Box 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2" name="Text Box 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3" name="Text Box 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4" name="Text Box 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5" name="Text Box 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6" name="Text Box 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7" name="Text Box 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8" name="Text Box 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9" name="Text Box 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0" name="Text Box 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1" name="Text Box 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2" name="Text Box 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3" name="Text Box 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4" name="Text Box 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5" name="Text Box 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6" name="Text Box 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7" name="Text Box 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8" name="Text Box 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9" name="Text Box 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0" name="Text Box 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1" name="Text Box 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2" name="Text Box 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3" name="Text Box 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4" name="Text Box 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5" name="Text Box 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6" name="Text Box 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7" name="Text Box 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8" name="Text Box 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9" name="Text Box 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0" name="Text Box 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1" name="Text Box 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2" name="Text Box 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3" name="Text Box 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4" name="Text Box 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5" name="Text Box 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6" name="Text Box 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7" name="Text Box 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8" name="Text Box 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9" name="Text Box 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0" name="Text Box 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1" name="Text Box 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2" name="Text Box 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3" name="Text Box 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4" name="Text Box 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5" name="Text Box 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6" name="Text Box 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7" name="Text Box 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8" name="Text Box 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9" name="Text Box 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0" name="Text Box 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1" name="Text Box 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2" name="Text Box 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3" name="Text Box 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4" name="Text Box 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5" name="Text Box 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6" name="Text Box 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7" name="Text Box 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8" name="Text Box 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9" name="Text Box 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0" name="Text Box 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1" name="Text Box 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2" name="Text Box 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3" name="Text Box 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4" name="Text Box 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5" name="Text Box 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6" name="Text Box 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7" name="Text Box 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8" name="Text Box 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9" name="Text Box 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0" name="Text Box 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1" name="Text Box 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2" name="Text Box 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3" name="Text Box 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4" name="Text Box 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5" name="Text Box 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6" name="Text Box 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7" name="Text Box 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8" name="Text Box 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9" name="Text Box 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0" name="Text Box 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1" name="Text Box 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2" name="Text Box 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3" name="Text Box 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4" name="Text Box 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5" name="Text Box 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6" name="Text Box 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7" name="Text Box 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8" name="Text Box 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9" name="Text Box 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0" name="Text Box 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1" name="Text Box 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2" name="Text Box 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3" name="Text Box 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4" name="Text Box 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5" name="Text Box 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6" name="Text Box 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7" name="Text Box 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8" name="Text Box 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9" name="Text Box 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0" name="Text Box 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1" name="Text Box 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2" name="Text Box 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3" name="Text Box 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4" name="Text Box 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5" name="Text Box 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6" name="Text Box 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7" name="Text Box 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8" name="Text Box 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9" name="Text Box 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0" name="Text Box 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1" name="Text Box 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2" name="Text Box 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3" name="Text Box 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4" name="Text Box 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5" name="Text Box 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6" name="Text Box 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7" name="Text Box 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8" name="Text Box 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9" name="Text Box 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0" name="Text Box 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1" name="Text Box 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2" name="Text Box 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3" name="Text Box 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4" name="Text Box 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5" name="Text Box 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6" name="Text Box 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7" name="Text Box 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8" name="Text Box 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9" name="Text Box 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0" name="Text Box 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1" name="Text Box 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2" name="Text Box 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3" name="Text Box 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4" name="Text Box 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5" name="Text Box 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6" name="Text Box 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7" name="Text Box 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8" name="Text Box 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9" name="Text Box 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0" name="Text Box 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1" name="Text Box 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2" name="Text Box 48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3" name="Text Box 48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4" name="Text Box 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5" name="Text Box 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6" name="Text Box 48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7" name="Text Box 48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8" name="Text Box 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9" name="Text Box 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0" name="Text Box 48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1" name="Text Box 49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2" name="Text Box 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3" name="Text Box 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4" name="Text Box 49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5" name="Text Box 49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6" name="Text Box 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7" name="Text Box 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8" name="Text Box 49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9" name="Text Box 49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0" name="Text Box 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1" name="Text Box 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2" name="Text Box 50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3" name="Text Box 50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4" name="Text Box 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5" name="Text Box 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6" name="Text Box 50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7" name="Text Box 50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8" name="Text Box 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9" name="Text Box 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0" name="Text Box 50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1" name="Text Box 5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2" name="Text Box 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3" name="Text Box 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4" name="Text Box 5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5" name="Text Box 5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6" name="Text Box 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7" name="Text Box 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8" name="Text Box 5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9" name="Text Box 5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0" name="Text Box 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1" name="Text Box 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2" name="Text Box 5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3" name="Text Box 5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4" name="Text Box 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5" name="Text Box 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6" name="Text Box 5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7" name="Text Box 5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8" name="Text Box 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9" name="Text Box 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0" name="Text Box 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1" name="Text Box 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2" name="Text Box 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3" name="Text Box 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4" name="Text Box 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5" name="Text Box 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6" name="Text Box 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7" name="Text Box 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8" name="Text Box 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9" name="Text Box 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0" name="Text Box 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1" name="Text Box 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2" name="Text Box 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3" name="Text Box 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4" name="Text Box 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5" name="Text Box 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6" name="Text Box 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7" name="Text Box 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8" name="Text Box 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9" name="Text Box 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0" name="Text Box 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1" name="Text Box 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2" name="Text Box 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3" name="Text Box 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4" name="Text Box 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5" name="Text Box 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6" name="Text Box 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7" name="Text Box 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8" name="Text Box 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9" name="Text Box 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0" name="Text Box 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1" name="Text Box 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2" name="Text Box 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3" name="Text Box 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4" name="Text Box 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5" name="Text Box 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6" name="Text Box 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7" name="Text Box 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8" name="Text Box 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9" name="Text Box 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0" name="Text Box 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1" name="Text Box 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2" name="Text Box 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3" name="Text Box 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4" name="Text Box 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5" name="Text Box 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6" name="Text Box 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7" name="Text Box 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8" name="Text Box 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9" name="Text Box 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0" name="Text Box 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1" name="Text Box 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2" name="Text Box 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3" name="Text Box 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4" name="Text Box 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5" name="Text Box 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6" name="Text Box 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7" name="Text Box 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8" name="Text Box 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9" name="Text Box 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0" name="Text Box 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1" name="Text Box 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2" name="Text Box 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3" name="Text Box 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4" name="Text Box 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5" name="Text Box 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6" name="Text Box 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7" name="Text Box 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8" name="Text Box 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9" name="Text Box 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0" name="Text Box 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1" name="Text Box 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2" name="Text Box 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3" name="Text Box 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4" name="Text Box 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5" name="Text Box 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6" name="Text Box 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7" name="Text Box 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8" name="Text Box 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9" name="Text Box 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0" name="Text Box 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1" name="Text Box 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2" name="Text Box 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3" name="Text Box 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4" name="Text Box 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5" name="Text Box 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6" name="Text Box 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7" name="Text Box 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8" name="Text Box 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9" name="Text Box 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0" name="Text Box 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1" name="Text Box 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2" name="Text Box 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3" name="Text Box 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4" name="Text Box 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5" name="Text Box 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6" name="Text Box 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7" name="Text Box 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8" name="Text Box 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9" name="Text Box 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0" name="Text Box 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1" name="Text Box 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2" name="Text Box 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3" name="Text Box 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4" name="Text Box 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5" name="Text Box 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6" name="Text Box 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7" name="Text Box 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8" name="Text Box 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9" name="Text Box 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0" name="Text Box 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1" name="Text Box 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2" name="Text Box 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3" name="Text Box 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4" name="Text Box 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5" name="Text Box 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6" name="Text Box 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7" name="Text Box 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8" name="Text Box 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9" name="Text Box 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0" name="Text Box 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1" name="Text Box 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2" name="Text Box 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3" name="Text Box 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4" name="Text Box 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5" name="Text Box 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6" name="Text Box 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7" name="Text Box 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8" name="Text Box 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9" name="Text Box 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0" name="Text Box 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1" name="Text Box 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2" name="Text Box 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3" name="Text Box 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4" name="Text Box 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5" name="Text Box 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6" name="Text Box 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7" name="Text Box 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8" name="Text Box 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9" name="Text Box 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0" name="Text Box 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1" name="Text Box 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2" name="Text Box 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3" name="Text Box 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4" name="Text Box 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5" name="Text Box 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6" name="Text Box 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7" name="Text Box 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8" name="Text Box 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9" name="Text Box 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0" name="Text Box 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1" name="Text Box 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2" name="Text Box 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3" name="Text Box 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4" name="Text Box 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5" name="Text Box 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6" name="Text Box 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7" name="Text Box 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8" name="Text Box 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9" name="Text Box 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0" name="Text Box 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1" name="Text Box 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2" name="Text Box 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3" name="Text Box 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4" name="Text Box 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5" name="Text Box 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6" name="Text Box 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7" name="Text Box 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8" name="Text Box 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9" name="Text Box 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0" name="Text Box 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1" name="Text Box 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2" name="Text Box 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3" name="Text Box 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4" name="Text Box 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5" name="Text Box 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6" name="Text Box 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7" name="Text Box 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8" name="Text Box 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9" name="Text Box 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0" name="Text Box 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1" name="Text Box 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2" name="Text Box 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3" name="Text Box 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4" name="Text Box 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5" name="Text Box 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6" name="Text Box 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7" name="Text Box 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8" name="Text Box 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9" name="Text Box 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0" name="Text Box 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1" name="Text Box 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2" name="Text Box 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3" name="Text Box 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4" name="Text Box 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5" name="Text Box 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6" name="Text Box 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7" name="Text Box 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8" name="Text Box 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9" name="Text Box 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0" name="Text Box 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1" name="Text Box 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2" name="Text Box 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3" name="Text Box 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4" name="Text Box 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5" name="Text Box 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6" name="Text Box 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7" name="Text Box 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8" name="Text Box 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9" name="Text Box 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0" name="Text Box 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1" name="Text Box 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2" name="Text Box 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3" name="Text Box 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4" name="Text Box 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5" name="Text Box 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6" name="Text Box 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7" name="Text Box 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8" name="Text Box 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9" name="Text Box 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0" name="Text Box 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1" name="Text Box 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2" name="Text Box 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3" name="Text Box 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4" name="Text Box 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5" name="Text Box 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6" name="Text Box 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7" name="Text Box 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8" name="Text Box 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9" name="Text Box 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0" name="Text Box 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1" name="Text Box 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2" name="Text Box 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3" name="Text Box 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4" name="Text Box 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5" name="Text Box 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6" name="Text Box 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7" name="Text Box 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8" name="Text Box 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9" name="Text Box 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0" name="Text Box 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1" name="Text Box 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2" name="Text Box 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3" name="Text Box 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4" name="Text Box 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5" name="Text Box 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6" name="Text Box 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7" name="Text Box 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8" name="Text Box 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9" name="Text Box 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0" name="Text Box 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1" name="Text Box 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2" name="Text Box 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3" name="Text Box 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4" name="Text Box 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5" name="Text Box 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6" name="Text Box 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7" name="Text Box 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8" name="Text Box 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9" name="Text Box 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0" name="Text Box 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1" name="Text Box 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2" name="Text Box 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3" name="Text Box 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4" name="Text Box 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5" name="Text Box 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6" name="Text Box 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7" name="Text Box 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8" name="Text Box 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9" name="Text Box 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0" name="Text Box 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1" name="Text Box 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2" name="Text Box 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3" name="Text Box 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4" name="Text Box 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5" name="Text Box 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6" name="Text Box 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7" name="Text Box 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8" name="Text Box 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9" name="Text Box 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0" name="Text Box 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1" name="Text Box 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2" name="Text Box 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3" name="Text Box 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4" name="Text Box 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5" name="Text Box 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6" name="Text Box 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7" name="Text Box 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8" name="Text Box 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9" name="Text Box 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0" name="Text Box 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1" name="Text Box 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2" name="Text Box 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3" name="Text Box 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4" name="Text Box 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5" name="Text Box 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6" name="Text Box 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7" name="Text Box 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8" name="Text Box 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9" name="Text Box 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0" name="Text Box 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1" name="Text Box 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2" name="Text Box 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3" name="Text Box 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4" name="Text Box 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5" name="Text Box 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6" name="Text Box 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7" name="Text Box 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8" name="Text Box 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9" name="Text Box 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0" name="Text Box 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1" name="Text Box 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2" name="Text Box 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3" name="Text Box 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4" name="Text Box 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5" name="Text Box 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6" name="Text Box 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7" name="Text Box 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8" name="Text Box 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9" name="Text Box 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0" name="Text Box 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1" name="Text Box 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2" name="Text Box 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3" name="Text Box 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4" name="Text Box 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5" name="Text Box 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6" name="Text Box 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7" name="Text Box 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8" name="Text Box 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9" name="Text Box 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0" name="Text Box 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1" name="Text Box 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2" name="Text Box 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3" name="Text Box 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4" name="Text Box 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5" name="Text Box 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6" name="Text Box 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7" name="Text Box 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8" name="Text Box 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9" name="Text Box 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0" name="Text Box 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1" name="Text Box 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2" name="Text Box 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3" name="Text Box 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4" name="Text Box 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5" name="Text Box 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6" name="Text Box 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7" name="Text Box 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8" name="Text Box 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9" name="Text Box 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0" name="Text Box 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1" name="Text Box 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2" name="Text Box 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3" name="Text Box 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4" name="Text Box 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5" name="Text Box 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6" name="Text Box 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7" name="Text Box 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8" name="Text Box 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9" name="Text Box 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0" name="Text Box 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1" name="Text Box 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2" name="Text Box 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3" name="Text Box 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4" name="Text Box 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5" name="Text Box 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6" name="Text Box 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7" name="Text Box 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8" name="Text Box 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9" name="Text Box 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0" name="Text Box 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1" name="Text Box 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2" name="Text Box 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3" name="Text Box 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4" name="Text Box 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5" name="Text Box 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6" name="Text Box 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7" name="Text Box 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8" name="Text Box 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9" name="Text Box 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0" name="Text Box 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1" name="Text Box 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2" name="Text Box 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3" name="Text Box 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4" name="Text Box 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5" name="Text Box 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6" name="Text Box 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7" name="Text Box 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8" name="Text Box 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9" name="Text Box 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0" name="Text Box 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1" name="Text Box 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2" name="Text Box 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3" name="Text Box 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4" name="Text Box 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5" name="Text Box 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6" name="Text Box 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7" name="Text Box 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8" name="Text Box 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9" name="Text Box 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0" name="Text Box 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1" name="Text Box 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2" name="Text Box 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3" name="Text Box 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4" name="Text Box 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5" name="Text Box 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6" name="Text Box 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7" name="Text Box 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8" name="Text Box 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9" name="Text Box 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0" name="Text Box 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1" name="Text Box 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2" name="Text Box 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3" name="Text Box 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4" name="Text Box 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5" name="Text Box 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6" name="Text Box 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7" name="Text Box 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8" name="Text Box 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9" name="Text Box 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0" name="Text Box 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1" name="Text Box 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2" name="Text Box 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3" name="Text Box 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4" name="Text Box 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5" name="Text Box 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6" name="Text Box 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7" name="Text Box 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8" name="Text Box 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9" name="Text Box 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0" name="Text Box 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1" name="Text Box 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2" name="Text Box 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3" name="Text Box 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4" name="Text Box 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5" name="Text Box 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6" name="Text Box 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7" name="Text Box 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8" name="Text Box 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9" name="Text Box 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0" name="Text Box 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1" name="Text Box 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2" name="Text Box 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3" name="Text Box 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4" name="Text Box 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5" name="Text Box 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6" name="Text Box 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7" name="Text Box 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8" name="Text Box 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9" name="Text Box 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0" name="Text Box 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1" name="Text Box 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2" name="Text Box 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3" name="Text Box 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4" name="Text Box 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5" name="Text Box 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6" name="Text Box 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7" name="Text Box 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8" name="Text Box 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9" name="Text Box 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0" name="Text Box 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1" name="Text Box 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2" name="Text Box 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3" name="Text Box 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4" name="Text Box 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5" name="Text Box 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6" name="Text Box 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7" name="Text Box 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8" name="Text Box 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9" name="Text Box 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0" name="Text Box 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1" name="Text Box 1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2" name="Text Box 1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3" name="Text Box 1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4" name="Text Box 1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5" name="Text Box 1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6" name="Text Box 1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7" name="Text Box 1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8" name="Text Box 1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9" name="Text Box 1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0" name="Text Box 1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1" name="Text Box 1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2" name="Text Box 1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3" name="Text Box 1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4" name="Text Box 1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5" name="Text Box 1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6" name="Text Box 1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7" name="Text Box 1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8" name="Text Box 1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9" name="Text Box 1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0" name="Text Box 1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1" name="Text Box 1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2" name="Text Box 1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3" name="Text Box 1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4" name="Text Box 1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5" name="Text Box 1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6" name="Text Box 1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7" name="Text Box 1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8" name="Text Box 1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9" name="Text Box 1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0" name="Text Box 1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1" name="Text Box 1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2" name="Text Box 1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3" name="Text Box 1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4" name="Text Box 1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5" name="Text Box 1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6" name="Text Box 1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7" name="Text Box 1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8" name="Text Box 1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9" name="Text Box 1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0" name="Text Box 1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1" name="Text Box 1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2" name="Text Box 1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3" name="Text Box 1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4" name="Text Box 1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5" name="Text Box 1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6" name="Text Box 1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7" name="Text Box 1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8" name="Text Box 1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9" name="Text Box 1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0" name="Text Box 1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1" name="Text Box 1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2" name="Text Box 1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3" name="Text Box 1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4" name="Text Box 1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5" name="Text Box 1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6" name="Text Box 1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7" name="Text Box 1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8" name="Text Box 1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9" name="Text Box 1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0" name="Text Box 1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1" name="Text Box 1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2" name="Text Box 1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3" name="Text Box 1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4" name="Text Box 1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5" name="Text Box 1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6" name="Text Box 1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7" name="Text Box 1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8" name="Text Box 1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9" name="Text Box 1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0" name="Text Box 1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1" name="Text Box 1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2" name="Text Box 1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3" name="Text Box 1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4" name="Text Box 1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5" name="Text Box 1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6" name="Text Box 1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7" name="Text Box 1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8" name="Text Box 1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9" name="Text Box 1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0" name="Text Box 1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1" name="Text Box 1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2" name="Text Box 1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3" name="Text Box 1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4" name="Text Box 1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5" name="Text Box 1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6" name="Text Box 1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7" name="Text Box 1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8" name="Text Box 1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9" name="Text Box 1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0" name="Text Box 1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1" name="Text Box 1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2" name="Text Box 1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3" name="Text Box 1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4" name="Text Box 1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5" name="Text Box 1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6" name="Text Box 1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7" name="Text Box 1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8" name="Text Box 1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9" name="Text Box 1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0" name="Text Box 1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1" name="Text Box 1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2" name="Text Box 1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3" name="Text Box 1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4" name="Text Box 1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5" name="Text Box 1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6" name="Text Box 1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7" name="Text Box 1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8" name="Text Box 1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9" name="Text Box 1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0" name="Text Box 1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1" name="Text Box 1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2" name="Text Box 1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3" name="Text Box 1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4" name="Text Box 1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5" name="Text Box 1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6" name="Text Box 1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7" name="Text Box 1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8" name="Text Box 1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9" name="Text Box 1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0" name="Text Box 1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1" name="Text Box 1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2" name="Text Box 1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3" name="Text Box 1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4" name="Text Box 1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5" name="Text Box 1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6" name="Text Box 1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7" name="Text Box 1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8" name="Text Box 1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9" name="Text Box 1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0" name="Text Box 1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1" name="Text Box 1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2" name="Text Box 1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3" name="Text Box 1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4" name="Text Box 1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5" name="Text Box 1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6" name="Text Box 1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7" name="Text Box 1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8" name="Text Box 1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9" name="Text Box 1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0" name="Text Box 1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1" name="Text Box 1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2" name="Text Box 1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3" name="Text Box 1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4" name="Text Box 1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5" name="Text Box 1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6" name="Text Box 1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7" name="Text Box 1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8" name="Text Box 1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9" name="Text Box 1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0" name="Text Box 1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1" name="Text Box 1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2" name="Text Box 1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3" name="Text Box 1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4" name="Text Box 1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5" name="Text Box 1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6" name="Text Box 1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7" name="Text Box 1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8" name="Text Box 1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9" name="Text Box 1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0" name="Text Box 1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1" name="Text Box 1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2" name="Text Box 1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3" name="Text Box 1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4" name="Text Box 1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5" name="Text Box 1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6" name="Text Box 1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7" name="Text Box 1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8" name="Text Box 1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9" name="Text Box 1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0" name="Text Box 1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1" name="Text Box 1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2" name="Text Box 1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3" name="Text Box 1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4" name="Text Box 1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5" name="Text Box 1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6" name="Text Box 1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7" name="Text Box 1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8" name="Text Box 1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9" name="Text Box 1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0" name="Text Box 1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1" name="Text Box 1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2" name="Text Box 1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3" name="Text Box 1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4" name="Text Box 1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5" name="Text Box 1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6" name="Text Box 1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7" name="Text Box 1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8" name="Text Box 1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9" name="Text Box 1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0" name="Text Box 1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1" name="Text Box 1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2" name="Text Box 1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3" name="Text Box 1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4" name="Text Box 1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5" name="Text Box 1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6" name="Text Box 1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7" name="Text Box 1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8" name="Text Box 1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9" name="Text Box 1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0" name="Text Box 1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1" name="Text Box 1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2" name="Text Box 1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3" name="Text Box 1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4" name="Text Box 1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5" name="Text Box 1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6" name="Text Box 1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7" name="Text Box 1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8" name="Text Box 1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9" name="Text Box 1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0" name="Text Box 1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1" name="Text Box 1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2" name="Text Box 1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3" name="Text Box 1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4" name="Text Box 1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5" name="Text Box 1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6" name="Text Box 1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7" name="Text Box 1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8" name="Text Box 1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9" name="Text Box 1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0" name="Text Box 1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1" name="Text Box 1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2" name="Text Box 1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3" name="Text Box 1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4" name="Text Box 1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5" name="Text Box 1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6" name="Text Box 1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7" name="Text Box 1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8" name="Text Box 1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9" name="Text Box 1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0" name="Text Box 1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1" name="Text Box 1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2" name="Text Box 1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3" name="Text Box 1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4" name="Text Box 1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5" name="Text Box 1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6" name="Text Box 1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7" name="Text Box 1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8" name="Text Box 1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9" name="Text Box 1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0" name="Text Box 1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1" name="Text Box 1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2" name="Text Box 1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3" name="Text Box 1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4" name="Text Box 1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5" name="Text Box 1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6" name="Text Box 1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7" name="Text Box 1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8" name="Text Box 1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9" name="Text Box 1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0" name="Text Box 1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1" name="Text Box 1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2" name="Text Box 1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3" name="Text Box 1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4" name="Text Box 1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5" name="Text Box 1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6" name="Text Box 1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7" name="Text Box 1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8" name="Text Box 1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9" name="Text Box 1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0" name="Text Box 1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1" name="Text Box 1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2" name="Text Box 1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3" name="Text Box 1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4" name="Text Box 1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5" name="Text Box 1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6" name="Text Box 1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7" name="Text Box 1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8" name="Text Box 1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9" name="Text Box 1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0" name="Text Box 1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1" name="Text Box 1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2" name="Text Box 1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3" name="Text Box 1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4" name="Text Box 1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5" name="Text Box 1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6" name="Text Box 1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7" name="Text Box 1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8" name="Text Box 1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9" name="Text Box 1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0" name="Text Box 1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1" name="Text Box 1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2" name="Text Box 1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3" name="Text Box 1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4" name="Text Box 1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5" name="Text Box 1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6" name="Text Box 1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7" name="Text Box 1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8" name="Text Box 1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9" name="Text Box 1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0" name="Text Box 1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1" name="Text Box 1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2" name="Text Box 1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3" name="Text Box 1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4" name="Text Box 1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5" name="Text Box 1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6" name="Text Box 1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7" name="Text Box 1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8" name="Text Box 1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9" name="Text Box 1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0" name="Text Box 1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1" name="Text Box 1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2" name="Text Box 1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3" name="Text Box 1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4" name="Text Box 1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5" name="Text Box 1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6" name="Text Box 1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7" name="Text Box 1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8" name="Text Box 1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9" name="Text Box 1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0" name="Text Box 1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1" name="Text Box 1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2" name="Text Box 1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3" name="Text Box 1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4" name="Text Box 1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5" name="Text Box 1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6" name="Text Box 1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7" name="Text Box 1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8" name="Text Box 1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9" name="Text Box 1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0" name="Text Box 1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1" name="Text Box 1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2" name="Text Box 1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3" name="Text Box 1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4" name="Text Box 1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5" name="Text Box 1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6" name="Text Box 1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7" name="Text Box 1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8" name="Text Box 1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9" name="Text Box 1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0" name="Text Box 1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1" name="Text Box 1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2" name="Text Box 1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3" name="Text Box 1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4" name="Text Box 1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5" name="Text Box 1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6" name="Text Box 1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7" name="Text Box 1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8" name="Text Box 1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9" name="Text Box 1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0" name="Text Box 1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1" name="Text Box 1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2" name="Text Box 1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3" name="Text Box 1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4" name="Text Box 1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5" name="Text Box 1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6" name="Text Box 1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7" name="Text Box 1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8" name="Text Box 1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9" name="Text Box 1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0" name="Text Box 1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1" name="Text Box 1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2" name="Text Box 1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3" name="Text Box 1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4" name="Text Box 1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5" name="Text Box 1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6" name="Text Box 1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7" name="Text Box 1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8" name="Text Box 1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9" name="Text Box 1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0" name="Text Box 1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1" name="Text Box 1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2" name="Text Box 1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3" name="Text Box 1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4" name="Text Box 1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5" name="Text Box 1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6" name="Text Box 1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7" name="Text Box 1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8" name="Text Box 1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9" name="Text Box 1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0" name="Text Box 1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1" name="Text Box 1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2" name="Text Box 1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3" name="Text Box 1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4" name="Text Box 1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5" name="Text Box 1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6" name="Text Box 1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7" name="Text Box 1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8" name="Text Box 1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9" name="Text Box 1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0" name="Text Box 1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1" name="Text Box 1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2" name="Text Box 1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3" name="Text Box 1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4" name="Text Box 1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5" name="Text Box 1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6" name="Text Box 1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7" name="Text Box 1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8" name="Text Box 1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9" name="Text Box 1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0" name="Text Box 1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1" name="Text Box 1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2" name="Text Box 1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3" name="Text Box 1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4" name="Text Box 1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5" name="Text Box 1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6" name="Text Box 1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7" name="Text Box 1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8" name="Text Box 1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9" name="Text Box 1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0" name="Text Box 1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1" name="Text Box 1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2" name="Text Box 1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3" name="Text Box 1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4" name="Text Box 1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5" name="Text Box 1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6" name="Text Box 1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7" name="Text Box 1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8" name="Text Box 1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9" name="Text Box 1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0" name="Text Box 1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1" name="Text Box 1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2" name="Text Box 1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3" name="Text Box 1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4" name="Text Box 1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5" name="Text Box 1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6" name="Text Box 1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7" name="Text Box 1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8" name="Text Box 1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9" name="Text Box 1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0" name="Text Box 1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1" name="Text Box 1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2" name="Text Box 1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3" name="Text Box 1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4" name="Text Box 1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5" name="Text Box 1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6" name="Text Box 1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7" name="Text Box 1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8" name="Text Box 1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9" name="Text Box 1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0" name="Text Box 1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1" name="Text Box 1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2" name="Text Box 1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3" name="Text Box 1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4" name="Text Box 1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5" name="Text Box 1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6" name="Text Box 1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7" name="Text Box 1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8" name="Text Box 1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9" name="Text Box 1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0" name="Text Box 1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1" name="Text Box 1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2" name="Text Box 1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3" name="Text Box 1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4" name="Text Box 1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5" name="Text Box 1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6" name="Text Box 1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7" name="Text Box 1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8" name="Text Box 1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9" name="Text Box 1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0" name="Text Box 1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1" name="Text Box 1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2" name="Text Box 1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3" name="Text Box 1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4" name="Text Box 1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5" name="Text Box 1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6" name="Text Box 1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7" name="Text Box 1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8" name="Text Box 1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9" name="Text Box 1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0" name="Text Box 1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1" name="Text Box 1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2" name="Text Box 1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3" name="Text Box 1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4" name="Text Box 1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5" name="Text Box 1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6" name="Text Box 1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7" name="Text Box 1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8" name="Text Box 1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9" name="Text Box 1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0" name="Text Box 1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1" name="Text Box 1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2" name="Text Box 1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3" name="Text Box 1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4" name="Text Box 1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5" name="Text Box 1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6" name="Text Box 1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7" name="Text Box 1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8" name="Text Box 1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9" name="Text Box 1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0" name="Text Box 1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1" name="Text Box 1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2" name="Text Box 1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3" name="Text Box 1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4" name="Text Box 1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5" name="Text Box 1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6" name="Text Box 1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7" name="Text Box 1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8" name="Text Box 1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9" name="Text Box 1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0" name="Text Box 1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1" name="Text Box 1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2" name="Text Box 1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3" name="Text Box 1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4" name="Text Box 1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5" name="Text Box 1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6" name="Text Box 1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7" name="Text Box 1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8" name="Text Box 1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9" name="Text Box 1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0" name="Text Box 1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1" name="Text Box 1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2" name="Text Box 1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3" name="Text Box 1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4" name="Text Box 1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5" name="Text Box 1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6" name="Text Box 1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7" name="Text Box 1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8" name="Text Box 1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9" name="Text Box 1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0" name="Text Box 1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1" name="Text Box 1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2" name="Text Box 1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3" name="Text Box 1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4" name="Text Box 1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5" name="Text Box 1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6" name="Text Box 1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7" name="Text Box 1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8" name="Text Box 1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9" name="Text Box 1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0" name="Text Box 1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1" name="Text Box 1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2" name="Text Box 1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3" name="Text Box 1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4" name="Text Box 1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5" name="Text Box 1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6" name="Text Box 1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7" name="Text Box 1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8" name="Text Box 1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9" name="Text Box 1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0" name="Text Box 1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1" name="Text Box 1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2" name="Text Box 1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3" name="Text Box 1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4" name="Text Box 1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5" name="Text Box 1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6" name="Text Box 1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7" name="Text Box 1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8" name="Text Box 1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9" name="Text Box 1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0" name="Text Box 1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1" name="Text Box 1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2" name="Text Box 1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3" name="Text Box 1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4" name="Text Box 1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5" name="Text Box 1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6" name="Text Box 1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7" name="Text Box 1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8" name="Text Box 1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9" name="Text Box 1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0" name="Text Box 1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1" name="Text Box 1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2" name="Text Box 1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3" name="Text Box 1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4" name="Text Box 1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5" name="Text Box 1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6" name="Text Box 1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7" name="Text Box 1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8" name="Text Box 1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9" name="Text Box 1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0" name="Text Box 1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1" name="Text Box 1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2" name="Text Box 1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3" name="Text Box 1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4" name="Text Box 1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5" name="Text Box 1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6" name="Text Box 1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7" name="Text Box 1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8" name="Text Box 1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9" name="Text Box 1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0" name="Text Box 1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1" name="Text Box 1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2" name="Text Box 1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3" name="Text Box 1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4" name="Text Box 1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5" name="Text Box 1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6" name="Text Box 1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7" name="Text Box 1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8" name="Text Box 1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9" name="Text Box 1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0" name="Text Box 1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1" name="Text Box 1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2" name="Text Box 1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3" name="Text Box 1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4" name="Text Box 1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5" name="Text Box 1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6" name="Text Box 1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7" name="Text Box 1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8" name="Text Box 1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9" name="Text Box 1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0" name="Text Box 1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1" name="Text Box 1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2" name="Text Box 1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3" name="Text Box 1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4" name="Text Box 1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5" name="Text Box 1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6" name="Text Box 1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7" name="Text Box 1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8" name="Text Box 1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9" name="Text Box 1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0" name="Text Box 1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1" name="Text Box 1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2" name="Text Box 1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3" name="Text Box 1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4" name="Text Box 1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5" name="Text Box 1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6" name="Text Box 1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7" name="Text Box 1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8" name="Text Box 1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9" name="Text Box 1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0" name="Text Box 1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1" name="Text Box 1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2" name="Text Box 1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3" name="Text Box 1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4" name="Text Box 1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5" name="Text Box 1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6" name="Text Box 1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7" name="Text Box 1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8" name="Text Box 1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9" name="Text Box 1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0" name="Text Box 1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1" name="Text Box 1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2" name="Text Box 1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3" name="Text Box 1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4" name="Text Box 1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5" name="Text Box 1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6" name="Text Box 1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7" name="Text Box 1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8" name="Text Box 1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9" name="Text Box 1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0" name="Text Box 1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1" name="Text Box 1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2" name="Text Box 1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3" name="Text Box 1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4" name="Text Box 1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5" name="Text Box 1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6" name="Text Box 1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7" name="Text Box 1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8" name="Text Box 1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9" name="Text Box 1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0" name="Text Box 1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1" name="Text Box 1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2" name="Text Box 1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3" name="Text Box 1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4" name="Text Box 1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5" name="Text Box 1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6" name="Text Box 1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7" name="Text Box 1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8" name="Text Box 1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9" name="Text Box 1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0" name="Text Box 1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1" name="Text Box 1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2" name="Text Box 1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3" name="Text Box 1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4" name="Text Box 1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5" name="Text Box 1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6" name="Text Box 1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7" name="Text Box 1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8" name="Text Box 1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9" name="Text Box 1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0" name="Text Box 1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1" name="Text Box 1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2" name="Text Box 1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3" name="Text Box 1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4" name="Text Box 1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5" name="Text Box 1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6" name="Text Box 1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7" name="Text Box 1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8" name="Text Box 1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9" name="Text Box 1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0" name="Text Box 1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1" name="Text Box 1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2" name="Text Box 1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3" name="Text Box 1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4" name="Text Box 1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5" name="Text Box 1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6" name="Text Box 1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7" name="Text Box 1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8" name="Text Box 1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9" name="Text Box 1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0" name="Text Box 1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1" name="Text Box 1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2" name="Text Box 1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3" name="Text Box 1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4" name="Text Box 1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5" name="Text Box 1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6" name="Text Box 1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7" name="Text Box 1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8" name="Text Box 1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9" name="Text Box 1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0" name="Text Box 1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1" name="Text Box 1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2" name="Text Box 1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3" name="Text Box 1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4" name="Text Box 1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5" name="Text Box 1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6" name="Text Box 1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7" name="Text Box 1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8" name="Text Box 1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9" name="Text Box 1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0" name="Text Box 1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1" name="Text Box 1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2" name="Text Box 1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3" name="Text Box 1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4" name="Text Box 1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5" name="Text Box 1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6" name="Text Box 1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7" name="Text Box 1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8" name="Text Box 1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9" name="Text Box 1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0" name="Text Box 1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1" name="Text Box 1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2" name="Text Box 1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3" name="Text Box 1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4" name="Text Box 1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5" name="Text Box 1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6" name="Text Box 1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7" name="Text Box 1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8" name="Text Box 1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9" name="Text Box 1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0" name="Text Box 1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1" name="Text Box 1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2" name="Text Box 1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3" name="Text Box 1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4" name="Text Box 1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5" name="Text Box 1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6" name="Text Box 1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7" name="Text Box 1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8" name="Text Box 1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9" name="Text Box 1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0" name="Text Box 1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1" name="Text Box 1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2" name="Text Box 1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3" name="Text Box 1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4" name="Text Box 1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5" name="Text Box 1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6" name="Text Box 1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7" name="Text Box 1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8" name="Text Box 1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9" name="Text Box 1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0" name="Text Box 1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1" name="Text Box 1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2" name="Text Box 1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3" name="Text Box 1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4" name="Text Box 1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5" name="Text Box 1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6" name="Text Box 1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7" name="Text Box 1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8" name="Text Box 1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9" name="Text Box 1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0" name="Text Box 1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1" name="Text Box 1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2" name="Text Box 1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3" name="Text Box 1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4" name="Text Box 1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5" name="Text Box 1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6" name="Text Box 1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7" name="Text Box 1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8" name="Text Box 1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9" name="Text Box 1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0" name="Text Box 1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1" name="Text Box 1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2" name="Text Box 1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3" name="Text Box 1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4" name="Text Box 1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5" name="Text Box 1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6" name="Text Box 1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7" name="Text Box 1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8" name="Text Box 1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9" name="Text Box 1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0" name="Text Box 1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1" name="Text Box 1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2" name="Text Box 1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3" name="Text Box 1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4" name="Text Box 1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5" name="Text Box 1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6" name="Text Box 1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7" name="Text Box 1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8" name="Text Box 1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9" name="Text Box 1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0" name="Text Box 1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1" name="Text Box 1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2" name="Text Box 1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3" name="Text Box 1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4" name="Text Box 1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5" name="Text Box 1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6" name="Text Box 1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7" name="Text Box 1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8" name="Text Box 1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9" name="Text Box 1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0" name="Text Box 1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1" name="Text Box 1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2" name="Text Box 1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3" name="Text Box 1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4" name="Text Box 1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5" name="Text Box 1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6" name="Text Box 1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7" name="Text Box 1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8" name="Text Box 1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9" name="Text Box 1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0" name="Text Box 1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1" name="Text Box 1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2" name="Text Box 1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3" name="Text Box 1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4" name="Text Box 1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5" name="Text Box 1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6" name="Text Box 1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7" name="Text Box 1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8" name="Text Box 1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9" name="Text Box 1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0" name="Text Box 1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1" name="Text Box 1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2" name="Text Box 1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3" name="Text Box 1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4" name="Text Box 1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5" name="Text Box 1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6" name="Text Box 1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7" name="Text Box 1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8" name="Text Box 1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9" name="Text Box 1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0" name="Text Box 1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1" name="Text Box 1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2" name="Text Box 1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3" name="Text Box 1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4" name="Text Box 1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5" name="Text Box 1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6" name="Text Box 1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7" name="Text Box 1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8" name="Text Box 1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9" name="Text Box 1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0" name="Text Box 1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1" name="Text Box 1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2" name="Text Box 1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3" name="Text Box 1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4" name="Text Box 1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5" name="Text Box 1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6" name="Text Box 1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7" name="Text Box 1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8" name="Text Box 1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9" name="Text Box 1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0" name="Text Box 1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1" name="Text Box 1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2" name="Text Box 1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3" name="Text Box 1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4" name="Text Box 1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5" name="Text Box 1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6" name="Text Box 1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7" name="Text Box 1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8" name="Text Box 1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9" name="Text Box 1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0" name="Text Box 1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1" name="Text Box 1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2" name="Text Box 1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3" name="Text Box 1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4" name="Text Box 1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5" name="Text Box 1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6" name="Text Box 1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7" name="Text Box 1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8" name="Text Box 1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9" name="Text Box 1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0" name="Text Box 1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1" name="Text Box 1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2" name="Text Box 1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3" name="Text Box 1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4" name="Text Box 1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5" name="Text Box 1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6" name="Text Box 1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7" name="Text Box 1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8" name="Text Box 1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9" name="Text Box 1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0" name="Text Box 1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1" name="Text Box 1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2" name="Text Box 1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3" name="Text Box 1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4" name="Text Box 1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5" name="Text Box 1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6" name="Text Box 1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7" name="Text Box 1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8" name="Text Box 1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9" name="Text Box 1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0" name="Text Box 1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1" name="Text Box 1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2" name="Text Box 1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3" name="Text Box 1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4" name="Text Box 1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5" name="Text Box 1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6" name="Text Box 1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7" name="Text Box 1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8" name="Text Box 1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9" name="Text Box 1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0" name="Text Box 1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1" name="Text Box 1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2" name="Text Box 1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3" name="Text Box 1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4" name="Text Box 1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5" name="Text Box 1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6" name="Text Box 1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7" name="Text Box 1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8" name="Text Box 1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9" name="Text Box 1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0" name="Text Box 1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1" name="Text Box 1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2" name="Text Box 1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3" name="Text Box 1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4" name="Text Box 1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5" name="Text Box 1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6" name="Text Box 1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7" name="Text Box 1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8" name="Text Box 1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9" name="Text Box 1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0" name="Text Box 1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1" name="Text Box 1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2" name="Text Box 1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3" name="Text Box 1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4" name="Text Box 1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5" name="Text Box 1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6" name="Text Box 1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7" name="Text Box 1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8" name="Text Box 1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9" name="Text Box 1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0" name="Text Box 1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1" name="Text Box 1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2" name="Text Box 1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3" name="Text Box 1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4" name="Text Box 1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5" name="Text Box 1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6" name="Text Box 1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7" name="Text Box 1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8" name="Text Box 1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9" name="Text Box 1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0" name="Text Box 1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1" name="Text Box 1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2" name="Text Box 1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3" name="Text Box 1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4" name="Text Box 1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5" name="Text Box 1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6" name="Text Box 1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7" name="Text Box 1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8" name="Text Box 1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9" name="Text Box 1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0" name="Text Box 1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1" name="Text Box 1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2" name="Text Box 1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3" name="Text Box 1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4" name="Text Box 1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5" name="Text Box 1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6" name="Text Box 1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7" name="Text Box 1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8" name="Text Box 1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9" name="Text Box 1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0" name="Text Box 1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1" name="Text Box 1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2" name="Text Box 1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3" name="Text Box 1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4" name="Text Box 1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5" name="Text Box 1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6" name="Text Box 1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7" name="Text Box 1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8" name="Text Box 1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9" name="Text Box 1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0" name="Text Box 1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1" name="Text Box 1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2" name="Text Box 1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3" name="Text Box 1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4" name="Text Box 1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5" name="Text Box 1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6" name="Text Box 1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7" name="Text Box 1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8" name="Text Box 1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9" name="Text Box 1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0" name="Text Box 1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1" name="Text Box 1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2" name="Text Box 1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3" name="Text Box 1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4" name="Text Box 1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5" name="Text Box 1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6" name="Text Box 1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7" name="Text Box 1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8" name="Text Box 1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9" name="Text Box 1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0" name="Text Box 1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1" name="Text Box 1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2" name="Text Box 1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3" name="Text Box 1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4" name="Text Box 1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5" name="Text Box 1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6" name="Text Box 1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7" name="Text Box 1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8" name="Text Box 1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9" name="Text Box 1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0" name="Text Box 1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1" name="Text Box 1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2" name="Text Box 1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3" name="Text Box 1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4" name="Text Box 1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5" name="Text Box 1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6" name="Text Box 1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7" name="Text Box 1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8" name="Text Box 1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9" name="Text Box 1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0" name="Text Box 1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1" name="Text Box 2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2" name="Text Box 2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3" name="Text Box 2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4" name="Text Box 2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5" name="Text Box 2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6" name="Text Box 2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7" name="Text Box 2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8" name="Text Box 2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9" name="Text Box 2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0" name="Text Box 2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1" name="Text Box 2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2" name="Text Box 2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3" name="Text Box 2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4" name="Text Box 2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5" name="Text Box 2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6" name="Text Box 2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7" name="Text Box 2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8" name="Text Box 2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9" name="Text Box 2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0" name="Text Box 2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1" name="Text Box 2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2" name="Text Box 2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3" name="Text Box 2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4" name="Text Box 2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5" name="Text Box 2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6" name="Text Box 2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7" name="Text Box 2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8" name="Text Box 2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9" name="Text Box 2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0" name="Text Box 2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1" name="Text Box 2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2" name="Text Box 2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3" name="Text Box 2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4" name="Text Box 2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5" name="Text Box 2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6" name="Text Box 2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7" name="Text Box 2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8" name="Text Box 2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9" name="Text Box 2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0" name="Text Box 2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1" name="Text Box 2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2" name="Text Box 2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3" name="Text Box 2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4" name="Text Box 2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5" name="Text Box 2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6" name="Text Box 2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7" name="Text Box 2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8" name="Text Box 2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9" name="Text Box 2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0" name="Text Box 2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1" name="Text Box 2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2" name="Text Box 2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3" name="Text Box 2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4" name="Text Box 2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5" name="Text Box 2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6" name="Text Box 2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7" name="Text Box 2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8" name="Text Box 2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9" name="Text Box 2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0" name="Text Box 2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1" name="Text Box 2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2" name="Text Box 2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3" name="Text Box 2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4" name="Text Box 2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5" name="Text Box 2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6" name="Text Box 2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7" name="Text Box 2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8" name="Text Box 2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9" name="Text Box 2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0" name="Text Box 2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1" name="Text Box 2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2" name="Text Box 2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3" name="Text Box 2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4" name="Text Box 2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5" name="Text Box 2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6" name="Text Box 2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7" name="Text Box 2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8" name="Text Box 2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9" name="Text Box 2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0" name="Text Box 2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1" name="Text Box 2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2" name="Text Box 2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3" name="Text Box 2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4" name="Text Box 2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5" name="Text Box 2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6" name="Text Box 2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7" name="Text Box 2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8" name="Text Box 2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9" name="Text Box 2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0" name="Text Box 2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1" name="Text Box 2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2" name="Text Box 2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3" name="Text Box 2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4" name="Text Box 2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5" name="Text Box 2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6" name="Text Box 2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7" name="Text Box 2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8" name="Text Box 2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9" name="Text Box 2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0" name="Text Box 2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1" name="Text Box 2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2" name="Text Box 2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3" name="Text Box 2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4" name="Text Box 2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5" name="Text Box 2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6" name="Text Box 2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7" name="Text Box 2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8" name="Text Box 2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9" name="Text Box 2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0" name="Text Box 2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1" name="Text Box 2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2" name="Text Box 2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3" name="Text Box 2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4" name="Text Box 2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5" name="Text Box 2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6" name="Text Box 2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7" name="Text Box 2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8" name="Text Box 2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9" name="Text Box 2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0" name="Text Box 2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1" name="Text Box 2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2" name="Text Box 2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3" name="Text Box 2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4" name="Text Box 2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5" name="Text Box 2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6" name="Text Box 2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7" name="Text Box 2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8" name="Text Box 2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9" name="Text Box 2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0" name="Text Box 2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1" name="Text Box 2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2" name="Text Box 2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3" name="Text Box 2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4" name="Text Box 2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5" name="Text Box 2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6" name="Text Box 2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7" name="Text Box 2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8" name="Text Box 2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9" name="Text Box 2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0" name="Text Box 2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1" name="Text Box 2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2" name="Text Box 2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3" name="Text Box 2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4" name="Text Box 2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5" name="Text Box 2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6" name="Text Box 2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7" name="Text Box 2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8" name="Text Box 2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9" name="Text Box 2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0" name="Text Box 2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1" name="Text Box 2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2" name="Text Box 2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3" name="Text Box 2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4" name="Text Box 2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5" name="Text Box 2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6" name="Text Box 2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7" name="Text Box 2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8" name="Text Box 2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9" name="Text Box 2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0" name="Text Box 2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1" name="Text Box 2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2" name="Text Box 2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3" name="Text Box 2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4" name="Text Box 2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5" name="Text Box 2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6" name="Text Box 2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7" name="Text Box 2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8" name="Text Box 2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9" name="Text Box 2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0" name="Text Box 2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1" name="Text Box 2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2" name="Text Box 2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3" name="Text Box 2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4" name="Text Box 2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5" name="Text Box 2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6" name="Text Box 2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7" name="Text Box 2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8" name="Text Box 2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9" name="Text Box 2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0" name="Text Box 2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1" name="Text Box 2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2" name="Text Box 2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3" name="Text Box 2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4" name="Text Box 2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5" name="Text Box 2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6" name="Text Box 2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7" name="Text Box 2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8" name="Text Box 2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9" name="Text Box 2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0" name="Text Box 2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1" name="Text Box 2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2" name="Text Box 2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3" name="Text Box 2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4" name="Text Box 2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5" name="Text Box 2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6" name="Text Box 2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7" name="Text Box 2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8" name="Text Box 2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9" name="Text Box 2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0" name="Text Box 2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1" name="Text Box 2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2" name="Text Box 2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3" name="Text Box 2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4" name="Text Box 2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5" name="Text Box 2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6" name="Text Box 2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7" name="Text Box 2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8" name="Text Box 2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9" name="Text Box 2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0" name="Text Box 2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1" name="Text Box 2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2" name="Text Box 2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3" name="Text Box 2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4" name="Text Box 2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5" name="Text Box 2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6" name="Text Box 2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7" name="Text Box 2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8" name="Text Box 2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9" name="Text Box 2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0" name="Text Box 2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1" name="Text Box 2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2" name="Text Box 2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3" name="Text Box 2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4" name="Text Box 2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5" name="Text Box 2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6" name="Text Box 2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7" name="Text Box 2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8" name="Text Box 2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9" name="Text Box 2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0" name="Text Box 2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1" name="Text Box 2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2" name="Text Box 2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3" name="Text Box 2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4" name="Text Box 2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5" name="Text Box 2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6" name="Text Box 2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7" name="Text Box 2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8" name="Text Box 2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9" name="Text Box 2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0" name="Text Box 2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1" name="Text Box 2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2" name="Text Box 2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3" name="Text Box 2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4" name="Text Box 2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5" name="Text Box 2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6" name="Text Box 2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7" name="Text Box 2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8" name="Text Box 2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9" name="Text Box 2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0" name="Text Box 2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1" name="Text Box 2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2" name="Text Box 2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3" name="Text Box 2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4" name="Text Box 2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5" name="Text Box 2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6" name="Text Box 2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7" name="Text Box 2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8" name="Text Box 2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9" name="Text Box 2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0" name="Text Box 2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1" name="Text Box 2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2" name="Text Box 2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3" name="Text Box 2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4" name="Text Box 2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5" name="Text Box 2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6" name="Text Box 22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7" name="Text Box 22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8" name="Text Box 2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9" name="Text Box 2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0" name="Text Box 22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1" name="Text Box 22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2" name="Text Box 2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3" name="Text Box 2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4" name="Text Box 2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5" name="Text Box 2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6" name="Text Box 2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7" name="Text Box 2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8" name="Text Box 2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9" name="Text Box 2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0" name="Text Box 2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1" name="Text Box 2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2" name="Text Box 2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3" name="Text Box 2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4" name="Text Box 2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5" name="Text Box 2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6" name="Text Box 2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7" name="Text Box 2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8" name="Text Box 2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9" name="Text Box 2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0" name="Text Box 2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1" name="Text Box 2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2" name="Text Box 2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3" name="Text Box 2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4" name="Text Box 2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5" name="Text Box 2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6" name="Text Box 2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7" name="Text Box 2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8" name="Text Box 2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9" name="Text Box 2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0" name="Text Box 2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1" name="Text Box 2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2" name="Text Box 2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3" name="Text Box 2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4" name="Text Box 2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5" name="Text Box 2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6" name="Text Box 2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7" name="Text Box 2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8" name="Text Box 2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9" name="Text Box 2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0" name="Text Box 2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1" name="Text Box 2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2" name="Text Box 2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3" name="Text Box 2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4" name="Text Box 2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5" name="Text Box 2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6" name="Text Box 2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7" name="Text Box 2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8" name="Text Box 2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9" name="Text Box 2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0" name="Text Box 2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1" name="Text Box 2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2" name="Text Box 2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3" name="Text Box 2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4" name="Text Box 2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5" name="Text Box 2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6" name="Text Box 2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7" name="Text Box 2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8" name="Text Box 2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9" name="Text Box 2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0" name="Text Box 2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1" name="Text Box 2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2" name="Text Box 2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3" name="Text Box 2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4" name="Text Box 2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5" name="Text Box 2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6" name="Text Box 2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7" name="Text Box 2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8" name="Text Box 2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9" name="Text Box 2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0" name="Text Box 2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1" name="Text Box 2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2" name="Text Box 2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3" name="Text Box 2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4" name="Text Box 2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5" name="Text Box 2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6" name="Text Box 2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7" name="Text Box 2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8" name="Text Box 2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9" name="Text Box 2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0" name="Text Box 2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1" name="Text Box 2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2" name="Text Box 2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3" name="Text Box 2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4" name="Text Box 2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5" name="Text Box 2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6" name="Text Box 2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7" name="Text Box 2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8" name="Text Box 2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9" name="Text Box 2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0" name="Text Box 2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1" name="Text Box 2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2" name="Text Box 2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3" name="Text Box 2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4" name="Text Box 2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5" name="Text Box 2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6" name="Text Box 2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7" name="Text Box 2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8" name="Text Box 2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9" name="Text Box 2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0" name="Text Box 2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1" name="Text Box 2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2" name="Text Box 2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3" name="Text Box 2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4" name="Text Box 2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5" name="Text Box 2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6" name="Text Box 2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7" name="Text Box 2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8" name="Text Box 2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9" name="Text Box 2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0" name="Text Box 2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1" name="Text Box 2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2" name="Text Box 2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3" name="Text Box 2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4" name="Text Box 2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5" name="Text Box 2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6" name="Text Box 2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7" name="Text Box 2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8" name="Text Box 2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9" name="Text Box 2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0" name="Text Box 2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1" name="Text Box 2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2" name="Text Box 2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3" name="Text Box 2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4" name="Text Box 2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5" name="Text Box 2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6" name="Text Box 2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7" name="Text Box 2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8" name="Text Box 2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9" name="Text Box 2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0" name="Text Box 2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1" name="Text Box 2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2" name="Text Box 2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3" name="Text Box 2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4" name="Text Box 2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5" name="Text Box 2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6" name="Text Box 2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7" name="Text Box 2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8" name="Text Box 2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9" name="Text Box 2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0" name="Text Box 2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1" name="Text Box 2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2" name="Text Box 2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3" name="Text Box 2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4" name="Text Box 2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5" name="Text Box 2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6" name="Text Box 2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7" name="Text Box 2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8" name="Text Box 2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9" name="Text Box 2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0" name="Text Box 2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1" name="Text Box 2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2" name="Text Box 2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3" name="Text Box 2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4" name="Text Box 2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5" name="Text Box 2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6" name="Text Box 2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7" name="Text Box 2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8" name="Text Box 2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9" name="Text Box 2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0" name="Text Box 2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1" name="Text Box 2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2" name="Text Box 2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3" name="Text Box 2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4" name="Text Box 2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5" name="Text Box 2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6" name="Text Box 2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7" name="Text Box 2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8" name="Text Box 2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9" name="Text Box 2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0" name="Text Box 2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1" name="Text Box 2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2" name="Text Box 2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3" name="Text Box 2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4" name="Text Box 2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5" name="Text Box 2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6" name="Text Box 2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7" name="Text Box 2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8" name="Text Box 2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9" name="Text Box 2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0" name="Text Box 2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1" name="Text Box 2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2" name="Text Box 2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3" name="Text Box 2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4" name="Text Box 2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5" name="Text Box 2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6" name="Text Box 2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7" name="Text Box 2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8" name="Text Box 2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9" name="Text Box 2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0" name="Text Box 2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1" name="Text Box 2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2" name="Text Box 2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3" name="Text Box 2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4" name="Text Box 2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5" name="Text Box 2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6" name="Text Box 2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7" name="Text Box 2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8" name="Text Box 2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9" name="Text Box 2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0" name="Text Box 2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1" name="Text Box 2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2" name="Text Box 2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3" name="Text Box 2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4" name="Text Box 2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5" name="Text Box 2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6" name="Text Box 2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7" name="Text Box 2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8" name="Text Box 2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9" name="Text Box 2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0" name="Text Box 2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1" name="Text Box 2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2" name="Text Box 2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3" name="Text Box 2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4" name="Text Box 2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5" name="Text Box 2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6" name="Text Box 2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7" name="Text Box 2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8" name="Text Box 2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9" name="Text Box 2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0" name="Text Box 2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1" name="Text Box 2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2" name="Text Box 2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3" name="Text Box 2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4" name="Text Box 2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5" name="Text Box 2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6" name="Text Box 2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7" name="Text Box 2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8" name="Text Box 2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9" name="Text Box 2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0" name="Text Box 2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1" name="Text Box 2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2" name="Text Box 2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3" name="Text Box 2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4" name="Text Box 2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5" name="Text Box 2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6" name="Text Box 2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7" name="Text Box 2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8" name="Text Box 2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9" name="Text Box 2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0" name="Text Box 2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1" name="Text Box 2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2" name="Text Box 2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3" name="Text Box 2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4" name="Text Box 2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5" name="Text Box 2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6" name="Text Box 2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7" name="Text Box 2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8" name="Text Box 2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9" name="Text Box 2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0" name="Text Box 2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1" name="Text Box 2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2" name="Text Box 2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3" name="Text Box 2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4" name="Text Box 2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5" name="Text Box 2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6" name="Text Box 2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7" name="Text Box 2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8" name="Text Box 2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9" name="Text Box 2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0" name="Text Box 2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1" name="Text Box 2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2" name="Text Box 2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3" name="Text Box 2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4" name="Text Box 2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5" name="Text Box 2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6" name="Text Box 2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7" name="Text Box 2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8" name="Text Box 2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9" name="Text Box 2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0" name="Text Box 2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1" name="Text Box 2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2" name="Text Box 2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3" name="Text Box 2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4" name="Text Box 2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5" name="Text Box 2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6" name="Text Box 2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7" name="Text Box 2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8" name="Text Box 2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9" name="Text Box 2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0" name="Text Box 2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1" name="Text Box 2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2" name="Text Box 2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3" name="Text Box 2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4" name="Text Box 2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5" name="Text Box 2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6" name="Text Box 2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7" name="Text Box 2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8" name="Text Box 2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9" name="Text Box 2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0" name="Text Box 2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1" name="Text Box 2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2" name="Text Box 2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3" name="Text Box 2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4" name="Text Box 2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5" name="Text Box 2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6" name="Text Box 2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7" name="Text Box 2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8" name="Text Box 2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9" name="Text Box 2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0" name="Text Box 2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1" name="Text Box 2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2" name="Text Box 2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3" name="Text Box 2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4" name="Text Box 2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5" name="Text Box 2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6" name="Text Box 2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7" name="Text Box 2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8" name="Text Box 2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9" name="Text Box 2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0" name="Text Box 2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1" name="Text Box 2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2" name="Text Box 2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3" name="Text Box 2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4" name="Text Box 2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5" name="Text Box 2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6" name="Text Box 2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7" name="Text Box 2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8" name="Text Box 2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9" name="Text Box 2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0" name="Text Box 2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1" name="Text Box 2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2" name="Text Box 2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3" name="Text Box 2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4" name="Text Box 2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5" name="Text Box 2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6" name="Text Box 2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7" name="Text Box 2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8" name="Text Box 2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9" name="Text Box 2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0" name="Text Box 2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1" name="Text Box 2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2" name="Text Box 2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3" name="Text Box 2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4" name="Text Box 2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5" name="Text Box 2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6" name="Text Box 2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7" name="Text Box 2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8" name="Text Box 2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9" name="Text Box 2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0" name="Text Box 2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1" name="Text Box 2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2" name="Text Box 2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3" name="Text Box 2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4" name="Text Box 2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5" name="Text Box 2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6" name="Text Box 2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7" name="Text Box 2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8" name="Text Box 2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9" name="Text Box 2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0" name="Text Box 2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1" name="Text Box 2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2" name="Text Box 2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3" name="Text Box 2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4" name="Text Box 2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5" name="Text Box 2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6" name="Text Box 2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7" name="Text Box 2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8" name="Text Box 2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9" name="Text Box 2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0" name="Text Box 2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1" name="Text Box 2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2" name="Text Box 2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3" name="Text Box 2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4" name="Text Box 2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5" name="Text Box 2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6" name="Text Box 2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7" name="Text Box 2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8" name="Text Box 2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9" name="Text Box 2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0" name="Text Box 2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1" name="Text Box 2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2" name="Text Box 2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3" name="Text Box 2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4" name="Text Box 2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5" name="Text Box 2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6" name="Text Box 2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7" name="Text Box 2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8" name="Text Box 2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9" name="Text Box 2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0" name="Text Box 2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1" name="Text Box 2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2" name="Text Box 2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3" name="Text Box 2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4" name="Text Box 2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5" name="Text Box 2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6" name="Text Box 2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7" name="Text Box 2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8" name="Text Box 2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9" name="Text Box 2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0" name="Text Box 2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1" name="Text Box 2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2" name="Text Box 2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3" name="Text Box 2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4" name="Text Box 2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5" name="Text Box 2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6" name="Text Box 2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7" name="Text Box 2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8" name="Text Box 2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9" name="Text Box 2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0" name="Text Box 2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1" name="Text Box 2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2" name="Text Box 2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3" name="Text Box 2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4" name="Text Box 2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5" name="Text Box 2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6" name="Text Box 2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7" name="Text Box 2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8" name="Text Box 2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9" name="Text Box 2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0" name="Text Box 2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1" name="Text Box 2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2" name="Text Box 2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3" name="Text Box 2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4" name="Text Box 2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5" name="Text Box 2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6" name="Text Box 2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7" name="Text Box 2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8" name="Text Box 2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9" name="Text Box 2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0" name="Text Box 2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1" name="Text Box 2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2" name="Text Box 2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3" name="Text Box 2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4" name="Text Box 2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5" name="Text Box 2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6" name="Text Box 2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7" name="Text Box 2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8" name="Text Box 2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9" name="Text Box 2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0" name="Text Box 2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1" name="Text Box 2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2" name="Text Box 2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3" name="Text Box 2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4" name="Text Box 2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5" name="Text Box 2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6" name="Text Box 2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7" name="Text Box 2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8" name="Text Box 2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9" name="Text Box 2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0" name="Text Box 2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1" name="Text Box 2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2" name="Text Box 2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3" name="Text Box 2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4" name="Text Box 2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5" name="Text Box 2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6" name="Text Box 2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7" name="Text Box 2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8" name="Text Box 2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9" name="Text Box 2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0" name="Text Box 2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1" name="Text Box 2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2" name="Text Box 2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3" name="Text Box 2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4" name="Text Box 2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5" name="Text Box 2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6" name="Text Box 2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7" name="Text Box 2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8" name="Text Box 2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9" name="Text Box 2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0" name="Text Box 2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1" name="Text Box 2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2" name="Text Box 2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3" name="Text Box 2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4" name="Text Box 2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5" name="Text Box 2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6" name="Text Box 2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7" name="Text Box 2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8" name="Text Box 2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9" name="Text Box 2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0" name="Text Box 2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1" name="Text Box 2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2" name="Text Box 2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3" name="Text Box 2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4" name="Text Box 2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5" name="Text Box 2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6" name="Text Box 2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7" name="Text Box 2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8" name="Text Box 2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9" name="Text Box 2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0" name="Text Box 2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1" name="Text Box 2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2" name="Text Box 2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3" name="Text Box 2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4" name="Text Box 2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5" name="Text Box 2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6" name="Text Box 2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7" name="Text Box 2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8" name="Text Box 2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9" name="Text Box 2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0" name="Text Box 2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1" name="Text Box 2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2" name="Text Box 2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3" name="Text Box 2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4" name="Text Box 2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5" name="Text Box 2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6" name="Text Box 2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7" name="Text Box 2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8" name="Text Box 2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9" name="Text Box 2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0" name="Text Box 2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1" name="Text Box 2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2" name="Text Box 2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3" name="Text Box 2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4" name="Text Box 2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5" name="Text Box 2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6" name="Text Box 2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7" name="Text Box 2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8" name="Text Box 2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9" name="Text Box 2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0" name="Text Box 2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1" name="Text Box 2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2" name="Text Box 2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3" name="Text Box 2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4" name="Text Box 2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5" name="Text Box 2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6" name="Text Box 2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7" name="Text Box 2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8" name="Text Box 2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9" name="Text Box 2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0" name="Text Box 2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1" name="Text Box 2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2" name="Text Box 2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3" name="Text Box 2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4" name="Text Box 2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5" name="Text Box 2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6" name="Text Box 2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7" name="Text Box 2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8" name="Text Box 2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9" name="Text Box 2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0" name="Text Box 2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1" name="Text Box 2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2" name="Text Box 2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3" name="Text Box 2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4" name="Text Box 2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5" name="Text Box 2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6" name="Text Box 2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7" name="Text Box 2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8" name="Text Box 2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9" name="Text Box 2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0" name="Text Box 2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1" name="Text Box 2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2" name="Text Box 2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3" name="Text Box 2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4" name="Text Box 2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5" name="Text Box 2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6" name="Text Box 2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7" name="Text Box 2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8" name="Text Box 2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9" name="Text Box 2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0" name="Text Box 2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1" name="Text Box 2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2" name="Text Box 2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3" name="Text Box 2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4" name="Text Box 2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5" name="Text Box 2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6" name="Text Box 2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7" name="Text Box 2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8" name="Text Box 2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9" name="Text Box 2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0" name="Text Box 2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1" name="Text Box 2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2" name="Text Box 2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3" name="Text Box 2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4" name="Text Box 2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5" name="Text Box 2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6" name="Text Box 2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7" name="Text Box 2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8" name="Text Box 2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9" name="Text Box 2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0" name="Text Box 2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1" name="Text Box 2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2" name="Text Box 2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3" name="Text Box 2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4" name="Text Box 2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5" name="Text Box 2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6" name="Text Box 2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7" name="Text Box 2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8" name="Text Box 2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9" name="Text Box 2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0" name="Text Box 2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1" name="Text Box 2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2" name="Text Box 2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3" name="Text Box 2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4" name="Text Box 2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5" name="Text Box 2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6" name="Text Box 2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7" name="Text Box 2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8" name="Text Box 2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9" name="Text Box 2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0" name="Text Box 2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1" name="Text Box 2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2" name="Text Box 2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3" name="Text Box 2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4" name="Text Box 2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5" name="Text Box 2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6" name="Text Box 2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7" name="Text Box 2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8" name="Text Box 2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9" name="Text Box 2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0" name="Text Box 2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1" name="Text Box 2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2" name="Text Box 2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3" name="Text Box 2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4" name="Text Box 2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5" name="Text Box 2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6" name="Text Box 2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7" name="Text Box 2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8" name="Text Box 2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9" name="Text Box 2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0" name="Text Box 2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1" name="Text Box 2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2" name="Text Box 2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3" name="Text Box 2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4" name="Text Box 2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5" name="Text Box 2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6" name="Text Box 2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7" name="Text Box 2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8" name="Text Box 2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9" name="Text Box 2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0" name="Text Box 2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1" name="Text Box 2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2" name="Text Box 2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3" name="Text Box 2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4" name="Text Box 2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5" name="Text Box 2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6" name="Text Box 2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7" name="Text Box 2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8" name="Text Box 2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9" name="Text Box 2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0" name="Text Box 2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1" name="Text Box 2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2" name="Text Box 2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3" name="Text Box 2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4" name="Text Box 2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5" name="Text Box 2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6" name="Text Box 2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7" name="Text Box 2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8" name="Text Box 2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9" name="Text Box 2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0" name="Text Box 2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1" name="Text Box 2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2" name="Text Box 2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3" name="Text Box 2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4" name="Text Box 2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5" name="Text Box 2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6" name="Text Box 2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7" name="Text Box 2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8" name="Text Box 2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9" name="Text Box 2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0" name="Text Box 2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1" name="Text Box 2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2" name="Text Box 2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3" name="Text Box 2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4" name="Text Box 2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5" name="Text Box 2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6" name="Text Box 2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7" name="Text Box 2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8" name="Text Box 2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9" name="Text Box 2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0" name="Text Box 2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1" name="Text Box 2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2" name="Text Box 2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3" name="Text Box 2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4" name="Text Box 2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5" name="Text Box 2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6" name="Text Box 2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7" name="Text Box 2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8" name="Text Box 2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9" name="Text Box 2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0" name="Text Box 2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1" name="Text Box 2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2" name="Text Box 2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3" name="Text Box 2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4" name="Text Box 2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5" name="Text Box 2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6" name="Text Box 2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7" name="Text Box 2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8" name="Text Box 2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9" name="Text Box 2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0" name="Text Box 2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1" name="Text Box 2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2" name="Text Box 2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3" name="Text Box 2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4" name="Text Box 2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5" name="Text Box 2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6" name="Text Box 2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7" name="Text Box 2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8" name="Text Box 2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9" name="Text Box 2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0" name="Text Box 2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1" name="Text Box 2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2" name="Text Box 2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3" name="Text Box 2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4" name="Text Box 2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5" name="Text Box 2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6" name="Text Box 2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7" name="Text Box 2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8" name="Text Box 2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9" name="Text Box 2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0" name="Text Box 2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1" name="Text Box 2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2" name="Text Box 2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3" name="Text Box 2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4" name="Text Box 2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5" name="Text Box 2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6" name="Text Box 2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7" name="Text Box 2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8" name="Text Box 2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9" name="Text Box 2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0" name="Text Box 2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1" name="Text Box 2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2" name="Text Box 2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3" name="Text Box 2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4" name="Text Box 2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5" name="Text Box 2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6" name="Text Box 2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7" name="Text Box 2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8" name="Text Box 2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9" name="Text Box 2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0" name="Text Box 2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1" name="Text Box 2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2" name="Text Box 2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3" name="Text Box 2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4" name="Text Box 2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5" name="Text Box 2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6" name="Text Box 2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7" name="Text Box 2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8" name="Text Box 2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9" name="Text Box 2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0" name="Text Box 2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1" name="Text Box 3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2" name="Text Box 3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3" name="Text Box 3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4" name="Text Box 3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5" name="Text Box 3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6" name="Text Box 3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7" name="Text Box 3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8" name="Text Box 3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9" name="Text Box 3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0" name="Text Box 3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1" name="Text Box 3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2" name="Text Box 3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3" name="Text Box 3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4" name="Text Box 3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5" name="Text Box 3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6" name="Text Box 3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7" name="Text Box 3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8" name="Text Box 30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9" name="Text Box 30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0" name="Text Box 3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1" name="Text Box 3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2" name="Text Box 30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3" name="Text Box 30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4" name="Text Box 3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5" name="Text Box 3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6" name="Text Box 30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7" name="Text Box 30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8" name="Text Box 3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9" name="Text Box 3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0" name="Text Box 302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1" name="Text Box 303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2" name="Text Box 3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3" name="Text Box 3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4" name="Text Box 3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5" name="Text Box 3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6" name="Text Box 3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7" name="Text Box 3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8" name="Text Box 3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9" name="Text Box 3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0" name="Text Box 3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1" name="Text Box 3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2" name="Text Box 3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3" name="Text Box 3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4" name="Text Box 3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5" name="Text Box 3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6" name="Text Box 3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7" name="Text Box 3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8" name="Text Box 3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9" name="Text Box 3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0" name="Text Box 304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1" name="Text Box 305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2" name="Text Box 3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3" name="Text Box 3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4" name="Text Box 305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5" name="Text Box 305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6" name="Text Box 3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7" name="Text Box 3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8" name="Text Box 305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9" name="Text Box 305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0" name="Text Box 3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1" name="Text Box 3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2" name="Text Box 306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3" name="Text Box 306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4" name="Text Box 3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5" name="Text Box 3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6" name="Text Box 3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7" name="Text Box 3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8" name="Text Box 3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9" name="Text Box 3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0" name="Text Box 3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1" name="Text Box 3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2" name="Text Box 3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3" name="Text Box 3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4" name="Text Box 3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5" name="Text Box 3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6" name="Text Box 3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7" name="Text Box 3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8" name="Text Box 3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9" name="Text Box 3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0" name="Text Box 3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1" name="Text Box 3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2" name="Text Box 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3" name="Text Box 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4" name="Text Box 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5" name="Text Box 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6" name="Text Box 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7" name="Text Box 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8" name="Text Box 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9" name="Text Box 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0" name="Text Box 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1" name="Text Box 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2" name="Text Box 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3" name="Text Box 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4" name="Text Box 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5" name="Text Box 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6" name="Text Box 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7" name="Text Box 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8" name="Text Box 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9" name="Text Box 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0" name="Text Box 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1" name="Text Box 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2" name="Text Box 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3" name="Text Box 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4" name="Text Box 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5" name="Text Box 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6" name="Text Box 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7" name="Text Box 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8" name="Text Box 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9" name="Text Box 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0" name="Text Box 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1" name="Text Box 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2" name="Text Box 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3" name="Text Box 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4" name="Text Box 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5" name="Text Box 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6" name="Text Box 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7" name="Text Box 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8" name="Text Box 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9" name="Text Box 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0" name="Text Box 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1" name="Text Box 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2" name="Text Box 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3" name="Text Box 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4" name="Text Box 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5" name="Text Box 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6" name="Text Box 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7" name="Text Box 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8" name="Text Box 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9" name="Text Box 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0" name="Text Box 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1" name="Text Box 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2" name="Text Box 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3" name="Text Box 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4" name="Text Box 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5" name="Text Box 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6" name="Text Box 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7" name="Text Box 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8" name="Text Box 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9" name="Text Box 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0" name="Text Box 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1" name="Text Box 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2" name="Text Box 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3" name="Text Box 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4" name="Text Box 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5" name="Text Box 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6" name="Text Box 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7" name="Text Box 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8" name="Text Box 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9" name="Text Box 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0" name="Text Box 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1" name="Text Box 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2" name="Text Box 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3" name="Text Box 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4" name="Text Box 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5" name="Text Box 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6" name="Text Box 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7" name="Text Box 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8" name="Text Box 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9" name="Text Box 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0" name="Text Box 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1" name="Text Box 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2" name="Text Box 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3" name="Text Box 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4" name="Text Box 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5" name="Text Box 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6" name="Text Box 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7" name="Text Box 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8" name="Text Box 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9" name="Text Box 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0" name="Text Box 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1" name="Text Box 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2" name="Text Box 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3" name="Text Box 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4" name="Text Box 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5" name="Text Box 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6" name="Text Box 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7" name="Text Box 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8" name="Text Box 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9" name="Text Box 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0" name="Text Box 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1" name="Text Box 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2" name="Text Box 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3" name="Text Box 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4" name="Text Box 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5" name="Text Box 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6" name="Text Box 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7" name="Text Box 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8" name="Text Box 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9" name="Text Box 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0" name="Text Box 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1" name="Text Box 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2" name="Text Box 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3" name="Text Box 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4" name="Text Box 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5" name="Text Box 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6" name="Text Box 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7" name="Text Box 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8" name="Text Box 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9" name="Text Box 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0" name="Text Box 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1" name="Text Box 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2" name="Text Box 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3" name="Text Box 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4" name="Text Box 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5" name="Text Box 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6" name="Text Box 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7" name="Text Box 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8" name="Text Box 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9" name="Text Box 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0" name="Text Box 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1" name="Text Box 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2" name="Text Box 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3" name="Text Box 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4" name="Text Box 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5" name="Text Box 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6" name="Text Box 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7" name="Text Box 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8" name="Text Box 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9" name="Text Box 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0" name="Text Box 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1" name="Text Box 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2" name="Text Box 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3" name="Text Box 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4" name="Text Box 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5" name="Text Box 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6" name="Text Box 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7" name="Text Box 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8" name="Text Box 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9" name="Text Box 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0" name="Text Box 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1" name="Text Box 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2" name="Text Box 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3" name="Text Box 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4" name="Text Box 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5" name="Text Box 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6" name="Text Box 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7" name="Text Box 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8" name="Text Box 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9" name="Text Box 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0" name="Text Box 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1" name="Text Box 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2" name="Text Box 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3" name="Text Box 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4" name="Text Box 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5" name="Text Box 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6" name="Text Box 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7" name="Text Box 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8" name="Text Box 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9" name="Text Box 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0" name="Text Box 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1" name="Text Box 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2" name="Text Box 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3" name="Text Box 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4" name="Text Box 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5" name="Text Box 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6" name="Text Box 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7" name="Text Box 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8" name="Text Box 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9" name="Text Box 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0" name="Text Box 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1" name="Text Box 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2" name="Text Box 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3" name="Text Box 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4" name="Text Box 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5" name="Text Box 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6" name="Text Box 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7" name="Text Box 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8" name="Text Box 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9" name="Text Box 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0" name="Text Box 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1" name="Text Box 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2" name="Text Box 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3" name="Text Box 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4" name="Text Box 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5" name="Text Box 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6" name="Text Box 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7" name="Text Box 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8" name="Text Box 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9" name="Text Box 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0" name="Text Box 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1" name="Text Box 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2" name="Text Box 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3" name="Text Box 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4" name="Text Box 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5" name="Text Box 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6" name="Text Box 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7" name="Text Box 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8" name="Text Box 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9" name="Text Box 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0" name="Text Box 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1" name="Text Box 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2" name="Text Box 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3" name="Text Box 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4" name="Text Box 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5" name="Text Box 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6" name="Text Box 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7" name="Text Box 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8" name="Text Box 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9" name="Text Box 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0" name="Text Box 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1" name="Text Box 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2" name="Text Box 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3" name="Text Box 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4" name="Text Box 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5" name="Text Box 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6" name="Text Box 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7" name="Text Box 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8" name="Text Box 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9" name="Text Box 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0" name="Text Box 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1" name="Text Box 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2" name="Text Box 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3" name="Text Box 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4" name="Text Box 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5" name="Text Box 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6" name="Text Box 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7" name="Text Box 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8" name="Text Box 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9" name="Text Box 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0" name="Text Box 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1" name="Text Box 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2" name="Text Box 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3" name="Text Box 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4" name="Text Box 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5" name="Text Box 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6" name="Text Box 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7" name="Text Box 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8" name="Text Box 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9" name="Text Box 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0" name="Text Box 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1" name="Text Box 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2" name="Text Box 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3" name="Text Box 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4" name="Text Box 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5" name="Text Box 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6" name="Text Box 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7" name="Text Box 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8" name="Text Box 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9" name="Text Box 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0" name="Text Box 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1" name="Text Box 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2" name="Text Box 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3" name="Text Box 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4" name="Text Box 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5" name="Text Box 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6" name="Text Box 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7" name="Text Box 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8" name="Text Box 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9" name="Text Box 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0" name="Text Box 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1" name="Text Box 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2" name="Text Box 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3" name="Text Box 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4" name="Text Box 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5" name="Text Box 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6" name="Text Box 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7" name="Text Box 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8" name="Text Box 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9" name="Text Box 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0" name="Text Box 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1" name="Text Box 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2" name="Text Box 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3" name="Text Box 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4" name="Text Box 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5" name="Text Box 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6" name="Text Box 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7" name="Text Box 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8" name="Text Box 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9" name="Text Box 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0" name="Text Box 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1" name="Text Box 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2" name="Text Box 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3" name="Text Box 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4" name="Text Box 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5" name="Text Box 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6" name="Text Box 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7" name="Text Box 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8" name="Text Box 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9" name="Text Box 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0" name="Text Box 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1" name="Text Box 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2" name="Text Box 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3" name="Text Box 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4" name="Text Box 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5" name="Text Box 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6" name="Text Box 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7" name="Text Box 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8" name="Text Box 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9" name="Text Box 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0" name="Text Box 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1" name="Text Box 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2" name="Text Box 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3" name="Text Box 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4" name="Text Box 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5" name="Text Box 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6" name="Text Box 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7" name="Text Box 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8" name="Text Box 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9" name="Text Box 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0" name="Text Box 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1" name="Text Box 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2" name="Text Box 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3" name="Text Box 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4" name="Text Box 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5" name="Text Box 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6" name="Text Box 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7" name="Text Box 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8" name="Text Box 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9" name="Text Box 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0" name="Text Box 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1" name="Text Box 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2" name="Text Box 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3" name="Text Box 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4" name="Text Box 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5" name="Text Box 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6" name="Text Box 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7" name="Text Box 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8" name="Text Box 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9" name="Text Box 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0" name="Text Box 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1" name="Text Box 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2" name="Text Box 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3" name="Text Box 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4" name="Text Box 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5" name="Text Box 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6" name="Text Box 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7" name="Text Box 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8" name="Text Box 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9" name="Text Box 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0" name="Text Box 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1" name="Text Box 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2" name="Text Box 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3" name="Text Box 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4" name="Text Box 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5" name="Text Box 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6" name="Text Box 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7" name="Text Box 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8" name="Text Box 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9" name="Text Box 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0" name="Text Box 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1" name="Text Box 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2" name="Text Box 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3" name="Text Box 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4" name="Text Box 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5" name="Text Box 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6" name="Text Box 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7" name="Text Box 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8" name="Text Box 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9" name="Text Box 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0" name="Text Box 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1" name="Text Box 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2" name="Text Box 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3" name="Text Box 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4" name="Text Box 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5" name="Text Box 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6" name="Text Box 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7" name="Text Box 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8" name="Text Box 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9" name="Text Box 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0" name="Text Box 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1" name="Text Box 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2" name="Text Box 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3" name="Text Box 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4" name="Text Box 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5" name="Text Box 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6" name="Text Box 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7" name="Text Box 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8" name="Text Box 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9" name="Text Box 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0" name="Text Box 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1" name="Text Box 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2" name="Text Box 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3" name="Text Box 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4" name="Text Box 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5" name="Text Box 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6" name="Text Box 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7" name="Text Box 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8" name="Text Box 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9" name="Text Box 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0" name="Text Box 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1" name="Text Box 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2" name="Text Box 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3" name="Text Box 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4" name="Text Box 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5" name="Text Box 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6" name="Text Box 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7" name="Text Box 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8" name="Text Box 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9" name="Text Box 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0" name="Text Box 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1" name="Text Box 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2" name="Text Box 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3" name="Text Box 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4" name="Text Box 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5" name="Text Box 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6" name="Text Box 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7" name="Text Box 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8" name="Text Box 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9" name="Text Box 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0" name="Text Box 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1" name="Text Box 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2" name="Text Box 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3" name="Text Box 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4" name="Text Box 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5" name="Text Box 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6" name="Text Box 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7" name="Text Box 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8" name="Text Box 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9" name="Text Box 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0" name="Text Box 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1" name="Text Box 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2" name="Text Box 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3" name="Text Box 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4" name="Text Box 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5" name="Text Box 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6" name="Text Box 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7" name="Text Box 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8" name="Text Box 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9" name="Text Box 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0" name="Text Box 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1" name="Text Box 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2" name="Text Box 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3" name="Text Box 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4" name="Text Box 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5" name="Text Box 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6" name="Text Box 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7" name="Text Box 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8" name="Text Box 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9" name="Text Box 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0" name="Text Box 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1" name="Text Box 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2" name="Text Box 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3" name="Text Box 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4" name="Text Box 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5" name="Text Box 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6" name="Text Box 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7" name="Text Box 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8" name="Text Box 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9" name="Text Box 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0" name="Text Box 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1" name="Text Box 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2" name="Text Box 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3" name="Text Box 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4" name="Text Box 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5" name="Text Box 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6" name="Text Box 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7" name="Text Box 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8" name="Text Box 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9" name="Text Box 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0" name="Text Box 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1" name="Text Box 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2" name="Text Box 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3" name="Text Box 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4" name="Text Box 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5" name="Text Box 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6" name="Text Box 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7" name="Text Box 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8" name="Text Box 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9" name="Text Box 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0" name="Text Box 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1" name="Text Box 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2" name="Text Box 48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3" name="Text Box 48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4" name="Text Box 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5" name="Text Box 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6" name="Text Box 48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7" name="Text Box 48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8" name="Text Box 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9" name="Text Box 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0" name="Text Box 48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1" name="Text Box 49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2" name="Text Box 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3" name="Text Box 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4" name="Text Box 49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5" name="Text Box 49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6" name="Text Box 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7" name="Text Box 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8" name="Text Box 49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9" name="Text Box 49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0" name="Text Box 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1" name="Text Box 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2" name="Text Box 50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3" name="Text Box 50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4" name="Text Box 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5" name="Text Box 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6" name="Text Box 50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7" name="Text Box 50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8" name="Text Box 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9" name="Text Box 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0" name="Text Box 50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1" name="Text Box 5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2" name="Text Box 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3" name="Text Box 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4" name="Text Box 5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5" name="Text Box 5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6" name="Text Box 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7" name="Text Box 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8" name="Text Box 5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9" name="Text Box 5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0" name="Text Box 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1" name="Text Box 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2" name="Text Box 5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3" name="Text Box 5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4" name="Text Box 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5" name="Text Box 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6" name="Text Box 5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7" name="Text Box 5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8" name="Text Box 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9" name="Text Box 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0" name="Text Box 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1" name="Text Box 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2" name="Text Box 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3" name="Text Box 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4" name="Text Box 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5" name="Text Box 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6" name="Text Box 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7" name="Text Box 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8" name="Text Box 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9" name="Text Box 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0" name="Text Box 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1" name="Text Box 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2" name="Text Box 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3" name="Text Box 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4" name="Text Box 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5" name="Text Box 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6" name="Text Box 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7" name="Text Box 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8" name="Text Box 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9" name="Text Box 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0" name="Text Box 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1" name="Text Box 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2" name="Text Box 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3" name="Text Box 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4" name="Text Box 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5" name="Text Box 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6" name="Text Box 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7" name="Text Box 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8" name="Text Box 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9" name="Text Box 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0" name="Text Box 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1" name="Text Box 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2" name="Text Box 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3" name="Text Box 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4" name="Text Box 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5" name="Text Box 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6" name="Text Box 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7" name="Text Box 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8" name="Text Box 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9" name="Text Box 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0" name="Text Box 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1" name="Text Box 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2" name="Text Box 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3" name="Text Box 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4" name="Text Box 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5" name="Text Box 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6" name="Text Box 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7" name="Text Box 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8" name="Text Box 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9" name="Text Box 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0" name="Text Box 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1" name="Text Box 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2" name="Text Box 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3" name="Text Box 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4" name="Text Box 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5" name="Text Box 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6" name="Text Box 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7" name="Text Box 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8" name="Text Box 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9" name="Text Box 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0" name="Text Box 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1" name="Text Box 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2" name="Text Box 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3" name="Text Box 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4" name="Text Box 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5" name="Text Box 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6" name="Text Box 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7" name="Text Box 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8" name="Text Box 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9" name="Text Box 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0" name="Text Box 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1" name="Text Box 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2" name="Text Box 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3" name="Text Box 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4" name="Text Box 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5" name="Text Box 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6" name="Text Box 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7" name="Text Box 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8" name="Text Box 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9" name="Text Box 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0" name="Text Box 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1" name="Text Box 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2" name="Text Box 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3" name="Text Box 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4" name="Text Box 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5" name="Text Box 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6" name="Text Box 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7" name="Text Box 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8" name="Text Box 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9" name="Text Box 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0" name="Text Box 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1" name="Text Box 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2" name="Text Box 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3" name="Text Box 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4" name="Text Box 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5" name="Text Box 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6" name="Text Box 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7" name="Text Box 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8" name="Text Box 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9" name="Text Box 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0" name="Text Box 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1" name="Text Box 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2" name="Text Box 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3" name="Text Box 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4" name="Text Box 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5" name="Text Box 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6" name="Text Box 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7" name="Text Box 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8" name="Text Box 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9" name="Text Box 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0" name="Text Box 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1" name="Text Box 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2" name="Text Box 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3" name="Text Box 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4" name="Text Box 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5" name="Text Box 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6" name="Text Box 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7" name="Text Box 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8" name="Text Box 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9" name="Text Box 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0" name="Text Box 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1" name="Text Box 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2" name="Text Box 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3" name="Text Box 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4" name="Text Box 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5" name="Text Box 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6" name="Text Box 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7" name="Text Box 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8" name="Text Box 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9" name="Text Box 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0" name="Text Box 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1" name="Text Box 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2" name="Text Box 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3" name="Text Box 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4" name="Text Box 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5" name="Text Box 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6" name="Text Box 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7" name="Text Box 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8" name="Text Box 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9" name="Text Box 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0" name="Text Box 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1" name="Text Box 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2" name="Text Box 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3" name="Text Box 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4" name="Text Box 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5" name="Text Box 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6" name="Text Box 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7" name="Text Box 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8" name="Text Box 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9" name="Text Box 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0" name="Text Box 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1" name="Text Box 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2" name="Text Box 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3" name="Text Box 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4" name="Text Box 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5" name="Text Box 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6" name="Text Box 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7" name="Text Box 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8" name="Text Box 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9" name="Text Box 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0" name="Text Box 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1" name="Text Box 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2" name="Text Box 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3" name="Text Box 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4" name="Text Box 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5" name="Text Box 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6" name="Text Box 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7" name="Text Box 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8" name="Text Box 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9" name="Text Box 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0" name="Text Box 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1" name="Text Box 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2" name="Text Box 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3" name="Text Box 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4" name="Text Box 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5" name="Text Box 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6" name="Text Box 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7" name="Text Box 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8" name="Text Box 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9" name="Text Box 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0" name="Text Box 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1" name="Text Box 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2" name="Text Box 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3" name="Text Box 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4" name="Text Box 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5" name="Text Box 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6" name="Text Box 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7" name="Text Box 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8" name="Text Box 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9" name="Text Box 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0" name="Text Box 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1" name="Text Box 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2" name="Text Box 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3" name="Text Box 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4" name="Text Box 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5" name="Text Box 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6" name="Text Box 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7" name="Text Box 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8" name="Text Box 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9" name="Text Box 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0" name="Text Box 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1" name="Text Box 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2" name="Text Box 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3" name="Text Box 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4" name="Text Box 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5" name="Text Box 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6" name="Text Box 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7" name="Text Box 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8" name="Text Box 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9" name="Text Box 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0" name="Text Box 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1" name="Text Box 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2" name="Text Box 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3" name="Text Box 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4" name="Text Box 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5" name="Text Box 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6" name="Text Box 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7" name="Text Box 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8" name="Text Box 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9" name="Text Box 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0" name="Text Box 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1" name="Text Box 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2" name="Text Box 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3" name="Text Box 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4" name="Text Box 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5" name="Text Box 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6" name="Text Box 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7" name="Text Box 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8" name="Text Box 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9" name="Text Box 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0" name="Text Box 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1" name="Text Box 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2" name="Text Box 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3" name="Text Box 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4" name="Text Box 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5" name="Text Box 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6" name="Text Box 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7" name="Text Box 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8" name="Text Box 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9" name="Text Box 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0" name="Text Box 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1" name="Text Box 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2" name="Text Box 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3" name="Text Box 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4" name="Text Box 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5" name="Text Box 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6" name="Text Box 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7" name="Text Box 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8" name="Text Box 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9" name="Text Box 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0" name="Text Box 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1" name="Text Box 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2" name="Text Box 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3" name="Text Box 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4" name="Text Box 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5" name="Text Box 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6" name="Text Box 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7" name="Text Box 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8" name="Text Box 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9" name="Text Box 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0" name="Text Box 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1" name="Text Box 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2" name="Text Box 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3" name="Text Box 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4" name="Text Box 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5" name="Text Box 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6" name="Text Box 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7" name="Text Box 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8" name="Text Box 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9" name="Text Box 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0" name="Text Box 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1" name="Text Box 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2" name="Text Box 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3" name="Text Box 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4" name="Text Box 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5" name="Text Box 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6" name="Text Box 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7" name="Text Box 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8" name="Text Box 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9" name="Text Box 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0" name="Text Box 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1" name="Text Box 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2" name="Text Box 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3" name="Text Box 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4" name="Text Box 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5" name="Text Box 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6" name="Text Box 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7" name="Text Box 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8" name="Text Box 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9" name="Text Box 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0" name="Text Box 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1" name="Text Box 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2" name="Text Box 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3" name="Text Box 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4" name="Text Box 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5" name="Text Box 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6" name="Text Box 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7" name="Text Box 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8" name="Text Box 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9" name="Text Box 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0" name="Text Box 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1" name="Text Box 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2" name="Text Box 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3" name="Text Box 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4" name="Text Box 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5" name="Text Box 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6" name="Text Box 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7" name="Text Box 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8" name="Text Box 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9" name="Text Box 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0" name="Text Box 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1" name="Text Box 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2" name="Text Box 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3" name="Text Box 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4" name="Text Box 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5" name="Text Box 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6" name="Text Box 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7" name="Text Box 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8" name="Text Box 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9" name="Text Box 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0" name="Text Box 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1" name="Text Box 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2" name="Text Box 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3" name="Text Box 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4" name="Text Box 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5" name="Text Box 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6" name="Text Box 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7" name="Text Box 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8" name="Text Box 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9" name="Text Box 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0" name="Text Box 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1" name="Text Box 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2" name="Text Box 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3" name="Text Box 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4" name="Text Box 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5" name="Text Box 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6" name="Text Box 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7" name="Text Box 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8" name="Text Box 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9" name="Text Box 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0" name="Text Box 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1" name="Text Box 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2" name="Text Box 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3" name="Text Box 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4" name="Text Box 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5" name="Text Box 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6" name="Text Box 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7" name="Text Box 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8" name="Text Box 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9" name="Text Box 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0" name="Text Box 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1" name="Text Box 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2" name="Text Box 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3" name="Text Box 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4" name="Text Box 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5" name="Text Box 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6" name="Text Box 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7" name="Text Box 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8" name="Text Box 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9" name="Text Box 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0" name="Text Box 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1" name="Text Box 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2" name="Text Box 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3" name="Text Box 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4" name="Text Box 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5" name="Text Box 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6" name="Text Box 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7" name="Text Box 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8" name="Text Box 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9" name="Text Box 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0" name="Text Box 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1" name="Text Box 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2" name="Text Box 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3" name="Text Box 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4" name="Text Box 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5" name="Text Box 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6" name="Text Box 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7" name="Text Box 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8" name="Text Box 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9" name="Text Box 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0" name="Text Box 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1" name="Text Box 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2" name="Text Box 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3" name="Text Box 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4" name="Text Box 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5" name="Text Box 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6" name="Text Box 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7" name="Text Box 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8" name="Text Box 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9" name="Text Box 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0" name="Text Box 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1" name="Text Box 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2" name="Text Box 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3" name="Text Box 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4" name="Text Box 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5" name="Text Box 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6" name="Text Box 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7" name="Text Box 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8" name="Text Box 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9" name="Text Box 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0" name="Text Box 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1" name="Text Box 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2" name="Text Box 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3" name="Text Box 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4" name="Text Box 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5" name="Text Box 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6" name="Text Box 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7" name="Text Box 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8" name="Text Box 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9" name="Text Box 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0" name="Text Box 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1" name="Text Box 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2" name="Text Box 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3" name="Text Box 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4" name="Text Box 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5" name="Text Box 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6" name="Text Box 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7" name="Text Box 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8" name="Text Box 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9" name="Text Box 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0" name="Text Box 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1" name="Text Box 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2" name="Text Box 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3" name="Text Box 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4" name="Text Box 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5" name="Text Box 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6" name="Text Box 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7" name="Text Box 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8" name="Text Box 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9" name="Text Box 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0" name="Text Box 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1" name="Text Box 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2" name="Text Box 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3" name="Text Box 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4" name="Text Box 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5" name="Text Box 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6" name="Text Box 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7" name="Text Box 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8" name="Text Box 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9" name="Text Box 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0" name="Text Box 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1" name="Text Box 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2" name="Text Box 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3" name="Text Box 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4" name="Text Box 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5" name="Text Box 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6" name="Text Box 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7" name="Text Box 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8" name="Text Box 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9" name="Text Box 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0" name="Text Box 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1" name="Text Box 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2" name="Text Box 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3" name="Text Box 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4" name="Text Box 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5" name="Text Box 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6" name="Text Box 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7" name="Text Box 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8" name="Text Box 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9" name="Text Box 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0" name="Text Box 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1" name="Text Box 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2" name="Text Box 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3" name="Text Box 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4" name="Text Box 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5" name="Text Box 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6" name="Text Box 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7" name="Text Box 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8" name="Text Box 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9" name="Text Box 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0" name="Text Box 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1" name="Text Box 1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2" name="Text Box 1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3" name="Text Box 1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4" name="Text Box 1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5" name="Text Box 1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6" name="Text Box 1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7" name="Text Box 1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8" name="Text Box 1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9" name="Text Box 1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0" name="Text Box 1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1" name="Text Box 1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2" name="Text Box 1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3" name="Text Box 1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4" name="Text Box 1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5" name="Text Box 1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6" name="Text Box 1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7" name="Text Box 1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8" name="Text Box 1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9" name="Text Box 1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0" name="Text Box 1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1" name="Text Box 1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2" name="Text Box 1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3" name="Text Box 1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4" name="Text Box 1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5" name="Text Box 1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6" name="Text Box 1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7" name="Text Box 1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8" name="Text Box 1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9" name="Text Box 1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0" name="Text Box 1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1" name="Text Box 1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2" name="Text Box 1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3" name="Text Box 1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4" name="Text Box 1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5" name="Text Box 1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6" name="Text Box 1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7" name="Text Box 1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8" name="Text Box 1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9" name="Text Box 1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0" name="Text Box 1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1" name="Text Box 1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2" name="Text Box 1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3" name="Text Box 1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4" name="Text Box 1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5" name="Text Box 1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6" name="Text Box 1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7" name="Text Box 1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8" name="Text Box 1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9" name="Text Box 1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0" name="Text Box 1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1" name="Text Box 1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2" name="Text Box 1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3" name="Text Box 1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4" name="Text Box 1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5" name="Text Box 1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6" name="Text Box 1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7" name="Text Box 1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8" name="Text Box 1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9" name="Text Box 1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0" name="Text Box 1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1" name="Text Box 1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2" name="Text Box 1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3" name="Text Box 1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4" name="Text Box 1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5" name="Text Box 1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6" name="Text Box 1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7" name="Text Box 1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8" name="Text Box 1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9" name="Text Box 1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0" name="Text Box 1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1" name="Text Box 1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2" name="Text Box 1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3" name="Text Box 1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4" name="Text Box 1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5" name="Text Box 1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6" name="Text Box 1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7" name="Text Box 1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8" name="Text Box 1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9" name="Text Box 1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0" name="Text Box 1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1" name="Text Box 1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2" name="Text Box 1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3" name="Text Box 1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4" name="Text Box 1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5" name="Text Box 1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6" name="Text Box 1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7" name="Text Box 1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8" name="Text Box 1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9" name="Text Box 1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0" name="Text Box 1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1" name="Text Box 1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2" name="Text Box 1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3" name="Text Box 1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4" name="Text Box 1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5" name="Text Box 1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6" name="Text Box 1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7" name="Text Box 1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8" name="Text Box 1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9" name="Text Box 1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0" name="Text Box 1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1" name="Text Box 1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2" name="Text Box 1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3" name="Text Box 1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4" name="Text Box 1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5" name="Text Box 1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6" name="Text Box 1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7" name="Text Box 1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8" name="Text Box 1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9" name="Text Box 1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0" name="Text Box 1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1" name="Text Box 1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2" name="Text Box 1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3" name="Text Box 1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4" name="Text Box 1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5" name="Text Box 1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6" name="Text Box 1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7" name="Text Box 1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8" name="Text Box 1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9" name="Text Box 1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0" name="Text Box 1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1" name="Text Box 1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2" name="Text Box 1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3" name="Text Box 1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4" name="Text Box 1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5" name="Text Box 1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6" name="Text Box 1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7" name="Text Box 1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8" name="Text Box 1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9" name="Text Box 1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0" name="Text Box 1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1" name="Text Box 1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2" name="Text Box 1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3" name="Text Box 1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4" name="Text Box 1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5" name="Text Box 1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6" name="Text Box 1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7" name="Text Box 1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8" name="Text Box 1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9" name="Text Box 1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0" name="Text Box 1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1" name="Text Box 1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2" name="Text Box 1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3" name="Text Box 1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4" name="Text Box 1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5" name="Text Box 1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6" name="Text Box 1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7" name="Text Box 1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8" name="Text Box 1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9" name="Text Box 1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0" name="Text Box 1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1" name="Text Box 1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2" name="Text Box 1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3" name="Text Box 1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4" name="Text Box 1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5" name="Text Box 1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6" name="Text Box 1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7" name="Text Box 1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8" name="Text Box 1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9" name="Text Box 1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0" name="Text Box 1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1" name="Text Box 1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2" name="Text Box 1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3" name="Text Box 1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4" name="Text Box 1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5" name="Text Box 1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6" name="Text Box 1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7" name="Text Box 1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8" name="Text Box 1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9" name="Text Box 1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0" name="Text Box 1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1" name="Text Box 1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2" name="Text Box 1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3" name="Text Box 1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4" name="Text Box 1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5" name="Text Box 1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6" name="Text Box 1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7" name="Text Box 1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8" name="Text Box 1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9" name="Text Box 1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0" name="Text Box 1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1" name="Text Box 1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2" name="Text Box 1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3" name="Text Box 1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4" name="Text Box 1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5" name="Text Box 1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6" name="Text Box 1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7" name="Text Box 1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8" name="Text Box 1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9" name="Text Box 1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0" name="Text Box 1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1" name="Text Box 1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2" name="Text Box 1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3" name="Text Box 1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4" name="Text Box 1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5" name="Text Box 1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6" name="Text Box 1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7" name="Text Box 1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8" name="Text Box 1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9" name="Text Box 1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0" name="Text Box 1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1" name="Text Box 1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2" name="Text Box 1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3" name="Text Box 1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4" name="Text Box 1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5" name="Text Box 1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6" name="Text Box 1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7" name="Text Box 1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8" name="Text Box 1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9" name="Text Box 1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0" name="Text Box 1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1" name="Text Box 1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2" name="Text Box 1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3" name="Text Box 1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4" name="Text Box 1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5" name="Text Box 1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6" name="Text Box 1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7" name="Text Box 1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8" name="Text Box 1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9" name="Text Box 1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0" name="Text Box 1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1" name="Text Box 1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2" name="Text Box 1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3" name="Text Box 1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4" name="Text Box 1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5" name="Text Box 1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6" name="Text Box 1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7" name="Text Box 1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8" name="Text Box 1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9" name="Text Box 1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0" name="Text Box 1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1" name="Text Box 1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2" name="Text Box 1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3" name="Text Box 1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4" name="Text Box 1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5" name="Text Box 1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6" name="Text Box 1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7" name="Text Box 1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8" name="Text Box 1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9" name="Text Box 1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0" name="Text Box 1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1" name="Text Box 1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2" name="Text Box 1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3" name="Text Box 1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4" name="Text Box 1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5" name="Text Box 1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6" name="Text Box 1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7" name="Text Box 1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8" name="Text Box 1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9" name="Text Box 1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0" name="Text Box 1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1" name="Text Box 1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2" name="Text Box 1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3" name="Text Box 1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4" name="Text Box 1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5" name="Text Box 1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6" name="Text Box 1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7" name="Text Box 1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8" name="Text Box 1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9" name="Text Box 1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0" name="Text Box 1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1" name="Text Box 1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2" name="Text Box 1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3" name="Text Box 1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4" name="Text Box 1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5" name="Text Box 1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6" name="Text Box 1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7" name="Text Box 1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8" name="Text Box 1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9" name="Text Box 1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0" name="Text Box 1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1" name="Text Box 1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2" name="Text Box 1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3" name="Text Box 1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4" name="Text Box 1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5" name="Text Box 1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6" name="Text Box 1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7" name="Text Box 1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8" name="Text Box 1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9" name="Text Box 1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0" name="Text Box 1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1" name="Text Box 1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2" name="Text Box 1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3" name="Text Box 1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4" name="Text Box 1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5" name="Text Box 1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6" name="Text Box 1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7" name="Text Box 1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8" name="Text Box 1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9" name="Text Box 1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0" name="Text Box 1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1" name="Text Box 1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2" name="Text Box 1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3" name="Text Box 1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4" name="Text Box 1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5" name="Text Box 1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6" name="Text Box 1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7" name="Text Box 1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8" name="Text Box 1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9" name="Text Box 1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0" name="Text Box 1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1" name="Text Box 1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2" name="Text Box 1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3" name="Text Box 1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4" name="Text Box 1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5" name="Text Box 1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6" name="Text Box 1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7" name="Text Box 1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8" name="Text Box 1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9" name="Text Box 1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0" name="Text Box 1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1" name="Text Box 1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2" name="Text Box 1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3" name="Text Box 1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4" name="Text Box 1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5" name="Text Box 1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6" name="Text Box 1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7" name="Text Box 1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8" name="Text Box 1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9" name="Text Box 1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0" name="Text Box 1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1" name="Text Box 1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2" name="Text Box 1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3" name="Text Box 1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4" name="Text Box 1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5" name="Text Box 1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6" name="Text Box 1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7" name="Text Box 1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8" name="Text Box 1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9" name="Text Box 1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0" name="Text Box 1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1" name="Text Box 1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2" name="Text Box 1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3" name="Text Box 1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4" name="Text Box 1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5" name="Text Box 1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6" name="Text Box 1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7" name="Text Box 1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8" name="Text Box 1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9" name="Text Box 1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0" name="Text Box 1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1" name="Text Box 1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2" name="Text Box 1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3" name="Text Box 1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4" name="Text Box 1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5" name="Text Box 1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6" name="Text Box 1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7" name="Text Box 1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8" name="Text Box 1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9" name="Text Box 1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0" name="Text Box 1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1" name="Text Box 1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2" name="Text Box 1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3" name="Text Box 1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4" name="Text Box 1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5" name="Text Box 1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6" name="Text Box 1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7" name="Text Box 1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8" name="Text Box 1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9" name="Text Box 1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0" name="Text Box 1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1" name="Text Box 1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2" name="Text Box 1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3" name="Text Box 1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4" name="Text Box 1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5" name="Text Box 1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6" name="Text Box 1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7" name="Text Box 1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8" name="Text Box 1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9" name="Text Box 1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0" name="Text Box 1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1" name="Text Box 1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2" name="Text Box 1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3" name="Text Box 1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4" name="Text Box 1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5" name="Text Box 1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6" name="Text Box 1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7" name="Text Box 1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8" name="Text Box 1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9" name="Text Box 1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0" name="Text Box 1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1" name="Text Box 1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2" name="Text Box 1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3" name="Text Box 1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4" name="Text Box 1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5" name="Text Box 1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6" name="Text Box 1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7" name="Text Box 1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8" name="Text Box 1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9" name="Text Box 1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0" name="Text Box 1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1" name="Text Box 1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2" name="Text Box 1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3" name="Text Box 1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4" name="Text Box 1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5" name="Text Box 1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6" name="Text Box 1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7" name="Text Box 1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8" name="Text Box 1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9" name="Text Box 1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0" name="Text Box 1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1" name="Text Box 1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2" name="Text Box 1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3" name="Text Box 1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4" name="Text Box 1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5" name="Text Box 1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6" name="Text Box 1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7" name="Text Box 1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8" name="Text Box 1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9" name="Text Box 1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0" name="Text Box 1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1" name="Text Box 1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2" name="Text Box 1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3" name="Text Box 1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4" name="Text Box 1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5" name="Text Box 1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6" name="Text Box 1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7" name="Text Box 1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8" name="Text Box 1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9" name="Text Box 1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0" name="Text Box 1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1" name="Text Box 1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2" name="Text Box 1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3" name="Text Box 1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4" name="Text Box 1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5" name="Text Box 1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6" name="Text Box 1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7" name="Text Box 1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8" name="Text Box 1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9" name="Text Box 1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0" name="Text Box 1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1" name="Text Box 1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2" name="Text Box 1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3" name="Text Box 1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4" name="Text Box 1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5" name="Text Box 1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6" name="Text Box 1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7" name="Text Box 1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8" name="Text Box 1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9" name="Text Box 1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0" name="Text Box 1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1" name="Text Box 1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2" name="Text Box 1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3" name="Text Box 1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4" name="Text Box 1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5" name="Text Box 1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6" name="Text Box 1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7" name="Text Box 1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8" name="Text Box 1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9" name="Text Box 1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0" name="Text Box 1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1" name="Text Box 1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2" name="Text Box 1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3" name="Text Box 1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4" name="Text Box 1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5" name="Text Box 1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6" name="Text Box 1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7" name="Text Box 1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8" name="Text Box 1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9" name="Text Box 1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0" name="Text Box 1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1" name="Text Box 1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2" name="Text Box 1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3" name="Text Box 1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4" name="Text Box 1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5" name="Text Box 1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6" name="Text Box 1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7" name="Text Box 1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8" name="Text Box 1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9" name="Text Box 1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0" name="Text Box 1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1" name="Text Box 1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2" name="Text Box 1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3" name="Text Box 1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4" name="Text Box 1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5" name="Text Box 1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6" name="Text Box 1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7" name="Text Box 1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8" name="Text Box 1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9" name="Text Box 1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0" name="Text Box 1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1" name="Text Box 1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2" name="Text Box 1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3" name="Text Box 1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4" name="Text Box 1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5" name="Text Box 1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6" name="Text Box 1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7" name="Text Box 1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8" name="Text Box 1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9" name="Text Box 1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0" name="Text Box 1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1" name="Text Box 1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2" name="Text Box 1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3" name="Text Box 1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4" name="Text Box 1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5" name="Text Box 1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6" name="Text Box 1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7" name="Text Box 1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8" name="Text Box 1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9" name="Text Box 1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0" name="Text Box 1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1" name="Text Box 1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2" name="Text Box 1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3" name="Text Box 1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4" name="Text Box 1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5" name="Text Box 1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6" name="Text Box 1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7" name="Text Box 1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8" name="Text Box 1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9" name="Text Box 1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0" name="Text Box 1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1" name="Text Box 1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2" name="Text Box 1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3" name="Text Box 1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4" name="Text Box 1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5" name="Text Box 1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6" name="Text Box 1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7" name="Text Box 1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8" name="Text Box 1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9" name="Text Box 1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0" name="Text Box 1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1" name="Text Box 1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2" name="Text Box 1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3" name="Text Box 1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4" name="Text Box 1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5" name="Text Box 1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6" name="Text Box 1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7" name="Text Box 1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8" name="Text Box 1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9" name="Text Box 1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0" name="Text Box 1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1" name="Text Box 1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2" name="Text Box 1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3" name="Text Box 1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4" name="Text Box 1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5" name="Text Box 1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6" name="Text Box 1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7" name="Text Box 1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8" name="Text Box 1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9" name="Text Box 1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0" name="Text Box 1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1" name="Text Box 1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2" name="Text Box 1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3" name="Text Box 1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4" name="Text Box 1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5" name="Text Box 1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6" name="Text Box 1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7" name="Text Box 1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8" name="Text Box 1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9" name="Text Box 1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0" name="Text Box 1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1" name="Text Box 1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2" name="Text Box 1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3" name="Text Box 1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4" name="Text Box 1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5" name="Text Box 1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6" name="Text Box 1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7" name="Text Box 1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8" name="Text Box 1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9" name="Text Box 1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0" name="Text Box 1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1" name="Text Box 1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2" name="Text Box 1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3" name="Text Box 1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4" name="Text Box 1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5" name="Text Box 1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6" name="Text Box 1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7" name="Text Box 1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8" name="Text Box 1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9" name="Text Box 1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0" name="Text Box 1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1" name="Text Box 1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2" name="Text Box 1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3" name="Text Box 1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4" name="Text Box 1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5" name="Text Box 1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6" name="Text Box 1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7" name="Text Box 1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8" name="Text Box 1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9" name="Text Box 1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0" name="Text Box 1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1" name="Text Box 1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2" name="Text Box 1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3" name="Text Box 1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4" name="Text Box 1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5" name="Text Box 1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6" name="Text Box 1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7" name="Text Box 1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8" name="Text Box 1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9" name="Text Box 1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0" name="Text Box 1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1" name="Text Box 1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2" name="Text Box 1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3" name="Text Box 1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4" name="Text Box 1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5" name="Text Box 1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6" name="Text Box 1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7" name="Text Box 1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8" name="Text Box 1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9" name="Text Box 1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0" name="Text Box 1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1" name="Text Box 1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2" name="Text Box 1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3" name="Text Box 1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4" name="Text Box 1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5" name="Text Box 1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6" name="Text Box 1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7" name="Text Box 1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8" name="Text Box 1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9" name="Text Box 1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0" name="Text Box 1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1" name="Text Box 1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2" name="Text Box 1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3" name="Text Box 1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4" name="Text Box 1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5" name="Text Box 1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6" name="Text Box 1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7" name="Text Box 1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8" name="Text Box 1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9" name="Text Box 1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0" name="Text Box 1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1" name="Text Box 1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2" name="Text Box 1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3" name="Text Box 1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4" name="Text Box 1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5" name="Text Box 1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6" name="Text Box 1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7" name="Text Box 1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8" name="Text Box 1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9" name="Text Box 1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0" name="Text Box 1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1" name="Text Box 1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2" name="Text Box 1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3" name="Text Box 1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4" name="Text Box 1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5" name="Text Box 1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6" name="Text Box 1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7" name="Text Box 1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8" name="Text Box 1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9" name="Text Box 1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0" name="Text Box 1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1" name="Text Box 1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2" name="Text Box 1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3" name="Text Box 1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4" name="Text Box 1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5" name="Text Box 1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6" name="Text Box 1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7" name="Text Box 1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8" name="Text Box 1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9" name="Text Box 1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0" name="Text Box 1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1" name="Text Box 1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2" name="Text Box 1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3" name="Text Box 1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4" name="Text Box 1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5" name="Text Box 1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6" name="Text Box 1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7" name="Text Box 1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8" name="Text Box 1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9" name="Text Box 1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0" name="Text Box 1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1" name="Text Box 1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2" name="Text Box 1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3" name="Text Box 1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4" name="Text Box 1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5" name="Text Box 1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6" name="Text Box 1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7" name="Text Box 1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8" name="Text Box 1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9" name="Text Box 1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0" name="Text Box 1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1" name="Text Box 1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2" name="Text Box 1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3" name="Text Box 1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4" name="Text Box 1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5" name="Text Box 1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6" name="Text Box 1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7" name="Text Box 1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8" name="Text Box 1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9" name="Text Box 1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0" name="Text Box 1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1" name="Text Box 1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2" name="Text Box 1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3" name="Text Box 1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4" name="Text Box 1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5" name="Text Box 1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6" name="Text Box 1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7" name="Text Box 1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8" name="Text Box 1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9" name="Text Box 1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0" name="Text Box 1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1" name="Text Box 1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2" name="Text Box 1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3" name="Text Box 1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4" name="Text Box 1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5" name="Text Box 1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6" name="Text Box 1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7" name="Text Box 1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8" name="Text Box 1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9" name="Text Box 1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0" name="Text Box 1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1" name="Text Box 1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2" name="Text Box 1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3" name="Text Box 1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4" name="Text Box 1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5" name="Text Box 1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6" name="Text Box 1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7" name="Text Box 1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8" name="Text Box 1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9" name="Text Box 1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0" name="Text Box 1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1" name="Text Box 1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2" name="Text Box 1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3" name="Text Box 1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4" name="Text Box 1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5" name="Text Box 1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6" name="Text Box 1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7" name="Text Box 1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8" name="Text Box 1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9" name="Text Box 1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0" name="Text Box 1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1" name="Text Box 1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2" name="Text Box 1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3" name="Text Box 1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4" name="Text Box 1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5" name="Text Box 1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6" name="Text Box 1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7" name="Text Box 1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8" name="Text Box 1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9" name="Text Box 1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0" name="Text Box 1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1" name="Text Box 1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2" name="Text Box 1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3" name="Text Box 1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4" name="Text Box 1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5" name="Text Box 1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6" name="Text Box 1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7" name="Text Box 1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8" name="Text Box 1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9" name="Text Box 1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0" name="Text Box 1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1" name="Text Box 1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2" name="Text Box 1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3" name="Text Box 1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4" name="Text Box 1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5" name="Text Box 1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6" name="Text Box 1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7" name="Text Box 1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8" name="Text Box 1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9" name="Text Box 1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0" name="Text Box 1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1" name="Text Box 1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2" name="Text Box 1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3" name="Text Box 1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4" name="Text Box 1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5" name="Text Box 1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6" name="Text Box 1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7" name="Text Box 1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8" name="Text Box 1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9" name="Text Box 1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0" name="Text Box 1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1" name="Text Box 1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2" name="Text Box 1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3" name="Text Box 1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4" name="Text Box 1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5" name="Text Box 1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6" name="Text Box 1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7" name="Text Box 1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8" name="Text Box 1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9" name="Text Box 1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0" name="Text Box 1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1" name="Text Box 1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2" name="Text Box 1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3" name="Text Box 1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4" name="Text Box 1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5" name="Text Box 1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6" name="Text Box 1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7" name="Text Box 1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8" name="Text Box 1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9" name="Text Box 1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0" name="Text Box 1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1" name="Text Box 1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2" name="Text Box 1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3" name="Text Box 1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4" name="Text Box 1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5" name="Text Box 1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6" name="Text Box 1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7" name="Text Box 1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8" name="Text Box 1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9" name="Text Box 1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0" name="Text Box 1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1" name="Text Box 1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2" name="Text Box 1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3" name="Text Box 1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4" name="Text Box 1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5" name="Text Box 1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6" name="Text Box 1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7" name="Text Box 1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8" name="Text Box 1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9" name="Text Box 1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0" name="Text Box 1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1" name="Text Box 1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2" name="Text Box 1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3" name="Text Box 1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4" name="Text Box 1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5" name="Text Box 1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6" name="Text Box 1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7" name="Text Box 1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8" name="Text Box 1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9" name="Text Box 1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0" name="Text Box 1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1" name="Text Box 1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2" name="Text Box 1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3" name="Text Box 1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4" name="Text Box 1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5" name="Text Box 1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6" name="Text Box 1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7" name="Text Box 1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8" name="Text Box 1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9" name="Text Box 1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0" name="Text Box 1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1" name="Text Box 1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2" name="Text Box 1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3" name="Text Box 1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4" name="Text Box 1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5" name="Text Box 1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6" name="Text Box 1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7" name="Text Box 1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8" name="Text Box 1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9" name="Text Box 1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0" name="Text Box 1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1" name="Text Box 1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2" name="Text Box 1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3" name="Text Box 1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4" name="Text Box 1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5" name="Text Box 1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6" name="Text Box 1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7" name="Text Box 1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8" name="Text Box 1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9" name="Text Box 1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0" name="Text Box 1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1" name="Text Box 1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2" name="Text Box 1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3" name="Text Box 1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4" name="Text Box 1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5" name="Text Box 1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6" name="Text Box 1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7" name="Text Box 1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8" name="Text Box 1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9" name="Text Box 1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0" name="Text Box 1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1" name="Text Box 1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2" name="Text Box 1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3" name="Text Box 1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4" name="Text Box 1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5" name="Text Box 1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6" name="Text Box 1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7" name="Text Box 1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8" name="Text Box 1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9" name="Text Box 1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0" name="Text Box 1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1" name="Text Box 1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2" name="Text Box 1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3" name="Text Box 1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4" name="Text Box 1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5" name="Text Box 1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6" name="Text Box 1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7" name="Text Box 1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8" name="Text Box 1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9" name="Text Box 1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0" name="Text Box 1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1" name="Text Box 1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2" name="Text Box 1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3" name="Text Box 1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4" name="Text Box 1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5" name="Text Box 1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6" name="Text Box 1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7" name="Text Box 1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8" name="Text Box 1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9" name="Text Box 1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0" name="Text Box 1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1" name="Text Box 1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2" name="Text Box 1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3" name="Text Box 1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4" name="Text Box 1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5" name="Text Box 1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6" name="Text Box 1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7" name="Text Box 1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8" name="Text Box 1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9" name="Text Box 1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0" name="Text Box 1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1" name="Text Box 1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2" name="Text Box 1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3" name="Text Box 1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4" name="Text Box 1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5" name="Text Box 1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6" name="Text Box 1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7" name="Text Box 1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8" name="Text Box 1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9" name="Text Box 1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0" name="Text Box 1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1" name="Text Box 1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2" name="Text Box 1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3" name="Text Box 1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4" name="Text Box 1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5" name="Text Box 1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6" name="Text Box 1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7" name="Text Box 1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8" name="Text Box 1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9" name="Text Box 1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0" name="Text Box 1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1" name="Text Box 1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2" name="Text Box 1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3" name="Text Box 1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4" name="Text Box 1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5" name="Text Box 1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6" name="Text Box 1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7" name="Text Box 1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8" name="Text Box 1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9" name="Text Box 1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0" name="Text Box 1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1" name="Text Box 1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2" name="Text Box 1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3" name="Text Box 1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4" name="Text Box 1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5" name="Text Box 1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6" name="Text Box 1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7" name="Text Box 1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8" name="Text Box 1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9" name="Text Box 1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0" name="Text Box 1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1" name="Text Box 1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2" name="Text Box 1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3" name="Text Box 1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4" name="Text Box 1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5" name="Text Box 1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6" name="Text Box 1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7" name="Text Box 1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8" name="Text Box 1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9" name="Text Box 1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0" name="Text Box 1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1" name="Text Box 1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2" name="Text Box 1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3" name="Text Box 1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4" name="Text Box 1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5" name="Text Box 1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6" name="Text Box 1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7" name="Text Box 1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8" name="Text Box 1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9" name="Text Box 1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0" name="Text Box 1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1" name="Text Box 1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2" name="Text Box 1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3" name="Text Box 1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4" name="Text Box 1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5" name="Text Box 1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6" name="Text Box 1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7" name="Text Box 1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8" name="Text Box 1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9" name="Text Box 1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0" name="Text Box 1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1" name="Text Box 1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2" name="Text Box 1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3" name="Text Box 1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4" name="Text Box 1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5" name="Text Box 1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6" name="Text Box 1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7" name="Text Box 1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8" name="Text Box 1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9" name="Text Box 1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0" name="Text Box 1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1" name="Text Box 1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2" name="Text Box 1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3" name="Text Box 1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4" name="Text Box 1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5" name="Text Box 1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6" name="Text Box 1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7" name="Text Box 1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8" name="Text Box 1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9" name="Text Box 1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0" name="Text Box 1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1" name="Text Box 1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2" name="Text Box 1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3" name="Text Box 1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4" name="Text Box 1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5" name="Text Box 1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6" name="Text Box 1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7" name="Text Box 1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8" name="Text Box 1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9" name="Text Box 1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0" name="Text Box 1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1" name="Text Box 1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2" name="Text Box 1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3" name="Text Box 1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4" name="Text Box 1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5" name="Text Box 1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6" name="Text Box 1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7" name="Text Box 1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8" name="Text Box 1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9" name="Text Box 1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0" name="Text Box 1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1" name="Text Box 2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2" name="Text Box 2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3" name="Text Box 2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4" name="Text Box 2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5" name="Text Box 2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6" name="Text Box 2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7" name="Text Box 2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8" name="Text Box 2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9" name="Text Box 2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0" name="Text Box 2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1" name="Text Box 2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2" name="Text Box 2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3" name="Text Box 2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4" name="Text Box 2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5" name="Text Box 2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6" name="Text Box 2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7" name="Text Box 2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8" name="Text Box 2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9" name="Text Box 2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0" name="Text Box 2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1" name="Text Box 2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2" name="Text Box 2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3" name="Text Box 2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4" name="Text Box 2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5" name="Text Box 2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6" name="Text Box 2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7" name="Text Box 2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8" name="Text Box 2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9" name="Text Box 2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0" name="Text Box 2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1" name="Text Box 2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2" name="Text Box 2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3" name="Text Box 2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4" name="Text Box 2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5" name="Text Box 2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6" name="Text Box 2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7" name="Text Box 2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8" name="Text Box 2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9" name="Text Box 2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0" name="Text Box 2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1" name="Text Box 2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2" name="Text Box 2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3" name="Text Box 2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4" name="Text Box 2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5" name="Text Box 2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6" name="Text Box 2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7" name="Text Box 2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8" name="Text Box 2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9" name="Text Box 2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0" name="Text Box 2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1" name="Text Box 2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2" name="Text Box 2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3" name="Text Box 2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4" name="Text Box 2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5" name="Text Box 2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6" name="Text Box 2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7" name="Text Box 2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8" name="Text Box 2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9" name="Text Box 2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0" name="Text Box 2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1" name="Text Box 2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2" name="Text Box 2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3" name="Text Box 2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4" name="Text Box 2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5" name="Text Box 2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6" name="Text Box 2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7" name="Text Box 2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8" name="Text Box 2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9" name="Text Box 2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0" name="Text Box 2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1" name="Text Box 2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2" name="Text Box 2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3" name="Text Box 2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4" name="Text Box 2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5" name="Text Box 2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6" name="Text Box 2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7" name="Text Box 2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8" name="Text Box 2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9" name="Text Box 2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0" name="Text Box 2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1" name="Text Box 2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2" name="Text Box 2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3" name="Text Box 2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4" name="Text Box 2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5" name="Text Box 2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6" name="Text Box 2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7" name="Text Box 2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8" name="Text Box 2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9" name="Text Box 2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0" name="Text Box 2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1" name="Text Box 2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2" name="Text Box 2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3" name="Text Box 2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4" name="Text Box 2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5" name="Text Box 2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6" name="Text Box 2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7" name="Text Box 2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8" name="Text Box 2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9" name="Text Box 2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0" name="Text Box 2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1" name="Text Box 2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2" name="Text Box 2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3" name="Text Box 2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4" name="Text Box 2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5" name="Text Box 2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6" name="Text Box 2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7" name="Text Box 2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8" name="Text Box 2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9" name="Text Box 2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0" name="Text Box 2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1" name="Text Box 2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2" name="Text Box 2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3" name="Text Box 2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4" name="Text Box 2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5" name="Text Box 2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6" name="Text Box 2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7" name="Text Box 2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8" name="Text Box 2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9" name="Text Box 2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0" name="Text Box 2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1" name="Text Box 2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2" name="Text Box 2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3" name="Text Box 2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4" name="Text Box 2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5" name="Text Box 2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6" name="Text Box 2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7" name="Text Box 2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8" name="Text Box 2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9" name="Text Box 2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0" name="Text Box 2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1" name="Text Box 2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2" name="Text Box 2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3" name="Text Box 2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4" name="Text Box 2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5" name="Text Box 2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6" name="Text Box 2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7" name="Text Box 2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8" name="Text Box 2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9" name="Text Box 2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0" name="Text Box 2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1" name="Text Box 2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2" name="Text Box 2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3" name="Text Box 2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4" name="Text Box 2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5" name="Text Box 2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6" name="Text Box 2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7" name="Text Box 2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8" name="Text Box 2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9" name="Text Box 2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0" name="Text Box 2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1" name="Text Box 2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2" name="Text Box 2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3" name="Text Box 2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4" name="Text Box 2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5" name="Text Box 2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6" name="Text Box 2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7" name="Text Box 2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8" name="Text Box 2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9" name="Text Box 2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0" name="Text Box 2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1" name="Text Box 2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2" name="Text Box 2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3" name="Text Box 2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4" name="Text Box 2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5" name="Text Box 2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6" name="Text Box 2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7" name="Text Box 2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8" name="Text Box 2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9" name="Text Box 2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0" name="Text Box 2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1" name="Text Box 2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2" name="Text Box 2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3" name="Text Box 2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4" name="Text Box 2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5" name="Text Box 2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6" name="Text Box 2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7" name="Text Box 2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8" name="Text Box 2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9" name="Text Box 2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0" name="Text Box 2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1" name="Text Box 2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2" name="Text Box 2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3" name="Text Box 2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4" name="Text Box 2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5" name="Text Box 2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6" name="Text Box 2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7" name="Text Box 2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8" name="Text Box 2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9" name="Text Box 2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0" name="Text Box 2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1" name="Text Box 2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2" name="Text Box 2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3" name="Text Box 2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4" name="Text Box 2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5" name="Text Box 2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6" name="Text Box 2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7" name="Text Box 2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8" name="Text Box 2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9" name="Text Box 2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0" name="Text Box 2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1" name="Text Box 2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2" name="Text Box 2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3" name="Text Box 2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4" name="Text Box 2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5" name="Text Box 2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6" name="Text Box 2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7" name="Text Box 2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8" name="Text Box 2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9" name="Text Box 2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0" name="Text Box 2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1" name="Text Box 2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2" name="Text Box 2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3" name="Text Box 2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4" name="Text Box 2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5" name="Text Box 2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6" name="Text Box 2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7" name="Text Box 2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8" name="Text Box 2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9" name="Text Box 2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0" name="Text Box 2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1" name="Text Box 2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2" name="Text Box 2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3" name="Text Box 2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4" name="Text Box 2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5" name="Text Box 2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6" name="Text Box 2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7" name="Text Box 2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8" name="Text Box 2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9" name="Text Box 2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0" name="Text Box 2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1" name="Text Box 2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2" name="Text Box 2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3" name="Text Box 2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4" name="Text Box 2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5" name="Text Box 2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6" name="Text Box 2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7" name="Text Box 2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8" name="Text Box 2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9" name="Text Box 2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0" name="Text Box 2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1" name="Text Box 2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2" name="Text Box 2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3" name="Text Box 2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4" name="Text Box 2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5" name="Text Box 2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6" name="Text Box 2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7" name="Text Box 2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8" name="Text Box 2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9" name="Text Box 2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0" name="Text Box 2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1" name="Text Box 2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2" name="Text Box 2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3" name="Text Box 2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4" name="Text Box 2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5" name="Text Box 2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6" name="Text Box 2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7" name="Text Box 2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8" name="Text Box 2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9" name="Text Box 2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0" name="Text Box 2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1" name="Text Box 2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2" name="Text Box 2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3" name="Text Box 2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4" name="Text Box 2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5" name="Text Box 2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6" name="Text Box 22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7" name="Text Box 22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8" name="Text Box 2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9" name="Text Box 2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0" name="Text Box 22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1" name="Text Box 22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2" name="Text Box 2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3" name="Text Box 2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4" name="Text Box 2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5" name="Text Box 2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6" name="Text Box 2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7" name="Text Box 2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8" name="Text Box 2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9" name="Text Box 2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0" name="Text Box 2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1" name="Text Box 2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2" name="Text Box 2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3" name="Text Box 2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4" name="Text Box 2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5" name="Text Box 2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6" name="Text Box 2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7" name="Text Box 2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8" name="Text Box 2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9" name="Text Box 2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0" name="Text Box 2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1" name="Text Box 2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2" name="Text Box 2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3" name="Text Box 2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4" name="Text Box 2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5" name="Text Box 2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6" name="Text Box 2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7" name="Text Box 2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8" name="Text Box 2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9" name="Text Box 2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0" name="Text Box 2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1" name="Text Box 2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2" name="Text Box 2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3" name="Text Box 2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4" name="Text Box 2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5" name="Text Box 2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6" name="Text Box 2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7" name="Text Box 2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8" name="Text Box 2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9" name="Text Box 2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0" name="Text Box 2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1" name="Text Box 2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2" name="Text Box 2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3" name="Text Box 2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4" name="Text Box 2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5" name="Text Box 2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6" name="Text Box 2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7" name="Text Box 2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8" name="Text Box 2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9" name="Text Box 2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0" name="Text Box 2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1" name="Text Box 2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2" name="Text Box 2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3" name="Text Box 2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4" name="Text Box 2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5" name="Text Box 2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6" name="Text Box 2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7" name="Text Box 2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8" name="Text Box 2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9" name="Text Box 2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0" name="Text Box 2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1" name="Text Box 2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2" name="Text Box 2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3" name="Text Box 2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4" name="Text Box 2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5" name="Text Box 2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6" name="Text Box 2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7" name="Text Box 2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8" name="Text Box 2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9" name="Text Box 2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0" name="Text Box 2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1" name="Text Box 2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2" name="Text Box 2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3" name="Text Box 2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4" name="Text Box 2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5" name="Text Box 2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6" name="Text Box 2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7" name="Text Box 2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8" name="Text Box 2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9" name="Text Box 2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0" name="Text Box 2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1" name="Text Box 2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2" name="Text Box 2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3" name="Text Box 2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4" name="Text Box 2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5" name="Text Box 2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6" name="Text Box 2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7" name="Text Box 2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8" name="Text Box 2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9" name="Text Box 2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0" name="Text Box 2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1" name="Text Box 2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2" name="Text Box 2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3" name="Text Box 2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4" name="Text Box 2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5" name="Text Box 2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6" name="Text Box 2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7" name="Text Box 2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8" name="Text Box 2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9" name="Text Box 2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0" name="Text Box 2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1" name="Text Box 2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2" name="Text Box 2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3" name="Text Box 2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4" name="Text Box 2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5" name="Text Box 2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6" name="Text Box 2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7" name="Text Box 2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8" name="Text Box 2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9" name="Text Box 2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0" name="Text Box 2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1" name="Text Box 2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2" name="Text Box 2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3" name="Text Box 2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4" name="Text Box 2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5" name="Text Box 2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6" name="Text Box 2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7" name="Text Box 2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8" name="Text Box 2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9" name="Text Box 2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0" name="Text Box 2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1" name="Text Box 2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2" name="Text Box 2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3" name="Text Box 2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4" name="Text Box 2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5" name="Text Box 2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6" name="Text Box 2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7" name="Text Box 2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8" name="Text Box 2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9" name="Text Box 2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0" name="Text Box 2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1" name="Text Box 2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2" name="Text Box 2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3" name="Text Box 2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4" name="Text Box 2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5" name="Text Box 2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6" name="Text Box 2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7" name="Text Box 2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8" name="Text Box 2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9" name="Text Box 2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0" name="Text Box 2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1" name="Text Box 2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2" name="Text Box 2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3" name="Text Box 2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4" name="Text Box 2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5" name="Text Box 2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6" name="Text Box 2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7" name="Text Box 2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8" name="Text Box 2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9" name="Text Box 2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0" name="Text Box 2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1" name="Text Box 2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2" name="Text Box 2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3" name="Text Box 2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4" name="Text Box 2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5" name="Text Box 2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6" name="Text Box 2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7" name="Text Box 2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8" name="Text Box 2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9" name="Text Box 2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0" name="Text Box 2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1" name="Text Box 2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2" name="Text Box 2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3" name="Text Box 2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4" name="Text Box 2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5" name="Text Box 2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6" name="Text Box 2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7" name="Text Box 2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8" name="Text Box 2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9" name="Text Box 2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0" name="Text Box 2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1" name="Text Box 2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2" name="Text Box 2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3" name="Text Box 2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4" name="Text Box 2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5" name="Text Box 2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6" name="Text Box 2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7" name="Text Box 2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8" name="Text Box 2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9" name="Text Box 2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0" name="Text Box 2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1" name="Text Box 2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2" name="Text Box 2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3" name="Text Box 2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4" name="Text Box 2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5" name="Text Box 2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6" name="Text Box 2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7" name="Text Box 2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8" name="Text Box 2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9" name="Text Box 2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0" name="Text Box 2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1" name="Text Box 2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2" name="Text Box 2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3" name="Text Box 2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4" name="Text Box 2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5" name="Text Box 2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6" name="Text Box 2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7" name="Text Box 2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8" name="Text Box 2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9" name="Text Box 2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0" name="Text Box 2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1" name="Text Box 2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2" name="Text Box 2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3" name="Text Box 2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4" name="Text Box 2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5" name="Text Box 2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6" name="Text Box 2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7" name="Text Box 2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8" name="Text Box 2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9" name="Text Box 2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0" name="Text Box 2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1" name="Text Box 2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2" name="Text Box 2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3" name="Text Box 2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4" name="Text Box 2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5" name="Text Box 2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6" name="Text Box 2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7" name="Text Box 2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8" name="Text Box 2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9" name="Text Box 2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0" name="Text Box 2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1" name="Text Box 2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2" name="Text Box 2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3" name="Text Box 2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4" name="Text Box 2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5" name="Text Box 2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6" name="Text Box 2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7" name="Text Box 2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8" name="Text Box 2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9" name="Text Box 2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0" name="Text Box 2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1" name="Text Box 2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2" name="Text Box 2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3" name="Text Box 2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4" name="Text Box 2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5" name="Text Box 2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6" name="Text Box 2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7" name="Text Box 2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8" name="Text Box 2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9" name="Text Box 2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0" name="Text Box 2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1" name="Text Box 2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2" name="Text Box 2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3" name="Text Box 2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4" name="Text Box 2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5" name="Text Box 2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6" name="Text Box 2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7" name="Text Box 2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8" name="Text Box 2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9" name="Text Box 2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0" name="Text Box 2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1" name="Text Box 2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2" name="Text Box 2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3" name="Text Box 2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4" name="Text Box 2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5" name="Text Box 2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6" name="Text Box 2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7" name="Text Box 2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8" name="Text Box 2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9" name="Text Box 2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0" name="Text Box 2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1" name="Text Box 2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2" name="Text Box 2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3" name="Text Box 2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4" name="Text Box 2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5" name="Text Box 2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6" name="Text Box 2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7" name="Text Box 2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8" name="Text Box 2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9" name="Text Box 2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0" name="Text Box 2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1" name="Text Box 2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2" name="Text Box 2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3" name="Text Box 2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4" name="Text Box 2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5" name="Text Box 2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6" name="Text Box 2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7" name="Text Box 2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8" name="Text Box 2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9" name="Text Box 2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0" name="Text Box 2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1" name="Text Box 2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2" name="Text Box 2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3" name="Text Box 2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4" name="Text Box 2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5" name="Text Box 2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6" name="Text Box 2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7" name="Text Box 2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8" name="Text Box 2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9" name="Text Box 2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0" name="Text Box 2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1" name="Text Box 2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2" name="Text Box 2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3" name="Text Box 2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4" name="Text Box 2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5" name="Text Box 2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6" name="Text Box 2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7" name="Text Box 2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8" name="Text Box 2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9" name="Text Box 2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0" name="Text Box 2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1" name="Text Box 2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2" name="Text Box 2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3" name="Text Box 2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4" name="Text Box 2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5" name="Text Box 2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6" name="Text Box 2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7" name="Text Box 2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8" name="Text Box 2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9" name="Text Box 2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0" name="Text Box 2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1" name="Text Box 2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2" name="Text Box 2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3" name="Text Box 2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4" name="Text Box 2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5" name="Text Box 2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6" name="Text Box 2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7" name="Text Box 2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8" name="Text Box 2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9" name="Text Box 2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0" name="Text Box 2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1" name="Text Box 2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2" name="Text Box 2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3" name="Text Box 2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4" name="Text Box 2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5" name="Text Box 2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6" name="Text Box 2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7" name="Text Box 2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8" name="Text Box 2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9" name="Text Box 2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0" name="Text Box 2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1" name="Text Box 2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2" name="Text Box 2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3" name="Text Box 2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4" name="Text Box 2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5" name="Text Box 2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6" name="Text Box 2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7" name="Text Box 2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8" name="Text Box 2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9" name="Text Box 2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0" name="Text Box 2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1" name="Text Box 2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2" name="Text Box 2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3" name="Text Box 2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4" name="Text Box 2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5" name="Text Box 2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6" name="Text Box 2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7" name="Text Box 2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8" name="Text Box 2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9" name="Text Box 2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0" name="Text Box 2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1" name="Text Box 2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2" name="Text Box 2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3" name="Text Box 2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4" name="Text Box 2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5" name="Text Box 2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6" name="Text Box 2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7" name="Text Box 2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8" name="Text Box 2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9" name="Text Box 2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0" name="Text Box 2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1" name="Text Box 2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2" name="Text Box 2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3" name="Text Box 2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4" name="Text Box 2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5" name="Text Box 2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6" name="Text Box 2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7" name="Text Box 2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8" name="Text Box 2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9" name="Text Box 2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0" name="Text Box 2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1" name="Text Box 2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2" name="Text Box 2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3" name="Text Box 2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4" name="Text Box 2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5" name="Text Box 2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6" name="Text Box 2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7" name="Text Box 2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8" name="Text Box 2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9" name="Text Box 2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0" name="Text Box 2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1" name="Text Box 2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2" name="Text Box 2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3" name="Text Box 2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4" name="Text Box 2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5" name="Text Box 2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6" name="Text Box 2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7" name="Text Box 2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8" name="Text Box 2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9" name="Text Box 2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0" name="Text Box 2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1" name="Text Box 2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2" name="Text Box 2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3" name="Text Box 2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4" name="Text Box 2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5" name="Text Box 2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6" name="Text Box 2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7" name="Text Box 2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8" name="Text Box 2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9" name="Text Box 2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0" name="Text Box 2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1" name="Text Box 2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2" name="Text Box 2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3" name="Text Box 2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4" name="Text Box 2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5" name="Text Box 2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6" name="Text Box 2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7" name="Text Box 2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8" name="Text Box 2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9" name="Text Box 2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0" name="Text Box 2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1" name="Text Box 2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2" name="Text Box 2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3" name="Text Box 2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4" name="Text Box 2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5" name="Text Box 2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6" name="Text Box 2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7" name="Text Box 2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8" name="Text Box 2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9" name="Text Box 2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0" name="Text Box 2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1" name="Text Box 2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2" name="Text Box 2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3" name="Text Box 2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4" name="Text Box 2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5" name="Text Box 2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6" name="Text Box 2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7" name="Text Box 2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8" name="Text Box 2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9" name="Text Box 2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0" name="Text Box 2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1" name="Text Box 2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2" name="Text Box 2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3" name="Text Box 2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4" name="Text Box 2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5" name="Text Box 2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6" name="Text Box 2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7" name="Text Box 2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8" name="Text Box 2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9" name="Text Box 2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0" name="Text Box 2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1" name="Text Box 2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2" name="Text Box 2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3" name="Text Box 2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4" name="Text Box 2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5" name="Text Box 2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6" name="Text Box 2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7" name="Text Box 2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8" name="Text Box 2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9" name="Text Box 2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0" name="Text Box 2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1" name="Text Box 2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2" name="Text Box 2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3" name="Text Box 2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4" name="Text Box 2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5" name="Text Box 2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6" name="Text Box 2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7" name="Text Box 2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8" name="Text Box 2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9" name="Text Box 2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0" name="Text Box 2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1" name="Text Box 2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2" name="Text Box 2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3" name="Text Box 2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4" name="Text Box 2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5" name="Text Box 2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6" name="Text Box 2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7" name="Text Box 2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8" name="Text Box 2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9" name="Text Box 2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0" name="Text Box 2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1" name="Text Box 2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2" name="Text Box 2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3" name="Text Box 2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4" name="Text Box 2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5" name="Text Box 2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6" name="Text Box 2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7" name="Text Box 2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8" name="Text Box 2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9" name="Text Box 2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0" name="Text Box 2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1" name="Text Box 2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2" name="Text Box 2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3" name="Text Box 2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4" name="Text Box 2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5" name="Text Box 2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6" name="Text Box 2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7" name="Text Box 2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8" name="Text Box 2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9" name="Text Box 2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0" name="Text Box 2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1" name="Text Box 2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2" name="Text Box 2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3" name="Text Box 2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4" name="Text Box 2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5" name="Text Box 2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6" name="Text Box 2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7" name="Text Box 2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8" name="Text Box 2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9" name="Text Box 2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0" name="Text Box 2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1" name="Text Box 2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2" name="Text Box 2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3" name="Text Box 2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4" name="Text Box 2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5" name="Text Box 2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6" name="Text Box 2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7" name="Text Box 2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8" name="Text Box 2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9" name="Text Box 2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0" name="Text Box 2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1" name="Text Box 2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2" name="Text Box 2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3" name="Text Box 2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4" name="Text Box 2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5" name="Text Box 2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6" name="Text Box 2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7" name="Text Box 2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8" name="Text Box 2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9" name="Text Box 2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0" name="Text Box 2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1" name="Text Box 2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2" name="Text Box 2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3" name="Text Box 2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4" name="Text Box 2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5" name="Text Box 2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6" name="Text Box 2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7" name="Text Box 2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8" name="Text Box 2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9" name="Text Box 2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0" name="Text Box 2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1" name="Text Box 2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2" name="Text Box 2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3" name="Text Box 2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4" name="Text Box 2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5" name="Text Box 2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6" name="Text Box 2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7" name="Text Box 2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8" name="Text Box 2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9" name="Text Box 2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0" name="Text Box 2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1" name="Text Box 2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2" name="Text Box 2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3" name="Text Box 2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4" name="Text Box 2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5" name="Text Box 2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6" name="Text Box 2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7" name="Text Box 2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8" name="Text Box 2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9" name="Text Box 2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0" name="Text Box 2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1" name="Text Box 2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2" name="Text Box 2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3" name="Text Box 2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4" name="Text Box 2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5" name="Text Box 2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6" name="Text Box 2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7" name="Text Box 2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8" name="Text Box 2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9" name="Text Box 2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0" name="Text Box 2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1" name="Text Box 2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2" name="Text Box 2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3" name="Text Box 2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4" name="Text Box 2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5" name="Text Box 2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6" name="Text Box 2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7" name="Text Box 2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8" name="Text Box 2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9" name="Text Box 2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0" name="Text Box 2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1" name="Text Box 2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2" name="Text Box 2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3" name="Text Box 2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4" name="Text Box 2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5" name="Text Box 2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6" name="Text Box 2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7" name="Text Box 2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8" name="Text Box 2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9" name="Text Box 2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0" name="Text Box 2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1" name="Text Box 2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2" name="Text Box 2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3" name="Text Box 2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4" name="Text Box 2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5" name="Text Box 2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6" name="Text Box 2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7" name="Text Box 2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8" name="Text Box 2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9" name="Text Box 2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0" name="Text Box 2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1" name="Text Box 2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2" name="Text Box 2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3" name="Text Box 2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4" name="Text Box 2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5" name="Text Box 2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6" name="Text Box 2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7" name="Text Box 2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8" name="Text Box 2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9" name="Text Box 2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0" name="Text Box 2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1" name="Text Box 2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2" name="Text Box 2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3" name="Text Box 2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4" name="Text Box 2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5" name="Text Box 2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6" name="Text Box 2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7" name="Text Box 2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8" name="Text Box 2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9" name="Text Box 2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0" name="Text Box 2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1" name="Text Box 2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2" name="Text Box 2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3" name="Text Box 2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4" name="Text Box 2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5" name="Text Box 2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6" name="Text Box 2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7" name="Text Box 2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8" name="Text Box 2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9" name="Text Box 2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0" name="Text Box 2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1" name="Text Box 2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2" name="Text Box 2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3" name="Text Box 2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4" name="Text Box 2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5" name="Text Box 2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6" name="Text Box 2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7" name="Text Box 2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8" name="Text Box 2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9" name="Text Box 2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0" name="Text Box 2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1" name="Text Box 2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2" name="Text Box 2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3" name="Text Box 2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4" name="Text Box 2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5" name="Text Box 2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6" name="Text Box 2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7" name="Text Box 2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8" name="Text Box 2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9" name="Text Box 2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0" name="Text Box 2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1" name="Text Box 2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2" name="Text Box 2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3" name="Text Box 2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4" name="Text Box 2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5" name="Text Box 2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6" name="Text Box 2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7" name="Text Box 2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8" name="Text Box 2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9" name="Text Box 2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0" name="Text Box 2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1" name="Text Box 2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2" name="Text Box 2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3" name="Text Box 2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4" name="Text Box 2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5" name="Text Box 2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6" name="Text Box 2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7" name="Text Box 2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8" name="Text Box 2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9" name="Text Box 2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0" name="Text Box 2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1" name="Text Box 2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2" name="Text Box 2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3" name="Text Box 2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4" name="Text Box 2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5" name="Text Box 2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6" name="Text Box 2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7" name="Text Box 2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8" name="Text Box 2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9" name="Text Box 2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0" name="Text Box 2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1" name="Text Box 2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2" name="Text Box 2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3" name="Text Box 2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4" name="Text Box 2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5" name="Text Box 2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6" name="Text Box 2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7" name="Text Box 2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8" name="Text Box 2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9" name="Text Box 2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0" name="Text Box 2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1" name="Text Box 2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2" name="Text Box 2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3" name="Text Box 2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4" name="Text Box 2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5" name="Text Box 2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6" name="Text Box 2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7" name="Text Box 2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8" name="Text Box 2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9" name="Text Box 2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0" name="Text Box 2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1" name="Text Box 2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2" name="Text Box 2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3" name="Text Box 2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4" name="Text Box 2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5" name="Text Box 2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6" name="Text Box 2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7" name="Text Box 2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8" name="Text Box 2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9" name="Text Box 2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0" name="Text Box 2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1" name="Text Box 2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2" name="Text Box 2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3" name="Text Box 2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4" name="Text Box 2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5" name="Text Box 2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6" name="Text Box 2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7" name="Text Box 2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8" name="Text Box 2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9" name="Text Box 2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0" name="Text Box 2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1" name="Text Box 2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2" name="Text Box 2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3" name="Text Box 2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4" name="Text Box 2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5" name="Text Box 2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6" name="Text Box 2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7" name="Text Box 2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8" name="Text Box 2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9" name="Text Box 2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0" name="Text Box 2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1" name="Text Box 2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2" name="Text Box 2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3" name="Text Box 2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4" name="Text Box 2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5" name="Text Box 2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6" name="Text Box 2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7" name="Text Box 2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8" name="Text Box 2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9" name="Text Box 2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0" name="Text Box 2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1" name="Text Box 3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2" name="Text Box 3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3" name="Text Box 3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4" name="Text Box 3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5" name="Text Box 3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6" name="Text Box 3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7" name="Text Box 3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8" name="Text Box 3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9" name="Text Box 3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0" name="Text Box 3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1" name="Text Box 3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2" name="Text Box 3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3" name="Text Box 3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4" name="Text Box 3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5" name="Text Box 3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6" name="Text Box 3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7" name="Text Box 3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8" name="Text Box 30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9" name="Text Box 30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0" name="Text Box 3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1" name="Text Box 3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2" name="Text Box 30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3" name="Text Box 30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4" name="Text Box 3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5" name="Text Box 3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6" name="Text Box 30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7" name="Text Box 30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8" name="Text Box 3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9" name="Text Box 3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0" name="Text Box 302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1" name="Text Box 303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2" name="Text Box 3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3" name="Text Box 3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4" name="Text Box 3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5" name="Text Box 3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6" name="Text Box 3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7" name="Text Box 3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8" name="Text Box 3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9" name="Text Box 3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0" name="Text Box 3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1" name="Text Box 3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2" name="Text Box 3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3" name="Text Box 3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4" name="Text Box 3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5" name="Text Box 3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6" name="Text Box 3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7" name="Text Box 3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8" name="Text Box 3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9" name="Text Box 3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0" name="Text Box 304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1" name="Text Box 305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2" name="Text Box 3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3" name="Text Box 3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4" name="Text Box 305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5" name="Text Box 305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6" name="Text Box 3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7" name="Text Box 3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8" name="Text Box 305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9" name="Text Box 305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0" name="Text Box 3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1" name="Text Box 3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2" name="Text Box 306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3" name="Text Box 306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4" name="Text Box 3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5" name="Text Box 3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6" name="Text Box 3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7" name="Text Box 3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8" name="Text Box 3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9" name="Text Box 3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0" name="Text Box 3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1" name="Text Box 3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2" name="Text Box 3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3" name="Text Box 3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4" name="Text Box 3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5" name="Text Box 3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6" name="Text Box 3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7" name="Text Box 3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8" name="Text Box 3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9" name="Text Box 3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0" name="Text Box 3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1" name="Text Box 3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4</xdr:row>
      <xdr:rowOff>28575</xdr:rowOff>
    </xdr:from>
    <xdr:ext cx="76200" cy="200025"/>
    <xdr:sp macro="" textlink="">
      <xdr:nvSpPr>
        <xdr:cNvPr id="2" name="Text Box 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 name="Text Box 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 name="Text Box 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 name="Text Box 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 name="Text Box 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 name="Text Box 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 name="Text Box 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 name="Text Box 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 name="Text Box 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 name="Text Box 1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 name="Text Box 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 name="Text Box 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 name="Text Box 1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 name="Text Box 1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 name="Text Box 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 name="Text Box 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 name="Text Box 1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 name="Text Box 1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 name="Text Box 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 name="Text Box 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 name="Text Box 2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 name="Text Box 2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 name="Text Box 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 name="Text Box 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 name="Text Box 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 name="Text Box 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 name="Text Box 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 name="Text Box 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 name="Text Box 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 name="Text Box 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 name="Text Box 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3" name="Text Box 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4" name="Text Box 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 name="Text Box 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 name="Text Box 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7" name="Text Box 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8" name="Text Box 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 name="Text Box 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 name="Text Box 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1" name="Text Box 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2" name="Text Box 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 name="Text Box 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 name="Text Box 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5" name="Text Box 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6" name="Text Box 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 name="Text Box 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 name="Text Box 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 name="Text Box 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0" name="Text Box 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1" name="Text Box 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 name="Text Box 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3" name="Text Box 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4" name="Text Box 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 name="Text Box 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 name="Text Box 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7" name="Text Box 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8" name="Text Box 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 name="Text Box 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 name="Text Box 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1" name="Text Box 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2" name="Text Box 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 name="Text Box 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 name="Text Box 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5" name="Text Box 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6" name="Text Box 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 name="Text Box 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 name="Text Box 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9" name="Text Box 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0" name="Text Box 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 name="Text Box 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 name="Text Box 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3" name="Text Box 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4" name="Text Box 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 name="Text Box 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 name="Text Box 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7" name="Text Box 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8" name="Text Box 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 name="Text Box 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 name="Text Box 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1" name="Text Box 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2" name="Text Box 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 name="Text Box 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 name="Text Box 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5" name="Text Box 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6" name="Text Box 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 name="Text Box 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 name="Text Box 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9" name="Text Box 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0" name="Text Box 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 name="Text Box 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 name="Text Box 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3" name="Text Box 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4" name="Text Box 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 name="Text Box 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 name="Text Box 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7" name="Text Box 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8" name="Text Box 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 name="Text Box 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 name="Text Box 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1" name="Text Box 1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2" name="Text Box 1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 name="Text Box 1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 name="Text Box 1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5" name="Text Box 1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6" name="Text Box 1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 name="Text Box 1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 name="Text Box 1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9" name="Text Box 1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0" name="Text Box 1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 name="Text Box 1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 name="Text Box 1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3" name="Text Box 1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4" name="Text Box 1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 name="Text Box 1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 name="Text Box 1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7" name="Text Box 1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8" name="Text Box 1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 name="Text Box 1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 name="Text Box 1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1" name="Text Box 1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2" name="Text Box 1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 name="Text Box 1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 name="Text Box 1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5" name="Text Box 1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6" name="Text Box 1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7" name="Text Box 1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 name="Text Box 1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9" name="Text Box 1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0" name="Text Box 1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 name="Text Box 1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 name="Text Box 1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3" name="Text Box 1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4" name="Text Box 1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 name="Text Box 1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 name="Text Box 1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7" name="Text Box 1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8" name="Text Box 1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 name="Text Box 1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 name="Text Box 1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1" name="Text Box 1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2" name="Text Box 1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 name="Text Box 1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 name="Text Box 1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5" name="Text Box 1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6" name="Text Box 1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 name="Text Box 1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 name="Text Box 1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9" name="Text Box 1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0" name="Text Box 1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 name="Text Box 1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 name="Text Box 1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3" name="Text Box 1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4" name="Text Box 1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 name="Text Box 1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 name="Text Box 1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7" name="Text Box 1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8" name="Text Box 1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 name="Text Box 1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 name="Text Box 1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1" name="Text Box 1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2" name="Text Box 1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 name="Text Box 1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 name="Text Box 1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5" name="Text Box 1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6" name="Text Box 1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 name="Text Box 1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 name="Text Box 1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9" name="Text Box 1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0" name="Text Box 1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 name="Text Box 1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 name="Text Box 1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3" name="Text Box 1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4" name="Text Box 1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 name="Text Box 1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 name="Text Box 1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7" name="Text Box 1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8" name="Text Box 1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 name="Text Box 1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 name="Text Box 1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1" name="Text Box 1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2" name="Text Box 1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 name="Text Box 1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 name="Text Box 1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5" name="Text Box 1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6" name="Text Box 1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 name="Text Box 1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 name="Text Box 1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9" name="Text Box 1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0" name="Text Box 1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 name="Text Box 1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 name="Text Box 1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3" name="Text Box 1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4" name="Text Box 1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 name="Text Box 1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 name="Text Box 1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7" name="Text Box 1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8" name="Text Box 1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 name="Text Box 1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 name="Text Box 1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1" name="Text Box 2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2" name="Text Box 2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 name="Text Box 2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 name="Text Box 2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5" name="Text Box 2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6" name="Text Box 2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 name="Text Box 2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 name="Text Box 2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9" name="Text Box 2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0" name="Text Box 2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 name="Text Box 2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 name="Text Box 2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3" name="Text Box 2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4" name="Text Box 2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 name="Text Box 2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 name="Text Box 2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7" name="Text Box 2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8" name="Text Box 2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 name="Text Box 2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 name="Text Box 2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1" name="Text Box 2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2" name="Text Box 2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 name="Text Box 2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 name="Text Box 2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5" name="Text Box 2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6" name="Text Box 2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 name="Text Box 2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 name="Text Box 2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9" name="Text Box 2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0" name="Text Box 2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 name="Text Box 2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 name="Text Box 2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3" name="Text Box 2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4" name="Text Box 2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 name="Text Box 2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 name="Text Box 2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7" name="Text Box 2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8" name="Text Box 2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 name="Text Box 2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 name="Text Box 2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1" name="Text Box 2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2" name="Text Box 2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 name="Text Box 2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 name="Text Box 2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5" name="Text Box 2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6" name="Text Box 2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 name="Text Box 2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 name="Text Box 2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9" name="Text Box 2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0" name="Text Box 2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 name="Text Box 2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 name="Text Box 2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3" name="Text Box 2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4" name="Text Box 2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 name="Text Box 2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 name="Text Box 2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7" name="Text Box 2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8" name="Text Box 2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 name="Text Box 2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 name="Text Box 2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1" name="Text Box 2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2" name="Text Box 2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 name="Text Box 2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 name="Text Box 2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5" name="Text Box 2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 name="Text Box 26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7" name="Text Box 26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 name="Text Box 2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9" name="Text Box 2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 name="Text Box 26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1" name="Text Box 27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 name="Text Box 2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3" name="Text Box 2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4" name="Text Box 2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 name="Text Box 2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 name="Text Box 2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7" name="Text Box 2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8" name="Text Box 2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 name="Text Box 2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 name="Text Box 2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1" name="Text Box 2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2" name="Text Box 2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 name="Text Box 2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 name="Text Box 2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5" name="Text Box 2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6" name="Text Box 2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 name="Text Box 2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 name="Text Box 2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9" name="Text Box 2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0" name="Text Box 2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 name="Text Box 2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 name="Text Box 2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3" name="Text Box 2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4" name="Text Box 2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 name="Text Box 2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 name="Text Box 2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7" name="Text Box 2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8" name="Text Box 2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 name="Text Box 2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 name="Text Box 2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 name="Text Box 3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2" name="Text Box 3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3" name="Text Box 3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 name="Text Box 3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 name="Text Box 3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6" name="Text Box 3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 name="Text Box 3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8" name="Text Box 3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9" name="Text Box 3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0" name="Text Box 3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1" name="Text Box 3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12" name="Text Box 3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13" name="Text Box 3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4" name="Text Box 3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5" name="Text Box 3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16" name="Text Box 3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17" name="Text Box 3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8" name="Text Box 3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19" name="Text Box 3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0" name="Text Box 3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1" name="Text Box 3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22" name="Text Box 3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23" name="Text Box 3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4" name="Text Box 3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5" name="Text Box 3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26" name="Text Box 3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27" name="Text Box 3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8" name="Text Box 3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29" name="Text Box 3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0" name="Text Box 3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1" name="Text Box 3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32" name="Text Box 3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33" name="Text Box 3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4" name="Text Box 3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5" name="Text Box 3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36" name="Text Box 3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37" name="Text Box 3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8" name="Text Box 3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39" name="Text Box 3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0" name="Text Box 3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1" name="Text Box 3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42" name="Text Box 3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43" name="Text Box 3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4" name="Text Box 3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5" name="Text Box 3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46" name="Text Box 3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47" name="Text Box 3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8" name="Text Box 3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49" name="Text Box 3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0" name="Text Box 3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1" name="Text Box 3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52" name="Text Box 3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53" name="Text Box 3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4" name="Text Box 3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5" name="Text Box 3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56" name="Text Box 3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57" name="Text Box 3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8" name="Text Box 3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59" name="Text Box 3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0" name="Text Box 3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1" name="Text Box 3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62" name="Text Box 3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63" name="Text Box 3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4" name="Text Box 3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5" name="Text Box 3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66" name="Text Box 3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67" name="Text Box 3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8" name="Text Box 3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69" name="Text Box 3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0" name="Text Box 3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1" name="Text Box 3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72" name="Text Box 3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73" name="Text Box 3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4" name="Text Box 3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5" name="Text Box 3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76" name="Text Box 3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77" name="Text Box 3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8" name="Text Box 3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79" name="Text Box 3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0" name="Text Box 3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1" name="Text Box 3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82" name="Text Box 3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83" name="Text Box 3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4" name="Text Box 3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5" name="Text Box 3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86" name="Text Box 3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87" name="Text Box 3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8" name="Text Box 3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89" name="Text Box 3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0" name="Text Box 3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1" name="Text Box 3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92" name="Text Box 3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93" name="Text Box 3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4" name="Text Box 3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5" name="Text Box 3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96" name="Text Box 3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97" name="Text Box 3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8" name="Text Box 3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99" name="Text Box 3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0" name="Text Box 3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1" name="Text Box 4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02" name="Text Box 4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03" name="Text Box 4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4" name="Text Box 4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5" name="Text Box 4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06" name="Text Box 4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07" name="Text Box 4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8" name="Text Box 4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09" name="Text Box 4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0" name="Text Box 4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1" name="Text Box 4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12" name="Text Box 4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13" name="Text Box 4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4" name="Text Box 4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5" name="Text Box 4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16" name="Text Box 4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17" name="Text Box 4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8" name="Text Box 4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19" name="Text Box 4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0" name="Text Box 4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1" name="Text Box 4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22" name="Text Box 4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23" name="Text Box 4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4" name="Text Box 4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5" name="Text Box 4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26" name="Text Box 4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27" name="Text Box 4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8" name="Text Box 4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29" name="Text Box 4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0" name="Text Box 4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1" name="Text Box 4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32" name="Text Box 4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33" name="Text Box 4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4" name="Text Box 4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5" name="Text Box 4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36" name="Text Box 4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37" name="Text Box 4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8" name="Text Box 4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39" name="Text Box 4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0" name="Text Box 4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1" name="Text Box 4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42" name="Text Box 4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43" name="Text Box 4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4" name="Text Box 4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5" name="Text Box 4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46" name="Text Box 4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47" name="Text Box 4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8" name="Text Box 4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49" name="Text Box 4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0" name="Text Box 4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1" name="Text Box 4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52" name="Text Box 4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53" name="Text Box 4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4" name="Text Box 4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5" name="Text Box 4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56" name="Text Box 4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57" name="Text Box 4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8" name="Text Box 4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59" name="Text Box 4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0" name="Text Box 4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1" name="Text Box 4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62" name="Text Box 4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63" name="Text Box 4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4" name="Text Box 4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5" name="Text Box 4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66" name="Text Box 4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67" name="Text Box 4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8" name="Text Box 4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69" name="Text Box 4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0" name="Text Box 4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1" name="Text Box 4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72" name="Text Box 4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73" name="Text Box 4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4" name="Text Box 4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5" name="Text Box 4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76" name="Text Box 4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77" name="Text Box 4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8" name="Text Box 4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479" name="Text Box 4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0" name="Text Box 4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1" name="Text Box 4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2" name="Text Box 48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3" name="Text Box 48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4" name="Text Box 4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5" name="Text Box 4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6" name="Text Box 48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7" name="Text Box 48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8" name="Text Box 4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89" name="Text Box 4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0" name="Text Box 48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1" name="Text Box 49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2" name="Text Box 4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3" name="Text Box 4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4" name="Text Box 49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5" name="Text Box 49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6" name="Text Box 4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7" name="Text Box 4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8" name="Text Box 49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499" name="Text Box 49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0" name="Text Box 4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1" name="Text Box 5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2" name="Text Box 50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3" name="Text Box 50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4" name="Text Box 5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5" name="Text Box 5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6" name="Text Box 50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7" name="Text Box 50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8" name="Text Box 5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09" name="Text Box 5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0" name="Text Box 50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1" name="Text Box 51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2" name="Text Box 5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3" name="Text Box 5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4" name="Text Box 51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5" name="Text Box 51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6" name="Text Box 5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7" name="Text Box 5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8" name="Text Box 51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19" name="Text Box 51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0" name="Text Box 5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1" name="Text Box 5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2" name="Text Box 52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3" name="Text Box 52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4" name="Text Box 5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5" name="Text Box 5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6" name="Text Box 52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7" name="Text Box 52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8" name="Text Box 5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29" name="Text Box 5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0" name="Text Box 5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1" name="Text Box 5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32" name="Text Box 5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33" name="Text Box 5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4" name="Text Box 5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5" name="Text Box 5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36" name="Text Box 5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37" name="Text Box 5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8" name="Text Box 5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39" name="Text Box 5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0" name="Text Box 5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1" name="Text Box 5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42" name="Text Box 5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43" name="Text Box 5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4" name="Text Box 5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5" name="Text Box 5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46" name="Text Box 5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47" name="Text Box 5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8" name="Text Box 5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49" name="Text Box 5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0" name="Text Box 5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1" name="Text Box 5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52" name="Text Box 5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53" name="Text Box 5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4" name="Text Box 5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5" name="Text Box 5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56" name="Text Box 5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57" name="Text Box 5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8" name="Text Box 5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59" name="Text Box 5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0" name="Text Box 5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1" name="Text Box 5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62" name="Text Box 5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63" name="Text Box 5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4" name="Text Box 5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5" name="Text Box 5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66" name="Text Box 5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67" name="Text Box 5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8" name="Text Box 5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69" name="Text Box 5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0" name="Text Box 5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1" name="Text Box 5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72" name="Text Box 5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73" name="Text Box 5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4" name="Text Box 5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5" name="Text Box 5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76" name="Text Box 5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77" name="Text Box 5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8" name="Text Box 5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79" name="Text Box 5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0" name="Text Box 5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1" name="Text Box 5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82" name="Text Box 5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83" name="Text Box 5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4" name="Text Box 5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5" name="Text Box 5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86" name="Text Box 5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87" name="Text Box 5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8" name="Text Box 5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89" name="Text Box 5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0" name="Text Box 5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1" name="Text Box 5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92" name="Text Box 5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93" name="Text Box 5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4" name="Text Box 5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5" name="Text Box 5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96" name="Text Box 5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597" name="Text Box 5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8" name="Text Box 5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599" name="Text Box 5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0" name="Text Box 5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1" name="Text Box 6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02" name="Text Box 6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03" name="Text Box 6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4" name="Text Box 6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5" name="Text Box 6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06" name="Text Box 6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07" name="Text Box 6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8" name="Text Box 6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09" name="Text Box 6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0" name="Text Box 6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1" name="Text Box 6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12" name="Text Box 6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13" name="Text Box 6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4" name="Text Box 6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5" name="Text Box 6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16" name="Text Box 6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17" name="Text Box 6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8" name="Text Box 6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19" name="Text Box 6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0" name="Text Box 6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1" name="Text Box 6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22" name="Text Box 6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23" name="Text Box 6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4" name="Text Box 6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5" name="Text Box 6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26" name="Text Box 6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27" name="Text Box 6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8" name="Text Box 6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29" name="Text Box 6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0" name="Text Box 6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1" name="Text Box 6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32" name="Text Box 6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33" name="Text Box 6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4" name="Text Box 6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5" name="Text Box 6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36" name="Text Box 6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37" name="Text Box 6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8" name="Text Box 6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39" name="Text Box 6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0" name="Text Box 6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1" name="Text Box 6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42" name="Text Box 6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43" name="Text Box 6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4" name="Text Box 6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5" name="Text Box 6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46" name="Text Box 6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47" name="Text Box 6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8" name="Text Box 6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49" name="Text Box 6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0" name="Text Box 6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1" name="Text Box 6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52" name="Text Box 6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53" name="Text Box 6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4" name="Text Box 6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5" name="Text Box 6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56" name="Text Box 6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57" name="Text Box 6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8" name="Text Box 6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59" name="Text Box 6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0" name="Text Box 6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1" name="Text Box 6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62" name="Text Box 6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63" name="Text Box 6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4" name="Text Box 6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5" name="Text Box 6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66" name="Text Box 6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67" name="Text Box 6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8" name="Text Box 6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69" name="Text Box 6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0" name="Text Box 6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1" name="Text Box 6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72" name="Text Box 6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73" name="Text Box 6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4" name="Text Box 6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5" name="Text Box 6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76" name="Text Box 6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77" name="Text Box 6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8" name="Text Box 6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79" name="Text Box 6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0" name="Text Box 6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1" name="Text Box 6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82" name="Text Box 6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83" name="Text Box 6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4" name="Text Box 6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5" name="Text Box 6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86" name="Text Box 6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87" name="Text Box 6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8" name="Text Box 6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89" name="Text Box 6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0" name="Text Box 6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1" name="Text Box 6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92" name="Text Box 6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93" name="Text Box 6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4" name="Text Box 6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5" name="Text Box 6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96" name="Text Box 6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697" name="Text Box 6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8" name="Text Box 6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699" name="Text Box 6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0" name="Text Box 6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1" name="Text Box 7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02" name="Text Box 7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03" name="Text Box 7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4" name="Text Box 7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5" name="Text Box 7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06" name="Text Box 7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07" name="Text Box 7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8" name="Text Box 7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09" name="Text Box 7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0" name="Text Box 7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1" name="Text Box 7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12" name="Text Box 7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13" name="Text Box 7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4" name="Text Box 7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5" name="Text Box 7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16" name="Text Box 7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17" name="Text Box 7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8" name="Text Box 7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19" name="Text Box 7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0" name="Text Box 7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1" name="Text Box 7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22" name="Text Box 7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23" name="Text Box 7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4" name="Text Box 7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5" name="Text Box 7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26" name="Text Box 7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27" name="Text Box 7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8" name="Text Box 7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29" name="Text Box 7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0" name="Text Box 7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1" name="Text Box 7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32" name="Text Box 7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33" name="Text Box 7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4" name="Text Box 7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5" name="Text Box 7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36" name="Text Box 7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37" name="Text Box 7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8" name="Text Box 7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39" name="Text Box 7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0" name="Text Box 7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1" name="Text Box 7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42" name="Text Box 7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43" name="Text Box 7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4" name="Text Box 7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5" name="Text Box 7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46" name="Text Box 7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47" name="Text Box 7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8" name="Text Box 7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49" name="Text Box 7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0" name="Text Box 7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1" name="Text Box 7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52" name="Text Box 7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53" name="Text Box 7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4" name="Text Box 7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5" name="Text Box 7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56" name="Text Box 7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57" name="Text Box 7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8" name="Text Box 7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59" name="Text Box 7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0" name="Text Box 7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1" name="Text Box 7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62" name="Text Box 7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63" name="Text Box 7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4" name="Text Box 7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5" name="Text Box 7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66" name="Text Box 7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67" name="Text Box 7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8" name="Text Box 7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69" name="Text Box 7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0" name="Text Box 7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1" name="Text Box 7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72" name="Text Box 7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73" name="Text Box 7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4" name="Text Box 7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5" name="Text Box 7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76" name="Text Box 7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77" name="Text Box 7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8" name="Text Box 7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79" name="Text Box 7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0" name="Text Box 7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1" name="Text Box 7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82" name="Text Box 7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83" name="Text Box 7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4" name="Text Box 7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5" name="Text Box 7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86" name="Text Box 7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87" name="Text Box 7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8" name="Text Box 7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89" name="Text Box 7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0" name="Text Box 7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1" name="Text Box 7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92" name="Text Box 7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93" name="Text Box 7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4" name="Text Box 7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5" name="Text Box 7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96" name="Text Box 7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797" name="Text Box 7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8" name="Text Box 7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799" name="Text Box 7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0" name="Text Box 7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1" name="Text Box 8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02" name="Text Box 8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03" name="Text Box 8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4" name="Text Box 8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5" name="Text Box 8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06" name="Text Box 8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07" name="Text Box 8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8" name="Text Box 8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09" name="Text Box 8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0" name="Text Box 8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1" name="Text Box 8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12" name="Text Box 8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13" name="Text Box 8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4" name="Text Box 8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5" name="Text Box 8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16" name="Text Box 8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17" name="Text Box 8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8" name="Text Box 8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19" name="Text Box 8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0" name="Text Box 8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1" name="Text Box 8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22" name="Text Box 8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23" name="Text Box 8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4" name="Text Box 8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5" name="Text Box 8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26" name="Text Box 8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27" name="Text Box 8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8" name="Text Box 8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29" name="Text Box 8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0" name="Text Box 8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1" name="Text Box 8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32" name="Text Box 8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33" name="Text Box 8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4" name="Text Box 8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5" name="Text Box 8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36" name="Text Box 8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37" name="Text Box 8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8" name="Text Box 8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39" name="Text Box 8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0" name="Text Box 8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1" name="Text Box 8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42" name="Text Box 8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43" name="Text Box 8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4" name="Text Box 8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5" name="Text Box 8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46" name="Text Box 8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47" name="Text Box 8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8" name="Text Box 8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49" name="Text Box 8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0" name="Text Box 8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1" name="Text Box 8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52" name="Text Box 8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53" name="Text Box 8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4" name="Text Box 8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5" name="Text Box 8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56" name="Text Box 8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57" name="Text Box 8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8" name="Text Box 8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59" name="Text Box 8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0" name="Text Box 8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1" name="Text Box 8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62" name="Text Box 8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63" name="Text Box 8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4" name="Text Box 8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5" name="Text Box 8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66" name="Text Box 8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67" name="Text Box 8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8" name="Text Box 8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69" name="Text Box 8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0" name="Text Box 8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1" name="Text Box 8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72" name="Text Box 8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73" name="Text Box 8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4" name="Text Box 8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5" name="Text Box 8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76" name="Text Box 8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77" name="Text Box 8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8" name="Text Box 8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79" name="Text Box 8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0" name="Text Box 8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1" name="Text Box 8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82" name="Text Box 8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83" name="Text Box 8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4" name="Text Box 8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5" name="Text Box 8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86" name="Text Box 8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87" name="Text Box 8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8" name="Text Box 8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89" name="Text Box 8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0" name="Text Box 8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1" name="Text Box 8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92" name="Text Box 8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93" name="Text Box 8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4" name="Text Box 8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5" name="Text Box 8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96" name="Text Box 8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897" name="Text Box 8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8" name="Text Box 8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899" name="Text Box 8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0" name="Text Box 8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1" name="Text Box 9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02" name="Text Box 9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03" name="Text Box 9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4" name="Text Box 9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5" name="Text Box 9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06" name="Text Box 9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07" name="Text Box 9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8" name="Text Box 9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09" name="Text Box 9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0" name="Text Box 9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1" name="Text Box 9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12" name="Text Box 9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13" name="Text Box 9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4" name="Text Box 9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5" name="Text Box 9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16" name="Text Box 9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17" name="Text Box 9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8" name="Text Box 9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19" name="Text Box 9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0" name="Text Box 9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1" name="Text Box 9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22" name="Text Box 9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23" name="Text Box 9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4" name="Text Box 9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5" name="Text Box 9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26" name="Text Box 9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27" name="Text Box 9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8" name="Text Box 9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29" name="Text Box 9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0" name="Text Box 9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1" name="Text Box 9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32" name="Text Box 9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33" name="Text Box 9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4" name="Text Box 9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5" name="Text Box 9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36" name="Text Box 9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37" name="Text Box 9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8" name="Text Box 9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39" name="Text Box 9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0" name="Text Box 9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1" name="Text Box 9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42" name="Text Box 9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43" name="Text Box 9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4" name="Text Box 9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5" name="Text Box 9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46" name="Text Box 9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47" name="Text Box 9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8" name="Text Box 9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49" name="Text Box 9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0" name="Text Box 9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1" name="Text Box 9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52" name="Text Box 9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53" name="Text Box 9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4" name="Text Box 9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5" name="Text Box 9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56" name="Text Box 9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57" name="Text Box 9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8" name="Text Box 9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59" name="Text Box 9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0" name="Text Box 9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1" name="Text Box 9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62" name="Text Box 9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63" name="Text Box 9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4" name="Text Box 9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5" name="Text Box 9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66" name="Text Box 9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67" name="Text Box 9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8" name="Text Box 9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69" name="Text Box 9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0" name="Text Box 9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1" name="Text Box 9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72" name="Text Box 9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73" name="Text Box 9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4" name="Text Box 9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5" name="Text Box 9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76" name="Text Box 9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77" name="Text Box 9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8" name="Text Box 9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79" name="Text Box 9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0" name="Text Box 9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1" name="Text Box 9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82" name="Text Box 9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83" name="Text Box 9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4" name="Text Box 9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5" name="Text Box 9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86" name="Text Box 9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87" name="Text Box 9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8" name="Text Box 9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89" name="Text Box 9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0" name="Text Box 9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1" name="Text Box 9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92" name="Text Box 9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93" name="Text Box 9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4" name="Text Box 9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5" name="Text Box 9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96" name="Text Box 9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997" name="Text Box 9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8" name="Text Box 9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999" name="Text Box 9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0" name="Text Box 9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1" name="Text Box 10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02" name="Text Box 10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03" name="Text Box 10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4" name="Text Box 10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5" name="Text Box 10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06" name="Text Box 10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07" name="Text Box 10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8" name="Text Box 10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09" name="Text Box 10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0" name="Text Box 10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1" name="Text Box 10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12" name="Text Box 10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13" name="Text Box 10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4" name="Text Box 10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5" name="Text Box 10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16" name="Text Box 10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17" name="Text Box 10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8" name="Text Box 10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19" name="Text Box 10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0" name="Text Box 10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1" name="Text Box 10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22" name="Text Box 10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23" name="Text Box 10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4" name="Text Box 10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5" name="Text Box 10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26" name="Text Box 10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27" name="Text Box 10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8" name="Text Box 10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29" name="Text Box 10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0" name="Text Box 10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1" name="Text Box 10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32" name="Text Box 10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33" name="Text Box 10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4" name="Text Box 10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5" name="Text Box 10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36" name="Text Box 10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37" name="Text Box 10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8" name="Text Box 10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39" name="Text Box 10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0" name="Text Box 10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1" name="Text Box 10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42" name="Text Box 10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43" name="Text Box 10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4" name="Text Box 10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5" name="Text Box 10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46" name="Text Box 10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47" name="Text Box 10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8" name="Text Box 10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49" name="Text Box 10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0" name="Text Box 10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1" name="Text Box 10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52" name="Text Box 10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53" name="Text Box 10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4" name="Text Box 10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5" name="Text Box 10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56" name="Text Box 10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57" name="Text Box 10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8" name="Text Box 10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59" name="Text Box 10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0" name="Text Box 10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1" name="Text Box 10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62" name="Text Box 10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63" name="Text Box 10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4" name="Text Box 10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5" name="Text Box 10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66" name="Text Box 10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67" name="Text Box 10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8" name="Text Box 10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69" name="Text Box 10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0" name="Text Box 10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1" name="Text Box 10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72" name="Text Box 10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73" name="Text Box 10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4" name="Text Box 10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5" name="Text Box 10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76" name="Text Box 10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77" name="Text Box 10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8" name="Text Box 10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79" name="Text Box 10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0" name="Text Box 10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1" name="Text Box 10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82" name="Text Box 10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83" name="Text Box 10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4" name="Text Box 10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5" name="Text Box 10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86" name="Text Box 10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87" name="Text Box 10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8" name="Text Box 10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89" name="Text Box 10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0" name="Text Box 10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1" name="Text Box 10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92" name="Text Box 10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93" name="Text Box 10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4" name="Text Box 10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5" name="Text Box 10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96" name="Text Box 10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097" name="Text Box 10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8" name="Text Box 10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099" name="Text Box 10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0" name="Text Box 10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1" name="Text Box 11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02" name="Text Box 11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03" name="Text Box 11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4" name="Text Box 11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5" name="Text Box 11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06" name="Text Box 11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07" name="Text Box 11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8" name="Text Box 11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09" name="Text Box 11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0" name="Text Box 11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1" name="Text Box 11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12" name="Text Box 11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13" name="Text Box 11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4" name="Text Box 11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5" name="Text Box 11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16" name="Text Box 11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17" name="Text Box 11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8" name="Text Box 11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19" name="Text Box 11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0" name="Text Box 11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1" name="Text Box 11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22" name="Text Box 11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23" name="Text Box 11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4" name="Text Box 11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5" name="Text Box 11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26" name="Text Box 11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27" name="Text Box 11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8" name="Text Box 11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29" name="Text Box 11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0" name="Text Box 11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1" name="Text Box 11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32" name="Text Box 11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33" name="Text Box 11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4" name="Text Box 11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5" name="Text Box 11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36" name="Text Box 11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37" name="Text Box 11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8" name="Text Box 11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39" name="Text Box 11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0" name="Text Box 11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1" name="Text Box 11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42" name="Text Box 11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43" name="Text Box 11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4" name="Text Box 11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5" name="Text Box 11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46" name="Text Box 11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47" name="Text Box 11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8" name="Text Box 11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49" name="Text Box 11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0" name="Text Box 11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1" name="Text Box 11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52" name="Text Box 11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53" name="Text Box 11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4" name="Text Box 11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5" name="Text Box 11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56" name="Text Box 11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57" name="Text Box 11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8" name="Text Box 11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59" name="Text Box 11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0" name="Text Box 11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1" name="Text Box 11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62" name="Text Box 11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63" name="Text Box 11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4" name="Text Box 11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5" name="Text Box 11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66" name="Text Box 11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67" name="Text Box 11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8" name="Text Box 11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69" name="Text Box 11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0" name="Text Box 11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1" name="Text Box 11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72" name="Text Box 11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73" name="Text Box 11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4" name="Text Box 11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5" name="Text Box 11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76" name="Text Box 11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77" name="Text Box 11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8" name="Text Box 11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79" name="Text Box 11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0" name="Text Box 11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1" name="Text Box 11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82" name="Text Box 11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83" name="Text Box 11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4" name="Text Box 11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5" name="Text Box 11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86" name="Text Box 11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87" name="Text Box 11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8" name="Text Box 11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89" name="Text Box 11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0" name="Text Box 11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1" name="Text Box 11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92" name="Text Box 11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93" name="Text Box 11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4" name="Text Box 11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5" name="Text Box 11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96" name="Text Box 11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197" name="Text Box 11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8" name="Text Box 11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199" name="Text Box 11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0" name="Text Box 11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1" name="Text Box 12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02" name="Text Box 12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03" name="Text Box 12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4" name="Text Box 12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5" name="Text Box 12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06" name="Text Box 12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07" name="Text Box 12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8" name="Text Box 12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09" name="Text Box 12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0" name="Text Box 12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1" name="Text Box 12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12" name="Text Box 12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13" name="Text Box 12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4" name="Text Box 12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5" name="Text Box 12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16" name="Text Box 12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17" name="Text Box 12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8" name="Text Box 12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19" name="Text Box 12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0" name="Text Box 12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1" name="Text Box 12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22" name="Text Box 12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23" name="Text Box 12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4" name="Text Box 12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5" name="Text Box 12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26" name="Text Box 12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27" name="Text Box 12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8" name="Text Box 12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29" name="Text Box 12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0" name="Text Box 12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1" name="Text Box 12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32" name="Text Box 12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33" name="Text Box 12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4" name="Text Box 12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5" name="Text Box 12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36" name="Text Box 12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37" name="Text Box 12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8" name="Text Box 12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39" name="Text Box 12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0" name="Text Box 12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1" name="Text Box 12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42" name="Text Box 12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43" name="Text Box 12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4" name="Text Box 12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5" name="Text Box 12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46" name="Text Box 12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47" name="Text Box 12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8" name="Text Box 12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49" name="Text Box 12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0" name="Text Box 12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1" name="Text Box 12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52" name="Text Box 12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53" name="Text Box 12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4" name="Text Box 12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5" name="Text Box 12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56" name="Text Box 12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57" name="Text Box 12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8" name="Text Box 12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59" name="Text Box 12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0" name="Text Box 12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1" name="Text Box 12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62" name="Text Box 12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63" name="Text Box 12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4" name="Text Box 12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5" name="Text Box 12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6" name="Text Box 126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7" name="Text Box 126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8" name="Text Box 12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69" name="Text Box 12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0" name="Text Box 126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1" name="Text Box 127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2" name="Text Box 12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3" name="Text Box 12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74" name="Text Box 12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75" name="Text Box 12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6" name="Text Box 12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77" name="Text Box 12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78" name="Text Box 12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79" name="Text Box 12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0" name="Text Box 12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1" name="Text Box 12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82" name="Text Box 12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83" name="Text Box 12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4" name="Text Box 12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5" name="Text Box 12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86" name="Text Box 12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87" name="Text Box 12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8" name="Text Box 12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89" name="Text Box 12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0" name="Text Box 12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1" name="Text Box 12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92" name="Text Box 12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93" name="Text Box 12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4" name="Text Box 12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5" name="Text Box 12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96" name="Text Box 12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297" name="Text Box 12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8" name="Text Box 12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299" name="Text Box 12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0" name="Text Box 12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1" name="Text Box 13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02" name="Text Box 13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03" name="Text Box 13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4" name="Text Box 13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5" name="Text Box 13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06" name="Text Box 13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07" name="Text Box 13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8" name="Text Box 13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09" name="Text Box 13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0" name="Text Box 13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1" name="Text Box 13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12" name="Text Box 13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13" name="Text Box 13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4" name="Text Box 13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5" name="Text Box 13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16" name="Text Box 13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17" name="Text Box 13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8" name="Text Box 13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19" name="Text Box 13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0" name="Text Box 13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1" name="Text Box 13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22" name="Text Box 13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23" name="Text Box 13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4" name="Text Box 13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5" name="Text Box 13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26" name="Text Box 13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27" name="Text Box 13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8" name="Text Box 13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29" name="Text Box 13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0" name="Text Box 13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1" name="Text Box 13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32" name="Text Box 13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33" name="Text Box 13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4" name="Text Box 13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5" name="Text Box 13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36" name="Text Box 13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37" name="Text Box 13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8" name="Text Box 13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39" name="Text Box 13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0" name="Text Box 13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1" name="Text Box 13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42" name="Text Box 13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43" name="Text Box 13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4" name="Text Box 13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5" name="Text Box 13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46" name="Text Box 13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47" name="Text Box 13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8" name="Text Box 13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49" name="Text Box 13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0" name="Text Box 13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1" name="Text Box 13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52" name="Text Box 13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53" name="Text Box 13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4" name="Text Box 13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5" name="Text Box 13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56" name="Text Box 13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57" name="Text Box 13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8" name="Text Box 13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59" name="Text Box 13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0" name="Text Box 13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1" name="Text Box 13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62" name="Text Box 13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63" name="Text Box 13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4" name="Text Box 13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5" name="Text Box 13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66" name="Text Box 13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67" name="Text Box 13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8" name="Text Box 13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69" name="Text Box 13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0" name="Text Box 13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1" name="Text Box 13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72" name="Text Box 13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73" name="Text Box 13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4" name="Text Box 13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5" name="Text Box 13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76" name="Text Box 13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77" name="Text Box 13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8" name="Text Box 13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79" name="Text Box 13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0" name="Text Box 13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1" name="Text Box 13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82" name="Text Box 13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83" name="Text Box 13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4" name="Text Box 13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5" name="Text Box 13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86" name="Text Box 13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87" name="Text Box 13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8" name="Text Box 13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89" name="Text Box 13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0" name="Text Box 13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1" name="Text Box 13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92" name="Text Box 13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93" name="Text Box 13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4" name="Text Box 13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5" name="Text Box 13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96" name="Text Box 13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397" name="Text Box 13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8" name="Text Box 13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399" name="Text Box 13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0" name="Text Box 13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1" name="Text Box 14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02" name="Text Box 14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03" name="Text Box 14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4" name="Text Box 14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5" name="Text Box 14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06" name="Text Box 14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07" name="Text Box 14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8" name="Text Box 14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09" name="Text Box 14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0" name="Text Box 14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1" name="Text Box 14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12" name="Text Box 14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13" name="Text Box 14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4" name="Text Box 14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5" name="Text Box 14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16" name="Text Box 14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17" name="Text Box 14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8" name="Text Box 14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19" name="Text Box 14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0" name="Text Box 14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1" name="Text Box 14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22" name="Text Box 14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23" name="Text Box 14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4" name="Text Box 14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5" name="Text Box 14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26" name="Text Box 14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27" name="Text Box 14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8" name="Text Box 14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29" name="Text Box 14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0" name="Text Box 14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1" name="Text Box 14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32" name="Text Box 14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33" name="Text Box 14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4" name="Text Box 14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5" name="Text Box 14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36" name="Text Box 14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37" name="Text Box 14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8" name="Text Box 14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39" name="Text Box 14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0" name="Text Box 14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1" name="Text Box 14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42" name="Text Box 14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43" name="Text Box 14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4" name="Text Box 14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5" name="Text Box 14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46" name="Text Box 14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47" name="Text Box 14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8" name="Text Box 14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49" name="Text Box 14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0" name="Text Box 14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1" name="Text Box 14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52" name="Text Box 14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53" name="Text Box 14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4" name="Text Box 14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5" name="Text Box 14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56" name="Text Box 14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57" name="Text Box 14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8" name="Text Box 14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59" name="Text Box 14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0" name="Text Box 14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1" name="Text Box 14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62" name="Text Box 14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63" name="Text Box 14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4" name="Text Box 14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5" name="Text Box 14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66" name="Text Box 14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67" name="Text Box 14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8" name="Text Box 14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69" name="Text Box 14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0" name="Text Box 14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1" name="Text Box 14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72" name="Text Box 14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73" name="Text Box 14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4" name="Text Box 14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5" name="Text Box 14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76" name="Text Box 14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77" name="Text Box 14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8" name="Text Box 14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79" name="Text Box 14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0" name="Text Box 14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1" name="Text Box 14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82" name="Text Box 14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83" name="Text Box 14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4" name="Text Box 14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5" name="Text Box 14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86" name="Text Box 14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87" name="Text Box 14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8" name="Text Box 14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89" name="Text Box 14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0" name="Text Box 14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1" name="Text Box 14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92" name="Text Box 14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93" name="Text Box 14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4" name="Text Box 14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5" name="Text Box 14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96" name="Text Box 14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497" name="Text Box 14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8" name="Text Box 14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499" name="Text Box 14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0" name="Text Box 14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1" name="Text Box 15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02" name="Text Box 15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03" name="Text Box 15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4" name="Text Box 15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5" name="Text Box 15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06" name="Text Box 15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07" name="Text Box 15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8" name="Text Box 15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09" name="Text Box 15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0" name="Text Box 15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1" name="Text Box 15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12" name="Text Box 15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13" name="Text Box 15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4" name="Text Box 15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5" name="Text Box 15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16" name="Text Box 15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17" name="Text Box 15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8" name="Text Box 15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19" name="Text Box 15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0" name="Text Box 15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1" name="Text Box 15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22" name="Text Box 15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23" name="Text Box 15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4" name="Text Box 15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5" name="Text Box 15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26" name="Text Box 15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27" name="Text Box 15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8" name="Text Box 15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29" name="Text Box 15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0" name="Text Box 15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1" name="Text Box 15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32" name="Text Box 15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33" name="Text Box 15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4" name="Text Box 15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5" name="Text Box 15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36" name="Text Box 15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37" name="Text Box 15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8" name="Text Box 15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39" name="Text Box 15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0" name="Text Box 15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1" name="Text Box 15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42" name="Text Box 15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43" name="Text Box 15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4" name="Text Box 15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5" name="Text Box 15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46" name="Text Box 15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47" name="Text Box 15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8" name="Text Box 15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49" name="Text Box 15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0" name="Text Box 15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1" name="Text Box 15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52" name="Text Box 15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53" name="Text Box 15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4" name="Text Box 15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5" name="Text Box 15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56" name="Text Box 15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57" name="Text Box 15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8" name="Text Box 15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59" name="Text Box 15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0" name="Text Box 15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1" name="Text Box 15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62" name="Text Box 15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63" name="Text Box 15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4" name="Text Box 15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5" name="Text Box 15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66" name="Text Box 15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67" name="Text Box 15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8" name="Text Box 15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69" name="Text Box 15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0" name="Text Box 15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1" name="Text Box 15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72" name="Text Box 15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73" name="Text Box 15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4" name="Text Box 15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5" name="Text Box 15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76" name="Text Box 15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77" name="Text Box 15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8" name="Text Box 15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79" name="Text Box 15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0" name="Text Box 15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1" name="Text Box 15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82" name="Text Box 15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83" name="Text Box 15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4" name="Text Box 15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5" name="Text Box 15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86" name="Text Box 15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87" name="Text Box 15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8" name="Text Box 15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89" name="Text Box 15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0" name="Text Box 15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1" name="Text Box 15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92" name="Text Box 15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93" name="Text Box 15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4" name="Text Box 15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5" name="Text Box 15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96" name="Text Box 15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597" name="Text Box 15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8" name="Text Box 15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599" name="Text Box 15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0" name="Text Box 15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1" name="Text Box 16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02" name="Text Box 16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03" name="Text Box 16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4" name="Text Box 16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5" name="Text Box 16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06" name="Text Box 16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07" name="Text Box 16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8" name="Text Box 16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09" name="Text Box 16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0" name="Text Box 16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1" name="Text Box 16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12" name="Text Box 16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13" name="Text Box 16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4" name="Text Box 16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5" name="Text Box 16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16" name="Text Box 16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17" name="Text Box 16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8" name="Text Box 16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19" name="Text Box 16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0" name="Text Box 16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1" name="Text Box 16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22" name="Text Box 16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23" name="Text Box 16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4" name="Text Box 16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5" name="Text Box 16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26" name="Text Box 16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27" name="Text Box 16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8" name="Text Box 16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29" name="Text Box 16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0" name="Text Box 16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1" name="Text Box 16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32" name="Text Box 16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33" name="Text Box 16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4" name="Text Box 16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5" name="Text Box 16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36" name="Text Box 16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37" name="Text Box 16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8" name="Text Box 16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39" name="Text Box 16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0" name="Text Box 16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1" name="Text Box 16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42" name="Text Box 16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43" name="Text Box 16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4" name="Text Box 16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5" name="Text Box 16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46" name="Text Box 16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47" name="Text Box 16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8" name="Text Box 16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49" name="Text Box 16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0" name="Text Box 16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1" name="Text Box 16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52" name="Text Box 16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53" name="Text Box 16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4" name="Text Box 16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5" name="Text Box 16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56" name="Text Box 16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57" name="Text Box 16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8" name="Text Box 16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59" name="Text Box 16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0" name="Text Box 16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1" name="Text Box 16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62" name="Text Box 16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63" name="Text Box 16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4" name="Text Box 16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5" name="Text Box 16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66" name="Text Box 16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67" name="Text Box 16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8" name="Text Box 16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69" name="Text Box 16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0" name="Text Box 16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1" name="Text Box 16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72" name="Text Box 16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73" name="Text Box 16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4" name="Text Box 16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5" name="Text Box 16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76" name="Text Box 16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77" name="Text Box 16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8" name="Text Box 16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79" name="Text Box 16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0" name="Text Box 16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1" name="Text Box 16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82" name="Text Box 16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83" name="Text Box 16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4" name="Text Box 16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5" name="Text Box 16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86" name="Text Box 16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87" name="Text Box 16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8" name="Text Box 16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89" name="Text Box 16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0" name="Text Box 16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1" name="Text Box 16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92" name="Text Box 16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93" name="Text Box 16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4" name="Text Box 16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5" name="Text Box 16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96" name="Text Box 16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697" name="Text Box 16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8" name="Text Box 16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699" name="Text Box 16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0" name="Text Box 16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1" name="Text Box 17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02" name="Text Box 17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03" name="Text Box 17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4" name="Text Box 17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5" name="Text Box 17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06" name="Text Box 17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07" name="Text Box 17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8" name="Text Box 17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09" name="Text Box 17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0" name="Text Box 17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1" name="Text Box 17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12" name="Text Box 17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13" name="Text Box 17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4" name="Text Box 17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5" name="Text Box 17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16" name="Text Box 17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17" name="Text Box 17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8" name="Text Box 17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19" name="Text Box 17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0" name="Text Box 17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1" name="Text Box 17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22" name="Text Box 17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23" name="Text Box 17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4" name="Text Box 17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5" name="Text Box 17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26" name="Text Box 17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27" name="Text Box 17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8" name="Text Box 17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29" name="Text Box 17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0" name="Text Box 17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1" name="Text Box 17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32" name="Text Box 17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33" name="Text Box 17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4" name="Text Box 17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5" name="Text Box 17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36" name="Text Box 17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37" name="Text Box 17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8" name="Text Box 17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39" name="Text Box 17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0" name="Text Box 17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1" name="Text Box 17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42" name="Text Box 17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43" name="Text Box 17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4" name="Text Box 17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5" name="Text Box 17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46" name="Text Box 17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47" name="Text Box 17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8" name="Text Box 17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49" name="Text Box 17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0" name="Text Box 17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1" name="Text Box 17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52" name="Text Box 17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53" name="Text Box 17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4" name="Text Box 17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5" name="Text Box 17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56" name="Text Box 17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57" name="Text Box 17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8" name="Text Box 17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59" name="Text Box 17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0" name="Text Box 17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1" name="Text Box 17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62" name="Text Box 17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63" name="Text Box 17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4" name="Text Box 17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5" name="Text Box 17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66" name="Text Box 17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67" name="Text Box 17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8" name="Text Box 17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69" name="Text Box 17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0" name="Text Box 17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1" name="Text Box 17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72" name="Text Box 17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73" name="Text Box 17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4" name="Text Box 17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5" name="Text Box 17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76" name="Text Box 17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77" name="Text Box 17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8" name="Text Box 17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79" name="Text Box 17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0" name="Text Box 17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1" name="Text Box 17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82" name="Text Box 17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83" name="Text Box 17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4" name="Text Box 17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5" name="Text Box 17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86" name="Text Box 17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87" name="Text Box 17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8" name="Text Box 17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89" name="Text Box 17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0" name="Text Box 17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1" name="Text Box 17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92" name="Text Box 17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93" name="Text Box 17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4" name="Text Box 17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5" name="Text Box 17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96" name="Text Box 17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797" name="Text Box 17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8" name="Text Box 17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799" name="Text Box 17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0" name="Text Box 17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1" name="Text Box 18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02" name="Text Box 18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03" name="Text Box 18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4" name="Text Box 18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5" name="Text Box 18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06" name="Text Box 18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07" name="Text Box 18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8" name="Text Box 18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09" name="Text Box 18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0" name="Text Box 18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1" name="Text Box 18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12" name="Text Box 18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13" name="Text Box 18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4" name="Text Box 18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5" name="Text Box 18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16" name="Text Box 18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17" name="Text Box 18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8" name="Text Box 18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19" name="Text Box 18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0" name="Text Box 18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1" name="Text Box 18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22" name="Text Box 18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23" name="Text Box 18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4" name="Text Box 18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5" name="Text Box 18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26" name="Text Box 18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27" name="Text Box 18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8" name="Text Box 18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29" name="Text Box 18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0" name="Text Box 18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1" name="Text Box 18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32" name="Text Box 18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33" name="Text Box 18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4" name="Text Box 18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5" name="Text Box 18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36" name="Text Box 18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37" name="Text Box 18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8" name="Text Box 18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39" name="Text Box 18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0" name="Text Box 18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1" name="Text Box 18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42" name="Text Box 18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43" name="Text Box 18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4" name="Text Box 18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5" name="Text Box 18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46" name="Text Box 18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47" name="Text Box 18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8" name="Text Box 18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49" name="Text Box 18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0" name="Text Box 18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1" name="Text Box 18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52" name="Text Box 18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53" name="Text Box 18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4" name="Text Box 18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5" name="Text Box 18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56" name="Text Box 18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57" name="Text Box 18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8" name="Text Box 18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59" name="Text Box 18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0" name="Text Box 18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1" name="Text Box 18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62" name="Text Box 18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63" name="Text Box 18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4" name="Text Box 18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5" name="Text Box 18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66" name="Text Box 18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67" name="Text Box 18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8" name="Text Box 18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69" name="Text Box 18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0" name="Text Box 18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1" name="Text Box 18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72" name="Text Box 18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73" name="Text Box 18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4" name="Text Box 18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5" name="Text Box 18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76" name="Text Box 18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77" name="Text Box 18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8" name="Text Box 18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79" name="Text Box 18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0" name="Text Box 18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1" name="Text Box 18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82" name="Text Box 18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83" name="Text Box 18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4" name="Text Box 18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5" name="Text Box 18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86" name="Text Box 18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87" name="Text Box 18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8" name="Text Box 18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89" name="Text Box 18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0" name="Text Box 18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1" name="Text Box 18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92" name="Text Box 18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93" name="Text Box 18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4" name="Text Box 18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5" name="Text Box 18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96" name="Text Box 18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897" name="Text Box 18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8" name="Text Box 18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899" name="Text Box 18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0" name="Text Box 18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1" name="Text Box 19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02" name="Text Box 19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03" name="Text Box 19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4" name="Text Box 19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5" name="Text Box 19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06" name="Text Box 19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07" name="Text Box 19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8" name="Text Box 19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09" name="Text Box 19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0" name="Text Box 19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1" name="Text Box 19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12" name="Text Box 19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13" name="Text Box 19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4" name="Text Box 19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5" name="Text Box 19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16" name="Text Box 19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17" name="Text Box 19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8" name="Text Box 19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19" name="Text Box 19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0" name="Text Box 19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1" name="Text Box 19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22" name="Text Box 19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23" name="Text Box 19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4" name="Text Box 19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5" name="Text Box 19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26" name="Text Box 19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27" name="Text Box 19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8" name="Text Box 19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29" name="Text Box 19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0" name="Text Box 19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1" name="Text Box 19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32" name="Text Box 19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33" name="Text Box 19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4" name="Text Box 19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5" name="Text Box 19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36" name="Text Box 19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37" name="Text Box 19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8" name="Text Box 19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39" name="Text Box 19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0" name="Text Box 19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1" name="Text Box 19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42" name="Text Box 19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43" name="Text Box 19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4" name="Text Box 19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5" name="Text Box 19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46" name="Text Box 19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47" name="Text Box 19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8" name="Text Box 19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49" name="Text Box 19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0" name="Text Box 19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1" name="Text Box 19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52" name="Text Box 19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53" name="Text Box 19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4" name="Text Box 19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5" name="Text Box 19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56" name="Text Box 19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57" name="Text Box 19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8" name="Text Box 19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59" name="Text Box 19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0" name="Text Box 19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1" name="Text Box 19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62" name="Text Box 19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63" name="Text Box 19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4" name="Text Box 19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5" name="Text Box 19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66" name="Text Box 19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67" name="Text Box 19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8" name="Text Box 19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69" name="Text Box 19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0" name="Text Box 19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1" name="Text Box 19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72" name="Text Box 19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73" name="Text Box 19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4" name="Text Box 19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5" name="Text Box 19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76" name="Text Box 19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77" name="Text Box 19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8" name="Text Box 19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79" name="Text Box 19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0" name="Text Box 19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1" name="Text Box 19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82" name="Text Box 19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83" name="Text Box 19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4" name="Text Box 19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5" name="Text Box 19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86" name="Text Box 19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87" name="Text Box 19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8" name="Text Box 19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89" name="Text Box 19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0" name="Text Box 19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1" name="Text Box 19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92" name="Text Box 19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93" name="Text Box 19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4" name="Text Box 19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5" name="Text Box 19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96" name="Text Box 19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1997" name="Text Box 19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8" name="Text Box 19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1999" name="Text Box 19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0" name="Text Box 19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1" name="Text Box 20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02" name="Text Box 20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03" name="Text Box 20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4" name="Text Box 20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5" name="Text Box 20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06" name="Text Box 20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07" name="Text Box 20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8" name="Text Box 20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09" name="Text Box 20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0" name="Text Box 20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1" name="Text Box 20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12" name="Text Box 20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13" name="Text Box 20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4" name="Text Box 20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5" name="Text Box 20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16" name="Text Box 20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17" name="Text Box 20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8" name="Text Box 20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19" name="Text Box 20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0" name="Text Box 20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1" name="Text Box 20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22" name="Text Box 20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23" name="Text Box 20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4" name="Text Box 20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5" name="Text Box 20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26" name="Text Box 20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27" name="Text Box 20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8" name="Text Box 20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29" name="Text Box 20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0" name="Text Box 20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1" name="Text Box 20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32" name="Text Box 20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33" name="Text Box 20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4" name="Text Box 20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5" name="Text Box 20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36" name="Text Box 20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37" name="Text Box 20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8" name="Text Box 20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39" name="Text Box 20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0" name="Text Box 20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1" name="Text Box 20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42" name="Text Box 20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43" name="Text Box 20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4" name="Text Box 20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5" name="Text Box 20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46" name="Text Box 20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47" name="Text Box 20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8" name="Text Box 20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49" name="Text Box 20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0" name="Text Box 20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1" name="Text Box 20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52" name="Text Box 20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53" name="Text Box 20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4" name="Text Box 20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5" name="Text Box 20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56" name="Text Box 20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57" name="Text Box 20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8" name="Text Box 20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59" name="Text Box 20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0" name="Text Box 20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1" name="Text Box 20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62" name="Text Box 20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63" name="Text Box 20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4" name="Text Box 20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5" name="Text Box 20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66" name="Text Box 20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67" name="Text Box 20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8" name="Text Box 20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69" name="Text Box 20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0" name="Text Box 20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1" name="Text Box 20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72" name="Text Box 20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73" name="Text Box 20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4" name="Text Box 20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5" name="Text Box 20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76" name="Text Box 20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77" name="Text Box 20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8" name="Text Box 20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79" name="Text Box 20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0" name="Text Box 20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1" name="Text Box 20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82" name="Text Box 20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83" name="Text Box 20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4" name="Text Box 20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5" name="Text Box 20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86" name="Text Box 20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87" name="Text Box 20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8" name="Text Box 20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89" name="Text Box 20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0" name="Text Box 20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1" name="Text Box 20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92" name="Text Box 20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93" name="Text Box 20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4" name="Text Box 20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5" name="Text Box 20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96" name="Text Box 20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097" name="Text Box 20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8" name="Text Box 20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099" name="Text Box 20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0" name="Text Box 20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1" name="Text Box 21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02" name="Text Box 21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03" name="Text Box 21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4" name="Text Box 21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5" name="Text Box 21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06" name="Text Box 21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07" name="Text Box 21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8" name="Text Box 21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09" name="Text Box 21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0" name="Text Box 21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1" name="Text Box 21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12" name="Text Box 21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13" name="Text Box 21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4" name="Text Box 21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5" name="Text Box 21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16" name="Text Box 21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17" name="Text Box 21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8" name="Text Box 21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19" name="Text Box 21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0" name="Text Box 21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1" name="Text Box 21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22" name="Text Box 21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23" name="Text Box 21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4" name="Text Box 21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5" name="Text Box 21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26" name="Text Box 21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27" name="Text Box 21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8" name="Text Box 21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29" name="Text Box 21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0" name="Text Box 21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1" name="Text Box 21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32" name="Text Box 21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33" name="Text Box 21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4" name="Text Box 21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5" name="Text Box 21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36" name="Text Box 21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37" name="Text Box 21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8" name="Text Box 21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39" name="Text Box 21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0" name="Text Box 21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1" name="Text Box 21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42" name="Text Box 21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43" name="Text Box 21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4" name="Text Box 21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5" name="Text Box 21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46" name="Text Box 21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47" name="Text Box 21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8" name="Text Box 21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49" name="Text Box 21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0" name="Text Box 21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1" name="Text Box 21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52" name="Text Box 21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53" name="Text Box 21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4" name="Text Box 21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5" name="Text Box 21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56" name="Text Box 21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57" name="Text Box 21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8" name="Text Box 21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59" name="Text Box 21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0" name="Text Box 21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1" name="Text Box 21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62" name="Text Box 21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63" name="Text Box 21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4" name="Text Box 21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5" name="Text Box 21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66" name="Text Box 21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67" name="Text Box 21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8" name="Text Box 21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69" name="Text Box 21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0" name="Text Box 21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1" name="Text Box 21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72" name="Text Box 21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73" name="Text Box 21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4" name="Text Box 21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5" name="Text Box 21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76" name="Text Box 21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77" name="Text Box 21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8" name="Text Box 21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79" name="Text Box 21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0" name="Text Box 21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1" name="Text Box 21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82" name="Text Box 21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83" name="Text Box 21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4" name="Text Box 21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5" name="Text Box 21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86" name="Text Box 21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87" name="Text Box 21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8" name="Text Box 21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89" name="Text Box 21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0" name="Text Box 21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1" name="Text Box 21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92" name="Text Box 21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93" name="Text Box 21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4" name="Text Box 21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5" name="Text Box 21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96" name="Text Box 21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197" name="Text Box 21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8" name="Text Box 21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199" name="Text Box 21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0" name="Text Box 21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1" name="Text Box 22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02" name="Text Box 22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03" name="Text Box 22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4" name="Text Box 22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5" name="Text Box 22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06" name="Text Box 22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07" name="Text Box 22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8" name="Text Box 22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09" name="Text Box 22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0" name="Text Box 22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1" name="Text Box 22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12" name="Text Box 22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13" name="Text Box 22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4" name="Text Box 22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5" name="Text Box 22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16" name="Text Box 22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17" name="Text Box 22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8" name="Text Box 22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19" name="Text Box 22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0" name="Text Box 22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1" name="Text Box 22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22" name="Text Box 22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23" name="Text Box 22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4" name="Text Box 22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5" name="Text Box 22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26" name="Text Box 22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27" name="Text Box 22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8" name="Text Box 22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29" name="Text Box 22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0" name="Text Box 22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1" name="Text Box 22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32" name="Text Box 22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33" name="Text Box 22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4" name="Text Box 22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5" name="Text Box 22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36" name="Text Box 22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37" name="Text Box 22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8" name="Text Box 22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39" name="Text Box 22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0" name="Text Box 22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1" name="Text Box 22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42" name="Text Box 22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43" name="Text Box 22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4" name="Text Box 22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5" name="Text Box 22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46" name="Text Box 22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47" name="Text Box 22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8" name="Text Box 22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49" name="Text Box 22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0" name="Text Box 22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1" name="Text Box 22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52" name="Text Box 22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53" name="Text Box 22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4" name="Text Box 22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5" name="Text Box 22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56" name="Text Box 22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57" name="Text Box 22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8" name="Text Box 22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59" name="Text Box 22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0" name="Text Box 22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1" name="Text Box 22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62" name="Text Box 22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63" name="Text Box 22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4" name="Text Box 22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5" name="Text Box 22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66" name="Text Box 22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67" name="Text Box 22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8" name="Text Box 22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69" name="Text Box 22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0" name="Text Box 22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1" name="Text Box 22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72" name="Text Box 22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73" name="Text Box 22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4" name="Text Box 22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5" name="Text Box 22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76" name="Text Box 22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77" name="Text Box 22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8" name="Text Box 22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79" name="Text Box 22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0" name="Text Box 22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1" name="Text Box 22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82" name="Text Box 22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83" name="Text Box 22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4" name="Text Box 22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5" name="Text Box 22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86" name="Text Box 22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87" name="Text Box 22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8" name="Text Box 22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89" name="Text Box 22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0" name="Text Box 22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1" name="Text Box 22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92" name="Text Box 22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93" name="Text Box 22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4" name="Text Box 22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5" name="Text Box 22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96" name="Text Box 22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297" name="Text Box 22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8" name="Text Box 22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299" name="Text Box 22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0" name="Text Box 22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1" name="Text Box 23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02" name="Text Box 23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03" name="Text Box 23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4" name="Text Box 23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5" name="Text Box 23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06" name="Text Box 23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07" name="Text Box 23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8" name="Text Box 23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09" name="Text Box 23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0" name="Text Box 23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1" name="Text Box 23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12" name="Text Box 23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13" name="Text Box 23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4" name="Text Box 23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5" name="Text Box 23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16" name="Text Box 23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17" name="Text Box 23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8" name="Text Box 23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19" name="Text Box 23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0" name="Text Box 23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1" name="Text Box 23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22" name="Text Box 23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23" name="Text Box 23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4" name="Text Box 23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5" name="Text Box 23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26" name="Text Box 23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27" name="Text Box 23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8" name="Text Box 23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29" name="Text Box 23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0" name="Text Box 23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1" name="Text Box 23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32" name="Text Box 23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33" name="Text Box 23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4" name="Text Box 23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5" name="Text Box 23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36" name="Text Box 23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37" name="Text Box 23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8" name="Text Box 23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39" name="Text Box 23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0" name="Text Box 23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1" name="Text Box 23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42" name="Text Box 23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43" name="Text Box 23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4" name="Text Box 23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5" name="Text Box 23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46" name="Text Box 23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47" name="Text Box 23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8" name="Text Box 23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49" name="Text Box 23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0" name="Text Box 23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1" name="Text Box 23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52" name="Text Box 23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53" name="Text Box 23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4" name="Text Box 23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5" name="Text Box 23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56" name="Text Box 23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57" name="Text Box 23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8" name="Text Box 23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59" name="Text Box 23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0" name="Text Box 23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1" name="Text Box 23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62" name="Text Box 23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63" name="Text Box 23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4" name="Text Box 23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5" name="Text Box 23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66" name="Text Box 23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67" name="Text Box 23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8" name="Text Box 23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69" name="Text Box 23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0" name="Text Box 23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1" name="Text Box 23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72" name="Text Box 23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73" name="Text Box 23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4" name="Text Box 23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5" name="Text Box 23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76" name="Text Box 23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77" name="Text Box 23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8" name="Text Box 23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79" name="Text Box 23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0" name="Text Box 23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1" name="Text Box 23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82" name="Text Box 23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83" name="Text Box 23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4" name="Text Box 23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5" name="Text Box 23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86" name="Text Box 23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87" name="Text Box 23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8" name="Text Box 23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89" name="Text Box 23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0" name="Text Box 23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1" name="Text Box 23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92" name="Text Box 23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93" name="Text Box 23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4" name="Text Box 23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5" name="Text Box 23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96" name="Text Box 23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397" name="Text Box 23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8" name="Text Box 23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399" name="Text Box 23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0" name="Text Box 23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1" name="Text Box 24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02" name="Text Box 24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03" name="Text Box 24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4" name="Text Box 24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5" name="Text Box 24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06" name="Text Box 24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07" name="Text Box 24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8" name="Text Box 24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09" name="Text Box 24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0" name="Text Box 24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1" name="Text Box 24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12" name="Text Box 24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13" name="Text Box 24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4" name="Text Box 24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5" name="Text Box 24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16" name="Text Box 24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17" name="Text Box 24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8" name="Text Box 24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19" name="Text Box 24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0" name="Text Box 24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1" name="Text Box 24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22" name="Text Box 24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23" name="Text Box 24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4" name="Text Box 24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5" name="Text Box 24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26" name="Text Box 24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27" name="Text Box 24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8" name="Text Box 24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29" name="Text Box 24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0" name="Text Box 24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1" name="Text Box 24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32" name="Text Box 24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33" name="Text Box 24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4" name="Text Box 24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5" name="Text Box 24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36" name="Text Box 24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37" name="Text Box 24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8" name="Text Box 24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39" name="Text Box 24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0" name="Text Box 24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1" name="Text Box 24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42" name="Text Box 24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43" name="Text Box 24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4" name="Text Box 24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5" name="Text Box 24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46" name="Text Box 24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47" name="Text Box 24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8" name="Text Box 24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49" name="Text Box 24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0" name="Text Box 24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1" name="Text Box 24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52" name="Text Box 24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53" name="Text Box 24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4" name="Text Box 24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5" name="Text Box 24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56" name="Text Box 24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57" name="Text Box 24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8" name="Text Box 24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59" name="Text Box 24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0" name="Text Box 24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1" name="Text Box 24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62" name="Text Box 24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63" name="Text Box 24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4" name="Text Box 24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5" name="Text Box 24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66" name="Text Box 24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67" name="Text Box 24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8" name="Text Box 24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69" name="Text Box 24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0" name="Text Box 24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1" name="Text Box 24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72" name="Text Box 24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73" name="Text Box 24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4" name="Text Box 24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5" name="Text Box 24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76" name="Text Box 24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77" name="Text Box 24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8" name="Text Box 24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79" name="Text Box 24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0" name="Text Box 24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1" name="Text Box 24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82" name="Text Box 24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83" name="Text Box 24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4" name="Text Box 24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5" name="Text Box 24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86" name="Text Box 24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87" name="Text Box 24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8" name="Text Box 24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89" name="Text Box 24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0" name="Text Box 24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1" name="Text Box 24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92" name="Text Box 24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93" name="Text Box 24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4" name="Text Box 24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5" name="Text Box 24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96" name="Text Box 24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497" name="Text Box 24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8" name="Text Box 24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499" name="Text Box 24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0" name="Text Box 24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1" name="Text Box 25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02" name="Text Box 25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03" name="Text Box 25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4" name="Text Box 25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5" name="Text Box 25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06" name="Text Box 25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07" name="Text Box 25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8" name="Text Box 25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09" name="Text Box 25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0" name="Text Box 25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1" name="Text Box 25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12" name="Text Box 25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13" name="Text Box 25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4" name="Text Box 25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5" name="Text Box 25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16" name="Text Box 25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17" name="Text Box 25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8" name="Text Box 25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19" name="Text Box 25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0" name="Text Box 25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1" name="Text Box 25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22" name="Text Box 25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23" name="Text Box 25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4" name="Text Box 25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5" name="Text Box 25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26" name="Text Box 25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27" name="Text Box 25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8" name="Text Box 25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29" name="Text Box 25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0" name="Text Box 25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1" name="Text Box 25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32" name="Text Box 25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33" name="Text Box 25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4" name="Text Box 25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5" name="Text Box 25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36" name="Text Box 25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37" name="Text Box 25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8" name="Text Box 25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39" name="Text Box 25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0" name="Text Box 25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1" name="Text Box 25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42" name="Text Box 25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43" name="Text Box 25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4" name="Text Box 25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5" name="Text Box 25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46" name="Text Box 25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47" name="Text Box 25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8" name="Text Box 25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49" name="Text Box 25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0" name="Text Box 25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1" name="Text Box 25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52" name="Text Box 25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53" name="Text Box 25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4" name="Text Box 25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5" name="Text Box 25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56" name="Text Box 25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57" name="Text Box 25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8" name="Text Box 25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59" name="Text Box 25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0" name="Text Box 25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1" name="Text Box 25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62" name="Text Box 25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63" name="Text Box 25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4" name="Text Box 25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5" name="Text Box 25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66" name="Text Box 25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67" name="Text Box 25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8" name="Text Box 25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69" name="Text Box 25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0" name="Text Box 25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1" name="Text Box 25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72" name="Text Box 25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73" name="Text Box 25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4" name="Text Box 25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5" name="Text Box 25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76" name="Text Box 25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77" name="Text Box 25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8" name="Text Box 25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79" name="Text Box 25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0" name="Text Box 25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1" name="Text Box 25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82" name="Text Box 25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83" name="Text Box 25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4" name="Text Box 25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5" name="Text Box 25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86" name="Text Box 25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87" name="Text Box 25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8" name="Text Box 25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89" name="Text Box 25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0" name="Text Box 25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1" name="Text Box 25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92" name="Text Box 25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93" name="Text Box 25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4" name="Text Box 25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5" name="Text Box 25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96" name="Text Box 25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597" name="Text Box 25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8" name="Text Box 25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599" name="Text Box 25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0" name="Text Box 25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1" name="Text Box 26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02" name="Text Box 26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03" name="Text Box 26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4" name="Text Box 26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5" name="Text Box 26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06" name="Text Box 26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07" name="Text Box 26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8" name="Text Box 26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09" name="Text Box 26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0" name="Text Box 26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1" name="Text Box 26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12" name="Text Box 26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13" name="Text Box 26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4" name="Text Box 26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5" name="Text Box 26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16" name="Text Box 26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17" name="Text Box 26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8" name="Text Box 26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19" name="Text Box 26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0" name="Text Box 26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1" name="Text Box 26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22" name="Text Box 26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23" name="Text Box 26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4" name="Text Box 26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5" name="Text Box 26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26" name="Text Box 26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27" name="Text Box 26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8" name="Text Box 26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29" name="Text Box 26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0" name="Text Box 26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1" name="Text Box 26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32" name="Text Box 26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33" name="Text Box 26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4" name="Text Box 26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5" name="Text Box 26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36" name="Text Box 26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37" name="Text Box 26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8" name="Text Box 26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39" name="Text Box 26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0" name="Text Box 26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1" name="Text Box 26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42" name="Text Box 26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43" name="Text Box 26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4" name="Text Box 26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5" name="Text Box 26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46" name="Text Box 26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47" name="Text Box 26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8" name="Text Box 26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49" name="Text Box 26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0" name="Text Box 26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1" name="Text Box 26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52" name="Text Box 26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53" name="Text Box 26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4" name="Text Box 26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5" name="Text Box 26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56" name="Text Box 26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57" name="Text Box 26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8" name="Text Box 26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59" name="Text Box 26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0" name="Text Box 26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1" name="Text Box 26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62" name="Text Box 26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63" name="Text Box 26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4" name="Text Box 26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5" name="Text Box 26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66" name="Text Box 26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67" name="Text Box 26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8" name="Text Box 26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69" name="Text Box 26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0" name="Text Box 26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1" name="Text Box 26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72" name="Text Box 26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73" name="Text Box 26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4" name="Text Box 26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5" name="Text Box 26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76" name="Text Box 26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77" name="Text Box 26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8" name="Text Box 26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79" name="Text Box 26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0" name="Text Box 26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1" name="Text Box 26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82" name="Text Box 26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83" name="Text Box 26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4" name="Text Box 26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5" name="Text Box 26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86" name="Text Box 26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87" name="Text Box 26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8" name="Text Box 26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89" name="Text Box 26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0" name="Text Box 26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1" name="Text Box 26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92" name="Text Box 26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93" name="Text Box 26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4" name="Text Box 26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5" name="Text Box 26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96" name="Text Box 26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697" name="Text Box 26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8" name="Text Box 26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699" name="Text Box 26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0" name="Text Box 26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1" name="Text Box 27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02" name="Text Box 27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03" name="Text Box 27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4" name="Text Box 27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5" name="Text Box 27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06" name="Text Box 27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07" name="Text Box 27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8" name="Text Box 27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09" name="Text Box 27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0" name="Text Box 27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1" name="Text Box 27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12" name="Text Box 27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13" name="Text Box 27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4" name="Text Box 27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5" name="Text Box 27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16" name="Text Box 27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17" name="Text Box 27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8" name="Text Box 27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19" name="Text Box 27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0" name="Text Box 27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1" name="Text Box 27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22" name="Text Box 27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23" name="Text Box 27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4" name="Text Box 27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5" name="Text Box 27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26" name="Text Box 27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27" name="Text Box 27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8" name="Text Box 27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29" name="Text Box 27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0" name="Text Box 27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1" name="Text Box 27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32" name="Text Box 27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33" name="Text Box 27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4" name="Text Box 27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5" name="Text Box 27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36" name="Text Box 27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37" name="Text Box 27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8" name="Text Box 27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39" name="Text Box 27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0" name="Text Box 27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1" name="Text Box 27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42" name="Text Box 27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43" name="Text Box 27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4" name="Text Box 27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5" name="Text Box 27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46" name="Text Box 27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47" name="Text Box 27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8" name="Text Box 27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49" name="Text Box 27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0" name="Text Box 27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1" name="Text Box 27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52" name="Text Box 27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53" name="Text Box 27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4" name="Text Box 27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5" name="Text Box 27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56" name="Text Box 27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57" name="Text Box 27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8" name="Text Box 27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59" name="Text Box 27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0" name="Text Box 27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1" name="Text Box 27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62" name="Text Box 27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63" name="Text Box 27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4" name="Text Box 27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5" name="Text Box 27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66" name="Text Box 27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67" name="Text Box 27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8" name="Text Box 27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69" name="Text Box 27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0" name="Text Box 27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1" name="Text Box 27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72" name="Text Box 27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73" name="Text Box 27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4" name="Text Box 27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5" name="Text Box 27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76" name="Text Box 27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77" name="Text Box 27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8" name="Text Box 27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79" name="Text Box 27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0" name="Text Box 27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1" name="Text Box 27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82" name="Text Box 27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83" name="Text Box 27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4" name="Text Box 27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5" name="Text Box 27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86" name="Text Box 27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87" name="Text Box 27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8" name="Text Box 27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89" name="Text Box 27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0" name="Text Box 27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1" name="Text Box 27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92" name="Text Box 27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93" name="Text Box 27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4" name="Text Box 27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5" name="Text Box 27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96" name="Text Box 27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797" name="Text Box 27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8" name="Text Box 27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799" name="Text Box 27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0" name="Text Box 27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1" name="Text Box 28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02" name="Text Box 28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03" name="Text Box 28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4" name="Text Box 28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5" name="Text Box 28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06" name="Text Box 28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07" name="Text Box 28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8" name="Text Box 28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09" name="Text Box 28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0" name="Text Box 28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1" name="Text Box 28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12" name="Text Box 28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13" name="Text Box 28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4" name="Text Box 28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5" name="Text Box 28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16" name="Text Box 28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17" name="Text Box 28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8" name="Text Box 28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19" name="Text Box 28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0" name="Text Box 28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1" name="Text Box 28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22" name="Text Box 28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23" name="Text Box 28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4" name="Text Box 28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5" name="Text Box 28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26" name="Text Box 28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27" name="Text Box 28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8" name="Text Box 28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29" name="Text Box 28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0" name="Text Box 28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1" name="Text Box 28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32" name="Text Box 28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33" name="Text Box 28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4" name="Text Box 28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5" name="Text Box 28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36" name="Text Box 28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37" name="Text Box 28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8" name="Text Box 28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39" name="Text Box 28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0" name="Text Box 28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1" name="Text Box 28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42" name="Text Box 28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43" name="Text Box 28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4" name="Text Box 28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5" name="Text Box 28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46" name="Text Box 28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47" name="Text Box 28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8" name="Text Box 28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49" name="Text Box 28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0" name="Text Box 28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1" name="Text Box 28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52" name="Text Box 28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53" name="Text Box 28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4" name="Text Box 28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5" name="Text Box 28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56" name="Text Box 28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57" name="Text Box 28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8" name="Text Box 28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59" name="Text Box 28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0" name="Text Box 28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1" name="Text Box 28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62" name="Text Box 28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63" name="Text Box 28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4" name="Text Box 28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5" name="Text Box 28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66" name="Text Box 28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67" name="Text Box 28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8" name="Text Box 28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69" name="Text Box 28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0" name="Text Box 28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1" name="Text Box 28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72" name="Text Box 28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73" name="Text Box 28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4" name="Text Box 28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5" name="Text Box 28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76" name="Text Box 28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77" name="Text Box 28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8" name="Text Box 28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79" name="Text Box 28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0" name="Text Box 28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1" name="Text Box 28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82" name="Text Box 28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83" name="Text Box 28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4" name="Text Box 28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5" name="Text Box 28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86" name="Text Box 28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87" name="Text Box 28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8" name="Text Box 28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89" name="Text Box 28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0" name="Text Box 28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1" name="Text Box 28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92" name="Text Box 28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93" name="Text Box 28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4" name="Text Box 28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5" name="Text Box 28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96" name="Text Box 28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897" name="Text Box 28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8" name="Text Box 28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899" name="Text Box 28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0" name="Text Box 28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1" name="Text Box 29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02" name="Text Box 29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03" name="Text Box 29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4" name="Text Box 29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5" name="Text Box 29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06" name="Text Box 29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07" name="Text Box 29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8" name="Text Box 29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09" name="Text Box 29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0" name="Text Box 29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1" name="Text Box 29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12" name="Text Box 29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13" name="Text Box 29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4" name="Text Box 29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5" name="Text Box 29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16" name="Text Box 29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17" name="Text Box 29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8" name="Text Box 291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19" name="Text Box 291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0" name="Text Box 29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1" name="Text Box 29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22" name="Text Box 292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23" name="Text Box 292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4" name="Text Box 29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5" name="Text Box 29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26" name="Text Box 292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27" name="Text Box 292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8" name="Text Box 29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29" name="Text Box 29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0" name="Text Box 292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1" name="Text Box 293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32" name="Text Box 29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33" name="Text Box 29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4" name="Text Box 29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5" name="Text Box 29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36" name="Text Box 29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37" name="Text Box 29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8" name="Text Box 29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39" name="Text Box 29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0" name="Text Box 29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1" name="Text Box 29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42" name="Text Box 29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43" name="Text Box 29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4" name="Text Box 29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5" name="Text Box 29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46" name="Text Box 29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47" name="Text Box 29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8" name="Text Box 29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49" name="Text Box 29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0" name="Text Box 294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1" name="Text Box 295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52" name="Text Box 29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53" name="Text Box 29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4" name="Text Box 295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5" name="Text Box 295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56" name="Text Box 29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57" name="Text Box 29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8" name="Text Box 295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59" name="Text Box 295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0" name="Text Box 29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1" name="Text Box 29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62" name="Text Box 296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63" name="Text Box 296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4" name="Text Box 29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5" name="Text Box 29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66" name="Text Box 29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67" name="Text Box 29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8" name="Text Box 29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69" name="Text Box 29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0" name="Text Box 29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1" name="Text Box 29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72" name="Text Box 29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73" name="Text Box 29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4" name="Text Box 29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5" name="Text Box 29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76" name="Text Box 29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77" name="Text Box 29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8" name="Text Box 29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79" name="Text Box 29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0" name="Text Box 29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1" name="Text Box 29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82" name="Text Box 298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83" name="Text Box 298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4" name="Text Box 298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5" name="Text Box 298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86" name="Text Box 298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87" name="Text Box 298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8" name="Text Box 298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89" name="Text Box 298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0" name="Text Box 298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1" name="Text Box 299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92" name="Text Box 299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93" name="Text Box 299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4" name="Text Box 299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5" name="Text Box 299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96" name="Text Box 299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2997" name="Text Box 299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8" name="Text Box 299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2999" name="Text Box 299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0" name="Text Box 299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1" name="Text Box 300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02" name="Text Box 300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03" name="Text Box 300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4" name="Text Box 300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5" name="Text Box 300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06" name="Text Box 300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07" name="Text Box 300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8" name="Text Box 300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09" name="Text Box 300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10" name="Text Box 300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11" name="Text Box 301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2" name="Text Box 301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3" name="Text Box 301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14" name="Text Box 301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15" name="Text Box 301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6" name="Text Box 301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7" name="Text Box 301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8" name="Text Box 301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19" name="Text Box 301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0" name="Text Box 301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1" name="Text Box 302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2" name="Text Box 302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3" name="Text Box 302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4" name="Text Box 302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5" name="Text Box 302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6" name="Text Box 302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7" name="Text Box 302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8" name="Text Box 302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29" name="Text Box 302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0" name="Text Box 302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1" name="Text Box 303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2" name="Text Box 303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3" name="Text Box 303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34" name="Text Box 303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35" name="Text Box 303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6" name="Text Box 303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37" name="Text Box 303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38" name="Text Box 303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39" name="Text Box 303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0" name="Text Box 303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1" name="Text Box 304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42" name="Text Box 3041"/>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43" name="Text Box 3042"/>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4" name="Text Box 304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5" name="Text Box 304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46" name="Text Box 304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47" name="Text Box 304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8" name="Text Box 304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49" name="Text Box 304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0" name="Text Box 304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1" name="Text Box 305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2" name="Text Box 305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3" name="Text Box 305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4" name="Text Box 305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5" name="Text Box 305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6" name="Text Box 305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7" name="Text Box 305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8" name="Text Box 305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59" name="Text Box 305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0" name="Text Box 305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1" name="Text Box 306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2" name="Text Box 306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3" name="Text Box 306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4" name="Text Box 3063"/>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5" name="Text Box 3064"/>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66" name="Text Box 3065"/>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67" name="Text Box 3066"/>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8" name="Text Box 3067"/>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69" name="Text Box 3068"/>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0" name="Text Box 3069"/>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1" name="Text Box 3070"/>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72" name="Text Box 3071"/>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73" name="Text Box 3072"/>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4" name="Text Box 3073"/>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5" name="Text Box 3074"/>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76" name="Text Box 3075"/>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77" name="Text Box 3076"/>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8" name="Text Box 3077"/>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11</xdr:row>
      <xdr:rowOff>28575</xdr:rowOff>
    </xdr:from>
    <xdr:ext cx="76200" cy="200025"/>
    <xdr:sp macro="" textlink="">
      <xdr:nvSpPr>
        <xdr:cNvPr id="3079" name="Text Box 3078"/>
        <xdr:cNvSpPr txBox="1">
          <a:spLocks noChangeArrowheads="1"/>
        </xdr:cNvSpPr>
      </xdr:nvSpPr>
      <xdr:spPr bwMode="auto">
        <a:xfrm>
          <a:off x="533400" y="38671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80" name="Text Box 3079"/>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4</xdr:row>
      <xdr:rowOff>28575</xdr:rowOff>
    </xdr:from>
    <xdr:ext cx="76200" cy="200025"/>
    <xdr:sp macro="" textlink="">
      <xdr:nvSpPr>
        <xdr:cNvPr id="3081" name="Text Box 3080"/>
        <xdr:cNvSpPr txBox="1">
          <a:spLocks noChangeArrowheads="1"/>
        </xdr:cNvSpPr>
      </xdr:nvSpPr>
      <xdr:spPr bwMode="auto">
        <a:xfrm>
          <a:off x="533400" y="2533650"/>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2" name="Text Box 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3" name="Text Box 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4" name="Text Box 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5" name="Text Box 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6" name="Text Box 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7" name="Text Box 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8" name="Text Box 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89" name="Text Box 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0" name="Text Box 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1" name="Text Box 1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2" name="Text Box 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3" name="Text Box 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4" name="Text Box 1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5" name="Text Box 1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6" name="Text Box 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7" name="Text Box 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8" name="Text Box 1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099" name="Text Box 1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0" name="Text Box 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1" name="Text Box 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2" name="Text Box 2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3" name="Text Box 2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4" name="Text Box 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5" name="Text Box 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06" name="Text Box 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07" name="Text Box 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8" name="Text Box 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09" name="Text Box 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0" name="Text Box 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1" name="Text Box 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12" name="Text Box 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13" name="Text Box 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4" name="Text Box 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5" name="Text Box 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16" name="Text Box 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17" name="Text Box 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8" name="Text Box 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19" name="Text Box 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0" name="Text Box 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1" name="Text Box 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22" name="Text Box 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23" name="Text Box 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4" name="Text Box 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5" name="Text Box 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26" name="Text Box 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27" name="Text Box 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8" name="Text Box 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29" name="Text Box 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0" name="Text Box 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1" name="Text Box 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32" name="Text Box 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33" name="Text Box 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4" name="Text Box 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5" name="Text Box 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36" name="Text Box 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37" name="Text Box 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8" name="Text Box 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39" name="Text Box 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0" name="Text Box 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1" name="Text Box 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42" name="Text Box 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43" name="Text Box 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4" name="Text Box 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5" name="Text Box 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46" name="Text Box 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47" name="Text Box 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8" name="Text Box 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49" name="Text Box 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0" name="Text Box 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1" name="Text Box 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52" name="Text Box 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53" name="Text Box 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4" name="Text Box 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5" name="Text Box 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56" name="Text Box 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57" name="Text Box 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8" name="Text Box 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59" name="Text Box 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0" name="Text Box 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1" name="Text Box 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62" name="Text Box 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63" name="Text Box 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4" name="Text Box 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5" name="Text Box 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66" name="Text Box 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67" name="Text Box 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8" name="Text Box 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69" name="Text Box 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0" name="Text Box 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1" name="Text Box 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72" name="Text Box 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73" name="Text Box 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4" name="Text Box 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5" name="Text Box 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76" name="Text Box 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77" name="Text Box 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8" name="Text Box 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79" name="Text Box 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0" name="Text Box 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1" name="Text Box 1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82" name="Text Box 1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83" name="Text Box 1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4" name="Text Box 1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5" name="Text Box 1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86" name="Text Box 1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87" name="Text Box 1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8" name="Text Box 1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89" name="Text Box 1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0" name="Text Box 1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1" name="Text Box 1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92" name="Text Box 1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93" name="Text Box 1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4" name="Text Box 1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5" name="Text Box 1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96" name="Text Box 1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197" name="Text Box 1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8" name="Text Box 1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199" name="Text Box 1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0" name="Text Box 1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1" name="Text Box 1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02" name="Text Box 1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03" name="Text Box 1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4" name="Text Box 1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5" name="Text Box 1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06" name="Text Box 1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07" name="Text Box 1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8" name="Text Box 1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09" name="Text Box 1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0" name="Text Box 1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1" name="Text Box 1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12" name="Text Box 1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13" name="Text Box 1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4" name="Text Box 1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5" name="Text Box 1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16" name="Text Box 1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17" name="Text Box 1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8" name="Text Box 1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19" name="Text Box 1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0" name="Text Box 1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1" name="Text Box 1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22" name="Text Box 1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23" name="Text Box 1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4" name="Text Box 1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5" name="Text Box 1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26" name="Text Box 1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27" name="Text Box 1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8" name="Text Box 1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29" name="Text Box 1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0" name="Text Box 1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1" name="Text Box 1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32" name="Text Box 1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33" name="Text Box 1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4" name="Text Box 1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5" name="Text Box 1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36" name="Text Box 1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37" name="Text Box 1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8" name="Text Box 1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39" name="Text Box 1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0" name="Text Box 1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1" name="Text Box 1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42" name="Text Box 1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43" name="Text Box 1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4" name="Text Box 1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5" name="Text Box 1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46" name="Text Box 1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47" name="Text Box 1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8" name="Text Box 1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49" name="Text Box 1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0" name="Text Box 1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1" name="Text Box 1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52" name="Text Box 1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53" name="Text Box 1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4" name="Text Box 1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5" name="Text Box 1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56" name="Text Box 1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57" name="Text Box 1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8" name="Text Box 1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59" name="Text Box 1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0" name="Text Box 1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1" name="Text Box 1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62" name="Text Box 1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63" name="Text Box 1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4" name="Text Box 1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5" name="Text Box 1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66" name="Text Box 1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67" name="Text Box 1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8" name="Text Box 1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69" name="Text Box 1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0" name="Text Box 1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1" name="Text Box 1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72" name="Text Box 1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73" name="Text Box 1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4" name="Text Box 1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5" name="Text Box 1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76" name="Text Box 1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77" name="Text Box 1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8" name="Text Box 1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79" name="Text Box 1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0" name="Text Box 1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1" name="Text Box 2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82" name="Text Box 2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83" name="Text Box 2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4" name="Text Box 2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5" name="Text Box 2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86" name="Text Box 2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87" name="Text Box 2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8" name="Text Box 2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89" name="Text Box 2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0" name="Text Box 2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1" name="Text Box 2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92" name="Text Box 2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93" name="Text Box 2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4" name="Text Box 2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5" name="Text Box 2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96" name="Text Box 2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297" name="Text Box 2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8" name="Text Box 2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299" name="Text Box 2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0" name="Text Box 2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1" name="Text Box 2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02" name="Text Box 2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03" name="Text Box 2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4" name="Text Box 2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5" name="Text Box 2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06" name="Text Box 2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07" name="Text Box 2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8" name="Text Box 2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09" name="Text Box 2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0" name="Text Box 2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1" name="Text Box 2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12" name="Text Box 2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13" name="Text Box 2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4" name="Text Box 2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5" name="Text Box 2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16" name="Text Box 2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17" name="Text Box 2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8" name="Text Box 2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19" name="Text Box 2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0" name="Text Box 2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1" name="Text Box 2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22" name="Text Box 2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23" name="Text Box 2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4" name="Text Box 2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5" name="Text Box 2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26" name="Text Box 2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27" name="Text Box 2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8" name="Text Box 2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29" name="Text Box 2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0" name="Text Box 2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1" name="Text Box 2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32" name="Text Box 2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33" name="Text Box 2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4" name="Text Box 2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5" name="Text Box 2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36" name="Text Box 2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37" name="Text Box 2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8" name="Text Box 2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39" name="Text Box 2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0" name="Text Box 2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1" name="Text Box 2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42" name="Text Box 2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43" name="Text Box 2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4" name="Text Box 2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5" name="Text Box 2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6" name="Text Box 26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7" name="Text Box 26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8" name="Text Box 2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49" name="Text Box 2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0" name="Text Box 26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1" name="Text Box 27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2" name="Text Box 2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3" name="Text Box 2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54" name="Text Box 2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55" name="Text Box 2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6" name="Text Box 2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57" name="Text Box 2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58" name="Text Box 2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59" name="Text Box 2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0" name="Text Box 2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1" name="Text Box 2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62" name="Text Box 2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63" name="Text Box 2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4" name="Text Box 2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5" name="Text Box 2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66" name="Text Box 2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67" name="Text Box 2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8" name="Text Box 2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69" name="Text Box 2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0" name="Text Box 2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1" name="Text Box 2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72" name="Text Box 2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73" name="Text Box 2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4" name="Text Box 2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5" name="Text Box 2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76" name="Text Box 2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77" name="Text Box 2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8" name="Text Box 2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79" name="Text Box 2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0" name="Text Box 2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1" name="Text Box 3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82" name="Text Box 3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83" name="Text Box 3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4" name="Text Box 3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5" name="Text Box 3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86" name="Text Box 3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87" name="Text Box 3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8" name="Text Box 3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89" name="Text Box 3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0" name="Text Box 3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1" name="Text Box 3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92" name="Text Box 3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93" name="Text Box 3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4" name="Text Box 3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5" name="Text Box 3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96" name="Text Box 3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397" name="Text Box 3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8" name="Text Box 3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399" name="Text Box 3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0" name="Text Box 3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1" name="Text Box 3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02" name="Text Box 3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03" name="Text Box 3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4" name="Text Box 3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5" name="Text Box 3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06" name="Text Box 3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07" name="Text Box 3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8" name="Text Box 3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09" name="Text Box 3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0" name="Text Box 3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1" name="Text Box 3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12" name="Text Box 3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13" name="Text Box 3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4" name="Text Box 3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5" name="Text Box 3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16" name="Text Box 3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17" name="Text Box 3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8" name="Text Box 3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19" name="Text Box 3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0" name="Text Box 3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1" name="Text Box 3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22" name="Text Box 3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23" name="Text Box 3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4" name="Text Box 3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5" name="Text Box 3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26" name="Text Box 3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27" name="Text Box 3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8" name="Text Box 3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29" name="Text Box 3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0" name="Text Box 3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1" name="Text Box 3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32" name="Text Box 3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33" name="Text Box 3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4" name="Text Box 3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5" name="Text Box 3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36" name="Text Box 3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37" name="Text Box 3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8" name="Text Box 3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39" name="Text Box 3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0" name="Text Box 3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1" name="Text Box 3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42" name="Text Box 3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43" name="Text Box 3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4" name="Text Box 3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5" name="Text Box 3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46" name="Text Box 3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47" name="Text Box 3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8" name="Text Box 3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49" name="Text Box 3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0" name="Text Box 3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1" name="Text Box 3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52" name="Text Box 3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53" name="Text Box 3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4" name="Text Box 3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5" name="Text Box 3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56" name="Text Box 3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57" name="Text Box 3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8" name="Text Box 3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59" name="Text Box 3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0" name="Text Box 3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1" name="Text Box 3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62" name="Text Box 3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63" name="Text Box 3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4" name="Text Box 3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5" name="Text Box 3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66" name="Text Box 3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67" name="Text Box 3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8" name="Text Box 3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69" name="Text Box 3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0" name="Text Box 3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1" name="Text Box 3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72" name="Text Box 3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73" name="Text Box 3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4" name="Text Box 3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5" name="Text Box 3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76" name="Text Box 3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77" name="Text Box 3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8" name="Text Box 3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79" name="Text Box 3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0" name="Text Box 3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1" name="Text Box 4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82" name="Text Box 4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83" name="Text Box 4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4" name="Text Box 4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5" name="Text Box 4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86" name="Text Box 4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87" name="Text Box 4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8" name="Text Box 4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89" name="Text Box 4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0" name="Text Box 4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1" name="Text Box 4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92" name="Text Box 4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93" name="Text Box 4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4" name="Text Box 4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5" name="Text Box 4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96" name="Text Box 4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497" name="Text Box 4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8" name="Text Box 4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499" name="Text Box 4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0" name="Text Box 4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1" name="Text Box 4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02" name="Text Box 4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03" name="Text Box 4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4" name="Text Box 4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5" name="Text Box 4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06" name="Text Box 4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07" name="Text Box 4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8" name="Text Box 4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09" name="Text Box 4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0" name="Text Box 4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1" name="Text Box 4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12" name="Text Box 4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13" name="Text Box 4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4" name="Text Box 4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5" name="Text Box 4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16" name="Text Box 4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17" name="Text Box 4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8" name="Text Box 4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19" name="Text Box 4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0" name="Text Box 4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1" name="Text Box 4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22" name="Text Box 4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23" name="Text Box 4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4" name="Text Box 4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5" name="Text Box 4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26" name="Text Box 4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27" name="Text Box 4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8" name="Text Box 4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29" name="Text Box 4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0" name="Text Box 4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1" name="Text Box 4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32" name="Text Box 4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33" name="Text Box 4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4" name="Text Box 4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5" name="Text Box 4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36" name="Text Box 4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37" name="Text Box 4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8" name="Text Box 4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39" name="Text Box 4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0" name="Text Box 4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1" name="Text Box 4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42" name="Text Box 4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43" name="Text Box 4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4" name="Text Box 4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5" name="Text Box 4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46" name="Text Box 4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47" name="Text Box 4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8" name="Text Box 4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49" name="Text Box 4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0" name="Text Box 4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1" name="Text Box 4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52" name="Text Box 4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53" name="Text Box 4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4" name="Text Box 4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5" name="Text Box 4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56" name="Text Box 4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57" name="Text Box 4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8" name="Text Box 4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559" name="Text Box 4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0" name="Text Box 4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1" name="Text Box 4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2" name="Text Box 48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3" name="Text Box 48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4" name="Text Box 4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5" name="Text Box 4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6" name="Text Box 48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7" name="Text Box 48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8" name="Text Box 4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69" name="Text Box 4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0" name="Text Box 48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1" name="Text Box 49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2" name="Text Box 4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3" name="Text Box 4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4" name="Text Box 49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5" name="Text Box 49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6" name="Text Box 4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7" name="Text Box 4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8" name="Text Box 49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79" name="Text Box 49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0" name="Text Box 4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1" name="Text Box 5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2" name="Text Box 50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3" name="Text Box 50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4" name="Text Box 5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5" name="Text Box 5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6" name="Text Box 50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7" name="Text Box 50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8" name="Text Box 5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89" name="Text Box 5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0" name="Text Box 50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1" name="Text Box 51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2" name="Text Box 5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3" name="Text Box 5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4" name="Text Box 51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5" name="Text Box 51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6" name="Text Box 5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7" name="Text Box 5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8" name="Text Box 51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599" name="Text Box 51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0" name="Text Box 5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1" name="Text Box 5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2" name="Text Box 52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3" name="Text Box 52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4" name="Text Box 5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5" name="Text Box 5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6" name="Text Box 52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7" name="Text Box 52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8" name="Text Box 5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09" name="Text Box 5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0" name="Text Box 5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1" name="Text Box 5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12" name="Text Box 5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13" name="Text Box 5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4" name="Text Box 5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5" name="Text Box 5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16" name="Text Box 5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17" name="Text Box 5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8" name="Text Box 5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19" name="Text Box 5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0" name="Text Box 5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1" name="Text Box 5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22" name="Text Box 5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23" name="Text Box 5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4" name="Text Box 5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5" name="Text Box 5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26" name="Text Box 5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27" name="Text Box 5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8" name="Text Box 5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29" name="Text Box 5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0" name="Text Box 5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1" name="Text Box 5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32" name="Text Box 5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33" name="Text Box 5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4" name="Text Box 5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5" name="Text Box 5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36" name="Text Box 5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37" name="Text Box 5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8" name="Text Box 5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39" name="Text Box 5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0" name="Text Box 5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1" name="Text Box 5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42" name="Text Box 5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43" name="Text Box 5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4" name="Text Box 5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5" name="Text Box 5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46" name="Text Box 5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47" name="Text Box 5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8" name="Text Box 5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49" name="Text Box 5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0" name="Text Box 5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1" name="Text Box 5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52" name="Text Box 5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53" name="Text Box 5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4" name="Text Box 5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5" name="Text Box 5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56" name="Text Box 5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57" name="Text Box 5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8" name="Text Box 5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59" name="Text Box 5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0" name="Text Box 5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1" name="Text Box 5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62" name="Text Box 5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63" name="Text Box 5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4" name="Text Box 5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5" name="Text Box 5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66" name="Text Box 5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67" name="Text Box 5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8" name="Text Box 5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69" name="Text Box 5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0" name="Text Box 5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1" name="Text Box 5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72" name="Text Box 5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73" name="Text Box 5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4" name="Text Box 5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5" name="Text Box 5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76" name="Text Box 5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77" name="Text Box 5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8" name="Text Box 5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79" name="Text Box 5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0" name="Text Box 5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1" name="Text Box 6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82" name="Text Box 6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83" name="Text Box 6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4" name="Text Box 6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5" name="Text Box 6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86" name="Text Box 6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87" name="Text Box 6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8" name="Text Box 6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89" name="Text Box 6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0" name="Text Box 6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1" name="Text Box 6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92" name="Text Box 6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93" name="Text Box 6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4" name="Text Box 6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5" name="Text Box 6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96" name="Text Box 6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697" name="Text Box 6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8" name="Text Box 6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699" name="Text Box 6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0" name="Text Box 6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1" name="Text Box 6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02" name="Text Box 6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03" name="Text Box 6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4" name="Text Box 6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5" name="Text Box 6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06" name="Text Box 6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07" name="Text Box 6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8" name="Text Box 6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09" name="Text Box 6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0" name="Text Box 6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1" name="Text Box 6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12" name="Text Box 6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13" name="Text Box 6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4" name="Text Box 6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5" name="Text Box 6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16" name="Text Box 6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17" name="Text Box 6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8" name="Text Box 6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19" name="Text Box 6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0" name="Text Box 6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1" name="Text Box 6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22" name="Text Box 6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23" name="Text Box 6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4" name="Text Box 6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5" name="Text Box 6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26" name="Text Box 6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27" name="Text Box 6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8" name="Text Box 6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29" name="Text Box 6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0" name="Text Box 6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1" name="Text Box 6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32" name="Text Box 6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33" name="Text Box 6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4" name="Text Box 6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5" name="Text Box 6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36" name="Text Box 6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37" name="Text Box 6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8" name="Text Box 6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39" name="Text Box 6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0" name="Text Box 6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1" name="Text Box 6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42" name="Text Box 6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43" name="Text Box 6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4" name="Text Box 6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5" name="Text Box 6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46" name="Text Box 6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47" name="Text Box 6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8" name="Text Box 6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49" name="Text Box 6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0" name="Text Box 6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1" name="Text Box 6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52" name="Text Box 6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53" name="Text Box 6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4" name="Text Box 6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5" name="Text Box 6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56" name="Text Box 6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57" name="Text Box 6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8" name="Text Box 6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59" name="Text Box 6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0" name="Text Box 6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1" name="Text Box 6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62" name="Text Box 6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63" name="Text Box 6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4" name="Text Box 6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5" name="Text Box 6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66" name="Text Box 6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67" name="Text Box 6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8" name="Text Box 6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69" name="Text Box 6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0" name="Text Box 6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1" name="Text Box 6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72" name="Text Box 6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73" name="Text Box 6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4" name="Text Box 6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5" name="Text Box 6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76" name="Text Box 6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77" name="Text Box 6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8" name="Text Box 6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79" name="Text Box 6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0" name="Text Box 6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1" name="Text Box 7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82" name="Text Box 7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83" name="Text Box 7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4" name="Text Box 7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5" name="Text Box 7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86" name="Text Box 7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87" name="Text Box 7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8" name="Text Box 7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89" name="Text Box 7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0" name="Text Box 7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1" name="Text Box 7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92" name="Text Box 7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93" name="Text Box 7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4" name="Text Box 7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5" name="Text Box 7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96" name="Text Box 7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797" name="Text Box 7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8" name="Text Box 7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799" name="Text Box 7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0" name="Text Box 7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1" name="Text Box 7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02" name="Text Box 7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03" name="Text Box 7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4" name="Text Box 7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5" name="Text Box 7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06" name="Text Box 7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07" name="Text Box 7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8" name="Text Box 7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09" name="Text Box 7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0" name="Text Box 7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1" name="Text Box 7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12" name="Text Box 7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13" name="Text Box 7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4" name="Text Box 7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5" name="Text Box 7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16" name="Text Box 7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17" name="Text Box 7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8" name="Text Box 7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19" name="Text Box 7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0" name="Text Box 7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1" name="Text Box 7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22" name="Text Box 7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23" name="Text Box 7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4" name="Text Box 7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5" name="Text Box 7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26" name="Text Box 7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27" name="Text Box 7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8" name="Text Box 7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29" name="Text Box 7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0" name="Text Box 7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1" name="Text Box 7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32" name="Text Box 7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33" name="Text Box 7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4" name="Text Box 7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5" name="Text Box 7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36" name="Text Box 7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37" name="Text Box 7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8" name="Text Box 7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39" name="Text Box 7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0" name="Text Box 7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1" name="Text Box 7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42" name="Text Box 7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43" name="Text Box 7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4" name="Text Box 7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5" name="Text Box 7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46" name="Text Box 7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47" name="Text Box 7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8" name="Text Box 7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49" name="Text Box 7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0" name="Text Box 7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1" name="Text Box 7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52" name="Text Box 7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53" name="Text Box 7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4" name="Text Box 7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5" name="Text Box 7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56" name="Text Box 7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57" name="Text Box 7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8" name="Text Box 7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59" name="Text Box 7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0" name="Text Box 7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1" name="Text Box 7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62" name="Text Box 7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63" name="Text Box 7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4" name="Text Box 7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5" name="Text Box 7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66" name="Text Box 7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67" name="Text Box 7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8" name="Text Box 7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69" name="Text Box 7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0" name="Text Box 7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1" name="Text Box 7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72" name="Text Box 7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73" name="Text Box 7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4" name="Text Box 7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5" name="Text Box 7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76" name="Text Box 7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77" name="Text Box 7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8" name="Text Box 7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79" name="Text Box 7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0" name="Text Box 7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1" name="Text Box 8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82" name="Text Box 8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83" name="Text Box 8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4" name="Text Box 8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5" name="Text Box 8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86" name="Text Box 8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87" name="Text Box 8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8" name="Text Box 8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89" name="Text Box 8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0" name="Text Box 8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1" name="Text Box 8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92" name="Text Box 8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93" name="Text Box 8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4" name="Text Box 8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5" name="Text Box 8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96" name="Text Box 8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897" name="Text Box 8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8" name="Text Box 8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899" name="Text Box 8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0" name="Text Box 8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1" name="Text Box 8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02" name="Text Box 8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03" name="Text Box 8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4" name="Text Box 8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5" name="Text Box 8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06" name="Text Box 8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07" name="Text Box 8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8" name="Text Box 8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09" name="Text Box 8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0" name="Text Box 8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1" name="Text Box 8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12" name="Text Box 8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13" name="Text Box 8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4" name="Text Box 8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5" name="Text Box 8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16" name="Text Box 8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17" name="Text Box 8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8" name="Text Box 8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19" name="Text Box 8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0" name="Text Box 8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1" name="Text Box 8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22" name="Text Box 8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23" name="Text Box 8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4" name="Text Box 8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5" name="Text Box 8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26" name="Text Box 8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27" name="Text Box 8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8" name="Text Box 8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29" name="Text Box 8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0" name="Text Box 8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1" name="Text Box 8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32" name="Text Box 8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33" name="Text Box 8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4" name="Text Box 8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5" name="Text Box 8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36" name="Text Box 8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37" name="Text Box 8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8" name="Text Box 8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39" name="Text Box 8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0" name="Text Box 8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1" name="Text Box 8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42" name="Text Box 8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43" name="Text Box 8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4" name="Text Box 8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5" name="Text Box 8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46" name="Text Box 8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47" name="Text Box 8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8" name="Text Box 8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49" name="Text Box 8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0" name="Text Box 8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1" name="Text Box 8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52" name="Text Box 8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53" name="Text Box 8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4" name="Text Box 8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5" name="Text Box 8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56" name="Text Box 8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57" name="Text Box 8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8" name="Text Box 8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59" name="Text Box 8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0" name="Text Box 8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1" name="Text Box 8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62" name="Text Box 8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63" name="Text Box 8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4" name="Text Box 8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5" name="Text Box 8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66" name="Text Box 8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67" name="Text Box 8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8" name="Text Box 8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69" name="Text Box 8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0" name="Text Box 8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1" name="Text Box 8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72" name="Text Box 8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73" name="Text Box 8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4" name="Text Box 8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5" name="Text Box 8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76" name="Text Box 8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77" name="Text Box 8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8" name="Text Box 8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79" name="Text Box 8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0" name="Text Box 8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1" name="Text Box 9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82" name="Text Box 9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83" name="Text Box 9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4" name="Text Box 9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5" name="Text Box 9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86" name="Text Box 9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87" name="Text Box 9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8" name="Text Box 9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89" name="Text Box 9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0" name="Text Box 9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1" name="Text Box 9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92" name="Text Box 9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93" name="Text Box 9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4" name="Text Box 9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5" name="Text Box 9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96" name="Text Box 9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3997" name="Text Box 9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8" name="Text Box 9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3999" name="Text Box 9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0" name="Text Box 9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1" name="Text Box 9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02" name="Text Box 9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03" name="Text Box 9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4" name="Text Box 9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5" name="Text Box 9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06" name="Text Box 9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07" name="Text Box 9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8" name="Text Box 9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09" name="Text Box 9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0" name="Text Box 9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1" name="Text Box 9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12" name="Text Box 9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13" name="Text Box 9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4" name="Text Box 9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5" name="Text Box 9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16" name="Text Box 9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17" name="Text Box 9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8" name="Text Box 9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19" name="Text Box 9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0" name="Text Box 9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1" name="Text Box 9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22" name="Text Box 9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23" name="Text Box 9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4" name="Text Box 9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5" name="Text Box 9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26" name="Text Box 9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27" name="Text Box 9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8" name="Text Box 9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29" name="Text Box 9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0" name="Text Box 9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1" name="Text Box 9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32" name="Text Box 9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33" name="Text Box 9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4" name="Text Box 9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5" name="Text Box 9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36" name="Text Box 9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37" name="Text Box 9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8" name="Text Box 9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39" name="Text Box 9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0" name="Text Box 9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1" name="Text Box 9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42" name="Text Box 9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43" name="Text Box 9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4" name="Text Box 9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5" name="Text Box 9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46" name="Text Box 9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47" name="Text Box 9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8" name="Text Box 9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49" name="Text Box 9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0" name="Text Box 9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1" name="Text Box 9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52" name="Text Box 9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53" name="Text Box 9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4" name="Text Box 9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5" name="Text Box 9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56" name="Text Box 9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57" name="Text Box 9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8" name="Text Box 9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59" name="Text Box 9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0" name="Text Box 9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1" name="Text Box 9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62" name="Text Box 9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63" name="Text Box 9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4" name="Text Box 9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5" name="Text Box 9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66" name="Text Box 9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67" name="Text Box 9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8" name="Text Box 9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69" name="Text Box 9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0" name="Text Box 9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1" name="Text Box 9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72" name="Text Box 9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73" name="Text Box 9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4" name="Text Box 9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5" name="Text Box 9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76" name="Text Box 9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77" name="Text Box 9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8" name="Text Box 9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79" name="Text Box 9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0" name="Text Box 9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1" name="Text Box 10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82" name="Text Box 10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83" name="Text Box 10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4" name="Text Box 10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5" name="Text Box 10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86" name="Text Box 10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87" name="Text Box 10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8" name="Text Box 10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89" name="Text Box 10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0" name="Text Box 10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1" name="Text Box 10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92" name="Text Box 10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93" name="Text Box 10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4" name="Text Box 10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5" name="Text Box 10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96" name="Text Box 10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097" name="Text Box 10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8" name="Text Box 10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099" name="Text Box 10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0" name="Text Box 10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1" name="Text Box 10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02" name="Text Box 10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03" name="Text Box 10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4" name="Text Box 10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5" name="Text Box 10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06" name="Text Box 10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07" name="Text Box 10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8" name="Text Box 10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09" name="Text Box 10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0" name="Text Box 10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1" name="Text Box 10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12" name="Text Box 10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13" name="Text Box 10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4" name="Text Box 10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5" name="Text Box 10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16" name="Text Box 10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17" name="Text Box 10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8" name="Text Box 10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19" name="Text Box 10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0" name="Text Box 10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1" name="Text Box 10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22" name="Text Box 10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23" name="Text Box 10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4" name="Text Box 10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5" name="Text Box 10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26" name="Text Box 10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27" name="Text Box 10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8" name="Text Box 10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29" name="Text Box 10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0" name="Text Box 10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1" name="Text Box 10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32" name="Text Box 10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33" name="Text Box 10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4" name="Text Box 10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5" name="Text Box 10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36" name="Text Box 10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37" name="Text Box 10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8" name="Text Box 10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39" name="Text Box 10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0" name="Text Box 10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1" name="Text Box 10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42" name="Text Box 10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43" name="Text Box 10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4" name="Text Box 10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5" name="Text Box 10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46" name="Text Box 10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47" name="Text Box 10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8" name="Text Box 10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49" name="Text Box 10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0" name="Text Box 10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1" name="Text Box 10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52" name="Text Box 10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53" name="Text Box 10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4" name="Text Box 10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5" name="Text Box 10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56" name="Text Box 10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57" name="Text Box 10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8" name="Text Box 10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59" name="Text Box 10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0" name="Text Box 10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1" name="Text Box 10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62" name="Text Box 10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63" name="Text Box 10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4" name="Text Box 10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5" name="Text Box 10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66" name="Text Box 10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67" name="Text Box 10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8" name="Text Box 10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69" name="Text Box 10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0" name="Text Box 10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1" name="Text Box 10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72" name="Text Box 10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73" name="Text Box 10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4" name="Text Box 10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5" name="Text Box 10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76" name="Text Box 10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77" name="Text Box 10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8" name="Text Box 10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79" name="Text Box 10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0" name="Text Box 10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1" name="Text Box 11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82" name="Text Box 11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83" name="Text Box 11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4" name="Text Box 11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5" name="Text Box 11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86" name="Text Box 11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87" name="Text Box 11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8" name="Text Box 11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89" name="Text Box 11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0" name="Text Box 11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1" name="Text Box 11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92" name="Text Box 11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93" name="Text Box 11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4" name="Text Box 11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5" name="Text Box 11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96" name="Text Box 11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197" name="Text Box 11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8" name="Text Box 11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199" name="Text Box 11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0" name="Text Box 11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1" name="Text Box 11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02" name="Text Box 11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03" name="Text Box 11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4" name="Text Box 11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5" name="Text Box 11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06" name="Text Box 11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07" name="Text Box 11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8" name="Text Box 11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09" name="Text Box 11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0" name="Text Box 11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1" name="Text Box 11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12" name="Text Box 11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13" name="Text Box 11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4" name="Text Box 11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5" name="Text Box 11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16" name="Text Box 11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17" name="Text Box 11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8" name="Text Box 11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19" name="Text Box 11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0" name="Text Box 11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1" name="Text Box 11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22" name="Text Box 11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23" name="Text Box 11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4" name="Text Box 11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5" name="Text Box 11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26" name="Text Box 11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27" name="Text Box 11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8" name="Text Box 11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29" name="Text Box 11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0" name="Text Box 11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1" name="Text Box 11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32" name="Text Box 11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33" name="Text Box 11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4" name="Text Box 11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5" name="Text Box 11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36" name="Text Box 11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37" name="Text Box 11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8" name="Text Box 11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39" name="Text Box 11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0" name="Text Box 11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1" name="Text Box 11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42" name="Text Box 11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43" name="Text Box 11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4" name="Text Box 11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5" name="Text Box 11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46" name="Text Box 11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47" name="Text Box 11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8" name="Text Box 11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49" name="Text Box 11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0" name="Text Box 11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1" name="Text Box 11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52" name="Text Box 11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53" name="Text Box 11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4" name="Text Box 11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5" name="Text Box 11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56" name="Text Box 11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57" name="Text Box 11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8" name="Text Box 11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59" name="Text Box 11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0" name="Text Box 11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1" name="Text Box 11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62" name="Text Box 11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63" name="Text Box 11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4" name="Text Box 11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5" name="Text Box 11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66" name="Text Box 11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67" name="Text Box 11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8" name="Text Box 11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69" name="Text Box 11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0" name="Text Box 11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1" name="Text Box 11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72" name="Text Box 11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73" name="Text Box 11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4" name="Text Box 11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5" name="Text Box 11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76" name="Text Box 11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77" name="Text Box 11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8" name="Text Box 11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79" name="Text Box 11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0" name="Text Box 11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1" name="Text Box 12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82" name="Text Box 12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83" name="Text Box 12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4" name="Text Box 12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5" name="Text Box 12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86" name="Text Box 12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87" name="Text Box 12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8" name="Text Box 12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89" name="Text Box 12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0" name="Text Box 12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1" name="Text Box 12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92" name="Text Box 12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93" name="Text Box 12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4" name="Text Box 12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5" name="Text Box 12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96" name="Text Box 12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297" name="Text Box 12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8" name="Text Box 12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299" name="Text Box 12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0" name="Text Box 12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1" name="Text Box 12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02" name="Text Box 12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03" name="Text Box 12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4" name="Text Box 12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5" name="Text Box 12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06" name="Text Box 12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07" name="Text Box 12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8" name="Text Box 12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09" name="Text Box 12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0" name="Text Box 12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1" name="Text Box 12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12" name="Text Box 12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13" name="Text Box 12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4" name="Text Box 12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5" name="Text Box 12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16" name="Text Box 12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17" name="Text Box 12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8" name="Text Box 12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19" name="Text Box 12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0" name="Text Box 12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1" name="Text Box 12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22" name="Text Box 12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23" name="Text Box 12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4" name="Text Box 12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5" name="Text Box 12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26" name="Text Box 12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27" name="Text Box 12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8" name="Text Box 12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29" name="Text Box 12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0" name="Text Box 12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1" name="Text Box 12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32" name="Text Box 12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33" name="Text Box 12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4" name="Text Box 12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5" name="Text Box 12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36" name="Text Box 12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37" name="Text Box 12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8" name="Text Box 12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39" name="Text Box 12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0" name="Text Box 12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1" name="Text Box 12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42" name="Text Box 12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43" name="Text Box 12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4" name="Text Box 12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5" name="Text Box 12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6" name="Text Box 126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7" name="Text Box 126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8" name="Text Box 12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49" name="Text Box 12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0" name="Text Box 126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1" name="Text Box 127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2" name="Text Box 12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3" name="Text Box 12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54" name="Text Box 12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55" name="Text Box 12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6" name="Text Box 12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57" name="Text Box 12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58" name="Text Box 12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59" name="Text Box 12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0" name="Text Box 12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1" name="Text Box 12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62" name="Text Box 12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63" name="Text Box 12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4" name="Text Box 12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5" name="Text Box 12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66" name="Text Box 12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67" name="Text Box 12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8" name="Text Box 12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69" name="Text Box 12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0" name="Text Box 12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1" name="Text Box 12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72" name="Text Box 12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73" name="Text Box 12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4" name="Text Box 12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5" name="Text Box 12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76" name="Text Box 12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77" name="Text Box 12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8" name="Text Box 12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79" name="Text Box 12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0" name="Text Box 12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1" name="Text Box 13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82" name="Text Box 13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83" name="Text Box 13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4" name="Text Box 13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5" name="Text Box 13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86" name="Text Box 13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87" name="Text Box 13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8" name="Text Box 13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89" name="Text Box 13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0" name="Text Box 13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1" name="Text Box 13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92" name="Text Box 13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93" name="Text Box 13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4" name="Text Box 13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5" name="Text Box 13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96" name="Text Box 13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397" name="Text Box 13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8" name="Text Box 13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399" name="Text Box 13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0" name="Text Box 13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1" name="Text Box 13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02" name="Text Box 13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03" name="Text Box 13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4" name="Text Box 13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5" name="Text Box 13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06" name="Text Box 13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07" name="Text Box 13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8" name="Text Box 13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09" name="Text Box 13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0" name="Text Box 13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1" name="Text Box 13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12" name="Text Box 13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13" name="Text Box 13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4" name="Text Box 13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5" name="Text Box 13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16" name="Text Box 13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17" name="Text Box 13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8" name="Text Box 13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19" name="Text Box 13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0" name="Text Box 13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1" name="Text Box 13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22" name="Text Box 13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23" name="Text Box 13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4" name="Text Box 13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5" name="Text Box 13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26" name="Text Box 13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27" name="Text Box 13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8" name="Text Box 13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29" name="Text Box 13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0" name="Text Box 13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1" name="Text Box 13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32" name="Text Box 13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33" name="Text Box 13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4" name="Text Box 13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5" name="Text Box 13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36" name="Text Box 13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37" name="Text Box 13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8" name="Text Box 13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39" name="Text Box 13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0" name="Text Box 13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1" name="Text Box 13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42" name="Text Box 13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43" name="Text Box 13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4" name="Text Box 13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5" name="Text Box 13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46" name="Text Box 13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47" name="Text Box 13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8" name="Text Box 13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49" name="Text Box 13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0" name="Text Box 13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1" name="Text Box 13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52" name="Text Box 13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53" name="Text Box 13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4" name="Text Box 13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5" name="Text Box 13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56" name="Text Box 13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57" name="Text Box 13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8" name="Text Box 13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59" name="Text Box 13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0" name="Text Box 13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1" name="Text Box 13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62" name="Text Box 13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63" name="Text Box 13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4" name="Text Box 13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5" name="Text Box 13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66" name="Text Box 13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67" name="Text Box 13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8" name="Text Box 13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69" name="Text Box 13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0" name="Text Box 13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1" name="Text Box 13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72" name="Text Box 13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73" name="Text Box 13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4" name="Text Box 13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5" name="Text Box 13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76" name="Text Box 13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77" name="Text Box 13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8" name="Text Box 13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79" name="Text Box 13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0" name="Text Box 13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1" name="Text Box 14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82" name="Text Box 14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83" name="Text Box 14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4" name="Text Box 14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5" name="Text Box 14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86" name="Text Box 14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87" name="Text Box 14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8" name="Text Box 14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89" name="Text Box 14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0" name="Text Box 14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1" name="Text Box 14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92" name="Text Box 14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93" name="Text Box 14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4" name="Text Box 14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5" name="Text Box 14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96" name="Text Box 14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497" name="Text Box 14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8" name="Text Box 14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499" name="Text Box 14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0" name="Text Box 14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1" name="Text Box 14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02" name="Text Box 14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03" name="Text Box 14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4" name="Text Box 14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5" name="Text Box 14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06" name="Text Box 14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07" name="Text Box 14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8" name="Text Box 14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09" name="Text Box 14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0" name="Text Box 14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1" name="Text Box 14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12" name="Text Box 14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13" name="Text Box 14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4" name="Text Box 14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5" name="Text Box 14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16" name="Text Box 14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17" name="Text Box 14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8" name="Text Box 14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19" name="Text Box 14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0" name="Text Box 14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1" name="Text Box 14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22" name="Text Box 14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23" name="Text Box 14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4" name="Text Box 14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5" name="Text Box 14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26" name="Text Box 14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27" name="Text Box 14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8" name="Text Box 14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29" name="Text Box 14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0" name="Text Box 14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1" name="Text Box 14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32" name="Text Box 14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33" name="Text Box 14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4" name="Text Box 14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5" name="Text Box 14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36" name="Text Box 14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37" name="Text Box 14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8" name="Text Box 14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39" name="Text Box 14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0" name="Text Box 14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1" name="Text Box 14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42" name="Text Box 14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43" name="Text Box 14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4" name="Text Box 14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5" name="Text Box 14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46" name="Text Box 14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47" name="Text Box 14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8" name="Text Box 14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49" name="Text Box 14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0" name="Text Box 14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1" name="Text Box 14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52" name="Text Box 14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53" name="Text Box 14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4" name="Text Box 14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5" name="Text Box 14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56" name="Text Box 14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57" name="Text Box 14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8" name="Text Box 14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59" name="Text Box 14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0" name="Text Box 14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1" name="Text Box 14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62" name="Text Box 14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63" name="Text Box 14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4" name="Text Box 14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5" name="Text Box 14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66" name="Text Box 14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67" name="Text Box 14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8" name="Text Box 14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69" name="Text Box 14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0" name="Text Box 14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1" name="Text Box 14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72" name="Text Box 14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73" name="Text Box 14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4" name="Text Box 14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5" name="Text Box 14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76" name="Text Box 14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77" name="Text Box 14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8" name="Text Box 14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79" name="Text Box 14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0" name="Text Box 14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1" name="Text Box 15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82" name="Text Box 15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83" name="Text Box 15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4" name="Text Box 15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5" name="Text Box 15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86" name="Text Box 15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87" name="Text Box 15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8" name="Text Box 15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89" name="Text Box 15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0" name="Text Box 15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1" name="Text Box 15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92" name="Text Box 15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93" name="Text Box 15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4" name="Text Box 15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5" name="Text Box 15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96" name="Text Box 15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597" name="Text Box 15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8" name="Text Box 15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599" name="Text Box 15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0" name="Text Box 15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1" name="Text Box 15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02" name="Text Box 15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03" name="Text Box 15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4" name="Text Box 15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5" name="Text Box 15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06" name="Text Box 15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07" name="Text Box 15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8" name="Text Box 15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09" name="Text Box 15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0" name="Text Box 15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1" name="Text Box 15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12" name="Text Box 15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13" name="Text Box 15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4" name="Text Box 15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5" name="Text Box 15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16" name="Text Box 15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17" name="Text Box 15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8" name="Text Box 15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19" name="Text Box 15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0" name="Text Box 15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1" name="Text Box 15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22" name="Text Box 15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23" name="Text Box 15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4" name="Text Box 15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5" name="Text Box 15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26" name="Text Box 15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27" name="Text Box 15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8" name="Text Box 15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29" name="Text Box 15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0" name="Text Box 15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1" name="Text Box 15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32" name="Text Box 15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33" name="Text Box 15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4" name="Text Box 15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5" name="Text Box 15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36" name="Text Box 15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37" name="Text Box 15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8" name="Text Box 15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39" name="Text Box 15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0" name="Text Box 15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1" name="Text Box 15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42" name="Text Box 15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43" name="Text Box 15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4" name="Text Box 15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5" name="Text Box 15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46" name="Text Box 15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47" name="Text Box 15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8" name="Text Box 15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49" name="Text Box 15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0" name="Text Box 15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1" name="Text Box 15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52" name="Text Box 15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53" name="Text Box 15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4" name="Text Box 15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5" name="Text Box 15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56" name="Text Box 15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57" name="Text Box 15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8" name="Text Box 15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59" name="Text Box 15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0" name="Text Box 15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1" name="Text Box 15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62" name="Text Box 15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63" name="Text Box 15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4" name="Text Box 15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5" name="Text Box 15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66" name="Text Box 15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67" name="Text Box 15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8" name="Text Box 15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69" name="Text Box 15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0" name="Text Box 15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1" name="Text Box 15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72" name="Text Box 15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73" name="Text Box 15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4" name="Text Box 15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5" name="Text Box 15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76" name="Text Box 15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77" name="Text Box 15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8" name="Text Box 15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79" name="Text Box 15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0" name="Text Box 15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1" name="Text Box 16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82" name="Text Box 16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83" name="Text Box 16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4" name="Text Box 16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5" name="Text Box 16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86" name="Text Box 16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87" name="Text Box 16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8" name="Text Box 16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89" name="Text Box 16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0" name="Text Box 16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1" name="Text Box 16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92" name="Text Box 16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93" name="Text Box 16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4" name="Text Box 16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5" name="Text Box 16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96" name="Text Box 16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697" name="Text Box 16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8" name="Text Box 16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699" name="Text Box 16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0" name="Text Box 16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1" name="Text Box 16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02" name="Text Box 16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03" name="Text Box 16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4" name="Text Box 16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5" name="Text Box 16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06" name="Text Box 16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07" name="Text Box 16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8" name="Text Box 16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09" name="Text Box 16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0" name="Text Box 16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1" name="Text Box 16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12" name="Text Box 16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13" name="Text Box 16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4" name="Text Box 16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5" name="Text Box 16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16" name="Text Box 16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17" name="Text Box 16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8" name="Text Box 16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19" name="Text Box 16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0" name="Text Box 16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1" name="Text Box 16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22" name="Text Box 16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23" name="Text Box 16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4" name="Text Box 16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5" name="Text Box 16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26" name="Text Box 16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27" name="Text Box 16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8" name="Text Box 16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29" name="Text Box 16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0" name="Text Box 16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1" name="Text Box 16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32" name="Text Box 16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33" name="Text Box 16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4" name="Text Box 16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5" name="Text Box 16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36" name="Text Box 16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37" name="Text Box 16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8" name="Text Box 16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39" name="Text Box 16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0" name="Text Box 16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1" name="Text Box 16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42" name="Text Box 16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43" name="Text Box 16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4" name="Text Box 16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5" name="Text Box 16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46" name="Text Box 16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47" name="Text Box 16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8" name="Text Box 16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49" name="Text Box 16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0" name="Text Box 16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1" name="Text Box 16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52" name="Text Box 16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53" name="Text Box 16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4" name="Text Box 16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5" name="Text Box 16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56" name="Text Box 16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57" name="Text Box 16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8" name="Text Box 16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59" name="Text Box 16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0" name="Text Box 16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1" name="Text Box 16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62" name="Text Box 16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63" name="Text Box 16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4" name="Text Box 16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5" name="Text Box 16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66" name="Text Box 16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67" name="Text Box 16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8" name="Text Box 16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69" name="Text Box 16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0" name="Text Box 16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1" name="Text Box 16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72" name="Text Box 16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73" name="Text Box 16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4" name="Text Box 16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5" name="Text Box 16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76" name="Text Box 16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77" name="Text Box 16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8" name="Text Box 16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79" name="Text Box 16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0" name="Text Box 16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1" name="Text Box 17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82" name="Text Box 17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83" name="Text Box 17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4" name="Text Box 17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5" name="Text Box 17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86" name="Text Box 17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87" name="Text Box 17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8" name="Text Box 17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89" name="Text Box 17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0" name="Text Box 17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1" name="Text Box 17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92" name="Text Box 17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93" name="Text Box 17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4" name="Text Box 17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5" name="Text Box 17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96" name="Text Box 17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797" name="Text Box 17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8" name="Text Box 17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799" name="Text Box 17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0" name="Text Box 17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1" name="Text Box 17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02" name="Text Box 17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03" name="Text Box 17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4" name="Text Box 17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5" name="Text Box 17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06" name="Text Box 17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07" name="Text Box 17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8" name="Text Box 17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09" name="Text Box 17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0" name="Text Box 17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1" name="Text Box 17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12" name="Text Box 17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13" name="Text Box 17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4" name="Text Box 17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5" name="Text Box 17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16" name="Text Box 17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17" name="Text Box 17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8" name="Text Box 17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19" name="Text Box 17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0" name="Text Box 17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1" name="Text Box 17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22" name="Text Box 17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23" name="Text Box 17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4" name="Text Box 17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5" name="Text Box 17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26" name="Text Box 17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27" name="Text Box 17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8" name="Text Box 17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29" name="Text Box 17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0" name="Text Box 17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1" name="Text Box 17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32" name="Text Box 17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33" name="Text Box 17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4" name="Text Box 17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5" name="Text Box 17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36" name="Text Box 17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37" name="Text Box 17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8" name="Text Box 17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39" name="Text Box 17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0" name="Text Box 17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1" name="Text Box 17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42" name="Text Box 17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43" name="Text Box 17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4" name="Text Box 17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5" name="Text Box 17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46" name="Text Box 17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47" name="Text Box 17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8" name="Text Box 17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49" name="Text Box 17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0" name="Text Box 17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1" name="Text Box 17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52" name="Text Box 17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53" name="Text Box 17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4" name="Text Box 17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5" name="Text Box 17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56" name="Text Box 17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57" name="Text Box 17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8" name="Text Box 17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59" name="Text Box 17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0" name="Text Box 17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1" name="Text Box 17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62" name="Text Box 17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63" name="Text Box 17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4" name="Text Box 17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5" name="Text Box 17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66" name="Text Box 17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67" name="Text Box 17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8" name="Text Box 17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69" name="Text Box 17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0" name="Text Box 17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1" name="Text Box 17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72" name="Text Box 17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73" name="Text Box 17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4" name="Text Box 17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5" name="Text Box 17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76" name="Text Box 17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77" name="Text Box 17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8" name="Text Box 17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79" name="Text Box 17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0" name="Text Box 17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1" name="Text Box 18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82" name="Text Box 18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83" name="Text Box 18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4" name="Text Box 18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5" name="Text Box 18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86" name="Text Box 18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87" name="Text Box 18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8" name="Text Box 18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89" name="Text Box 18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0" name="Text Box 18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1" name="Text Box 18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92" name="Text Box 18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93" name="Text Box 18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4" name="Text Box 18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5" name="Text Box 18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96" name="Text Box 18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897" name="Text Box 18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8" name="Text Box 18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899" name="Text Box 18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0" name="Text Box 18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1" name="Text Box 18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02" name="Text Box 18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03" name="Text Box 18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4" name="Text Box 18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5" name="Text Box 18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06" name="Text Box 18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07" name="Text Box 18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8" name="Text Box 18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09" name="Text Box 18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0" name="Text Box 18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1" name="Text Box 18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12" name="Text Box 18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13" name="Text Box 18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4" name="Text Box 18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5" name="Text Box 18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16" name="Text Box 18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17" name="Text Box 18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8" name="Text Box 18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19" name="Text Box 18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0" name="Text Box 18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1" name="Text Box 18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22" name="Text Box 18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23" name="Text Box 18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4" name="Text Box 18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5" name="Text Box 18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26" name="Text Box 18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27" name="Text Box 18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8" name="Text Box 18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29" name="Text Box 18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0" name="Text Box 18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1" name="Text Box 18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32" name="Text Box 18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33" name="Text Box 18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4" name="Text Box 18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5" name="Text Box 18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36" name="Text Box 18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37" name="Text Box 18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8" name="Text Box 18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39" name="Text Box 18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0" name="Text Box 18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1" name="Text Box 18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42" name="Text Box 18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43" name="Text Box 18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4" name="Text Box 18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5" name="Text Box 18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46" name="Text Box 18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47" name="Text Box 18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8" name="Text Box 18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49" name="Text Box 18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0" name="Text Box 18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1" name="Text Box 18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52" name="Text Box 18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53" name="Text Box 18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4" name="Text Box 18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5" name="Text Box 18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56" name="Text Box 18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57" name="Text Box 18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8" name="Text Box 18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59" name="Text Box 18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0" name="Text Box 18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1" name="Text Box 18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62" name="Text Box 18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63" name="Text Box 18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4" name="Text Box 18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5" name="Text Box 18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66" name="Text Box 18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67" name="Text Box 18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8" name="Text Box 18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69" name="Text Box 18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0" name="Text Box 18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1" name="Text Box 18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72" name="Text Box 18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73" name="Text Box 18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4" name="Text Box 18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5" name="Text Box 18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76" name="Text Box 18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77" name="Text Box 18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8" name="Text Box 18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79" name="Text Box 18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0" name="Text Box 18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1" name="Text Box 19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82" name="Text Box 19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83" name="Text Box 19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4" name="Text Box 19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5" name="Text Box 19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86" name="Text Box 19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87" name="Text Box 19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8" name="Text Box 19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89" name="Text Box 19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0" name="Text Box 19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1" name="Text Box 19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92" name="Text Box 19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93" name="Text Box 19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4" name="Text Box 19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5" name="Text Box 19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96" name="Text Box 19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4997" name="Text Box 19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8" name="Text Box 19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4999" name="Text Box 19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0" name="Text Box 19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1" name="Text Box 19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02" name="Text Box 19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03" name="Text Box 19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4" name="Text Box 19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5" name="Text Box 19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06" name="Text Box 19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07" name="Text Box 19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8" name="Text Box 19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09" name="Text Box 19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0" name="Text Box 19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1" name="Text Box 19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12" name="Text Box 19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13" name="Text Box 19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4" name="Text Box 19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5" name="Text Box 19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16" name="Text Box 19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17" name="Text Box 19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8" name="Text Box 19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19" name="Text Box 19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0" name="Text Box 19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1" name="Text Box 19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22" name="Text Box 19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23" name="Text Box 19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4" name="Text Box 19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5" name="Text Box 19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26" name="Text Box 19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27" name="Text Box 19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8" name="Text Box 19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29" name="Text Box 19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0" name="Text Box 19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1" name="Text Box 19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32" name="Text Box 19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33" name="Text Box 19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4" name="Text Box 19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5" name="Text Box 19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36" name="Text Box 19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37" name="Text Box 19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8" name="Text Box 19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39" name="Text Box 19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0" name="Text Box 19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1" name="Text Box 19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42" name="Text Box 19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43" name="Text Box 19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4" name="Text Box 19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5" name="Text Box 19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46" name="Text Box 19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47" name="Text Box 19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8" name="Text Box 19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49" name="Text Box 19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0" name="Text Box 19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1" name="Text Box 19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52" name="Text Box 19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53" name="Text Box 19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4" name="Text Box 19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5" name="Text Box 19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56" name="Text Box 19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57" name="Text Box 19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8" name="Text Box 19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59" name="Text Box 19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0" name="Text Box 19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1" name="Text Box 19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62" name="Text Box 19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63" name="Text Box 19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4" name="Text Box 19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5" name="Text Box 19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66" name="Text Box 19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67" name="Text Box 19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8" name="Text Box 19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69" name="Text Box 19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0" name="Text Box 19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1" name="Text Box 19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72" name="Text Box 19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73" name="Text Box 19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4" name="Text Box 19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5" name="Text Box 19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76" name="Text Box 19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77" name="Text Box 19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8" name="Text Box 19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79" name="Text Box 19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0" name="Text Box 19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1" name="Text Box 20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82" name="Text Box 20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83" name="Text Box 20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4" name="Text Box 20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5" name="Text Box 20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86" name="Text Box 20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87" name="Text Box 20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8" name="Text Box 20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89" name="Text Box 20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0" name="Text Box 20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1" name="Text Box 20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92" name="Text Box 20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93" name="Text Box 20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4" name="Text Box 20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5" name="Text Box 20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96" name="Text Box 20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097" name="Text Box 20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8" name="Text Box 20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099" name="Text Box 20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0" name="Text Box 20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1" name="Text Box 20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02" name="Text Box 20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03" name="Text Box 20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4" name="Text Box 20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5" name="Text Box 20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06" name="Text Box 20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07" name="Text Box 20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8" name="Text Box 20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09" name="Text Box 20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0" name="Text Box 20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1" name="Text Box 20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12" name="Text Box 20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13" name="Text Box 20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4" name="Text Box 20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5" name="Text Box 20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16" name="Text Box 20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17" name="Text Box 20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8" name="Text Box 20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19" name="Text Box 20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0" name="Text Box 20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1" name="Text Box 20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22" name="Text Box 20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23" name="Text Box 20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4" name="Text Box 20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5" name="Text Box 20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26" name="Text Box 20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27" name="Text Box 20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8" name="Text Box 20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29" name="Text Box 20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0" name="Text Box 20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1" name="Text Box 20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32" name="Text Box 20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33" name="Text Box 20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4" name="Text Box 20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5" name="Text Box 20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36" name="Text Box 20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37" name="Text Box 20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8" name="Text Box 20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39" name="Text Box 20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0" name="Text Box 20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1" name="Text Box 20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42" name="Text Box 20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43" name="Text Box 20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4" name="Text Box 20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5" name="Text Box 20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46" name="Text Box 20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47" name="Text Box 20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8" name="Text Box 20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49" name="Text Box 20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0" name="Text Box 20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1" name="Text Box 20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52" name="Text Box 20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53" name="Text Box 20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4" name="Text Box 20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5" name="Text Box 20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56" name="Text Box 20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57" name="Text Box 20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8" name="Text Box 20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59" name="Text Box 20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0" name="Text Box 20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1" name="Text Box 20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62" name="Text Box 20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63" name="Text Box 20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4" name="Text Box 20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5" name="Text Box 20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66" name="Text Box 20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67" name="Text Box 20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8" name="Text Box 20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69" name="Text Box 20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0" name="Text Box 20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1" name="Text Box 20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72" name="Text Box 20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73" name="Text Box 20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4" name="Text Box 20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5" name="Text Box 20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76" name="Text Box 20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77" name="Text Box 20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8" name="Text Box 20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79" name="Text Box 20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0" name="Text Box 20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1" name="Text Box 21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82" name="Text Box 21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83" name="Text Box 21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4" name="Text Box 21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5" name="Text Box 21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86" name="Text Box 21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87" name="Text Box 21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8" name="Text Box 21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89" name="Text Box 21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0" name="Text Box 21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1" name="Text Box 21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92" name="Text Box 21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93" name="Text Box 21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4" name="Text Box 21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5" name="Text Box 21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96" name="Text Box 21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197" name="Text Box 21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8" name="Text Box 21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199" name="Text Box 21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0" name="Text Box 21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1" name="Text Box 21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02" name="Text Box 21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03" name="Text Box 21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4" name="Text Box 21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5" name="Text Box 21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06" name="Text Box 21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07" name="Text Box 21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8" name="Text Box 21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09" name="Text Box 21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0" name="Text Box 21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1" name="Text Box 21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12" name="Text Box 21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13" name="Text Box 21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4" name="Text Box 21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5" name="Text Box 21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16" name="Text Box 21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17" name="Text Box 21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8" name="Text Box 21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19" name="Text Box 21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0" name="Text Box 21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1" name="Text Box 21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22" name="Text Box 21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23" name="Text Box 21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4" name="Text Box 21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5" name="Text Box 21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26" name="Text Box 21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27" name="Text Box 21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8" name="Text Box 21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29" name="Text Box 21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0" name="Text Box 21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1" name="Text Box 21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32" name="Text Box 21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33" name="Text Box 21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4" name="Text Box 21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5" name="Text Box 21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36" name="Text Box 21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37" name="Text Box 21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8" name="Text Box 21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39" name="Text Box 21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0" name="Text Box 21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1" name="Text Box 21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42" name="Text Box 21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43" name="Text Box 21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4" name="Text Box 21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5" name="Text Box 21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46" name="Text Box 21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47" name="Text Box 21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8" name="Text Box 21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49" name="Text Box 21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0" name="Text Box 21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1" name="Text Box 21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52" name="Text Box 21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53" name="Text Box 21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4" name="Text Box 21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5" name="Text Box 21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56" name="Text Box 21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57" name="Text Box 21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8" name="Text Box 21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59" name="Text Box 21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0" name="Text Box 21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1" name="Text Box 21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62" name="Text Box 21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63" name="Text Box 21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4" name="Text Box 21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5" name="Text Box 21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66" name="Text Box 21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67" name="Text Box 21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8" name="Text Box 21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69" name="Text Box 21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0" name="Text Box 21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1" name="Text Box 21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72" name="Text Box 21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73" name="Text Box 21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4" name="Text Box 21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5" name="Text Box 21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76" name="Text Box 21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77" name="Text Box 21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8" name="Text Box 21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79" name="Text Box 21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0" name="Text Box 21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1" name="Text Box 22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82" name="Text Box 22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83" name="Text Box 22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4" name="Text Box 22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5" name="Text Box 22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86" name="Text Box 22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87" name="Text Box 22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8" name="Text Box 22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89" name="Text Box 22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0" name="Text Box 22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1" name="Text Box 22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92" name="Text Box 22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93" name="Text Box 22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4" name="Text Box 22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5" name="Text Box 22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96" name="Text Box 22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297" name="Text Box 22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8" name="Text Box 22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299" name="Text Box 22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0" name="Text Box 22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1" name="Text Box 22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02" name="Text Box 22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03" name="Text Box 22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4" name="Text Box 22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5" name="Text Box 22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06" name="Text Box 22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07" name="Text Box 22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8" name="Text Box 22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09" name="Text Box 22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0" name="Text Box 22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1" name="Text Box 22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12" name="Text Box 22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13" name="Text Box 22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4" name="Text Box 22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5" name="Text Box 22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16" name="Text Box 22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17" name="Text Box 22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8" name="Text Box 22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19" name="Text Box 22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0" name="Text Box 22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1" name="Text Box 22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22" name="Text Box 22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23" name="Text Box 22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4" name="Text Box 22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5" name="Text Box 22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26" name="Text Box 22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27" name="Text Box 22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8" name="Text Box 22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29" name="Text Box 22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0" name="Text Box 22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1" name="Text Box 22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32" name="Text Box 22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33" name="Text Box 22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4" name="Text Box 22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5" name="Text Box 22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36" name="Text Box 22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37" name="Text Box 22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8" name="Text Box 22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39" name="Text Box 22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0" name="Text Box 22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1" name="Text Box 22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42" name="Text Box 22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43" name="Text Box 22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4" name="Text Box 22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5" name="Text Box 22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46" name="Text Box 22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47" name="Text Box 22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8" name="Text Box 22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49" name="Text Box 22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0" name="Text Box 22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1" name="Text Box 22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52" name="Text Box 22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53" name="Text Box 22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4" name="Text Box 22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5" name="Text Box 22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56" name="Text Box 22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57" name="Text Box 22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8" name="Text Box 22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59" name="Text Box 22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0" name="Text Box 22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1" name="Text Box 22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62" name="Text Box 22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63" name="Text Box 22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4" name="Text Box 22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5" name="Text Box 22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66" name="Text Box 22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67" name="Text Box 22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8" name="Text Box 22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69" name="Text Box 22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0" name="Text Box 22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1" name="Text Box 22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72" name="Text Box 22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73" name="Text Box 22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4" name="Text Box 22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5" name="Text Box 22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76" name="Text Box 22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77" name="Text Box 22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8" name="Text Box 22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79" name="Text Box 22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0" name="Text Box 22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1" name="Text Box 23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82" name="Text Box 23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83" name="Text Box 23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4" name="Text Box 23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5" name="Text Box 23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86" name="Text Box 23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87" name="Text Box 23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8" name="Text Box 23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89" name="Text Box 23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0" name="Text Box 23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1" name="Text Box 23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92" name="Text Box 23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93" name="Text Box 23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4" name="Text Box 23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5" name="Text Box 23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96" name="Text Box 23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397" name="Text Box 23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8" name="Text Box 23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399" name="Text Box 23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0" name="Text Box 23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1" name="Text Box 23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02" name="Text Box 23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03" name="Text Box 23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4" name="Text Box 23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5" name="Text Box 23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06" name="Text Box 23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07" name="Text Box 23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8" name="Text Box 23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09" name="Text Box 23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0" name="Text Box 23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1" name="Text Box 23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12" name="Text Box 23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13" name="Text Box 23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4" name="Text Box 23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5" name="Text Box 23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16" name="Text Box 23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17" name="Text Box 23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8" name="Text Box 23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19" name="Text Box 23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0" name="Text Box 23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1" name="Text Box 23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22" name="Text Box 23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23" name="Text Box 23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4" name="Text Box 23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5" name="Text Box 23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26" name="Text Box 23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27" name="Text Box 23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8" name="Text Box 23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29" name="Text Box 23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0" name="Text Box 23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1" name="Text Box 23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32" name="Text Box 23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33" name="Text Box 23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4" name="Text Box 23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5" name="Text Box 23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36" name="Text Box 23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37" name="Text Box 23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8" name="Text Box 23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39" name="Text Box 23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0" name="Text Box 23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1" name="Text Box 23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42" name="Text Box 23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43" name="Text Box 23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4" name="Text Box 23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5" name="Text Box 23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46" name="Text Box 23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47" name="Text Box 23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8" name="Text Box 23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49" name="Text Box 23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0" name="Text Box 23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1" name="Text Box 23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52" name="Text Box 23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53" name="Text Box 23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4" name="Text Box 23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5" name="Text Box 23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56" name="Text Box 23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57" name="Text Box 23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8" name="Text Box 23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59" name="Text Box 23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0" name="Text Box 23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1" name="Text Box 23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62" name="Text Box 23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63" name="Text Box 23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4" name="Text Box 23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5" name="Text Box 23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66" name="Text Box 23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67" name="Text Box 23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8" name="Text Box 23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69" name="Text Box 23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0" name="Text Box 23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1" name="Text Box 23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72" name="Text Box 23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73" name="Text Box 23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4" name="Text Box 23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5" name="Text Box 23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76" name="Text Box 23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77" name="Text Box 23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8" name="Text Box 23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79" name="Text Box 23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0" name="Text Box 23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1" name="Text Box 24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82" name="Text Box 24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83" name="Text Box 24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4" name="Text Box 24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5" name="Text Box 24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86" name="Text Box 24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87" name="Text Box 24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8" name="Text Box 24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89" name="Text Box 24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0" name="Text Box 24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1" name="Text Box 24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92" name="Text Box 24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93" name="Text Box 24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4" name="Text Box 24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5" name="Text Box 24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96" name="Text Box 24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497" name="Text Box 24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8" name="Text Box 24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499" name="Text Box 24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0" name="Text Box 24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1" name="Text Box 24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02" name="Text Box 24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03" name="Text Box 24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4" name="Text Box 24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5" name="Text Box 24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06" name="Text Box 24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07" name="Text Box 24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8" name="Text Box 24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09" name="Text Box 24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0" name="Text Box 24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1" name="Text Box 24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12" name="Text Box 24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13" name="Text Box 24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4" name="Text Box 24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5" name="Text Box 24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16" name="Text Box 24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17" name="Text Box 24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8" name="Text Box 24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19" name="Text Box 24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0" name="Text Box 24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1" name="Text Box 24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22" name="Text Box 24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23" name="Text Box 24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4" name="Text Box 24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5" name="Text Box 24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26" name="Text Box 24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27" name="Text Box 24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8" name="Text Box 24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29" name="Text Box 24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0" name="Text Box 24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1" name="Text Box 24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32" name="Text Box 24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33" name="Text Box 24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4" name="Text Box 24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5" name="Text Box 24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36" name="Text Box 24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37" name="Text Box 24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8" name="Text Box 24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39" name="Text Box 24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0" name="Text Box 24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1" name="Text Box 24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42" name="Text Box 24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43" name="Text Box 24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4" name="Text Box 24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5" name="Text Box 24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46" name="Text Box 24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47" name="Text Box 24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8" name="Text Box 24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49" name="Text Box 24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0" name="Text Box 24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1" name="Text Box 24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52" name="Text Box 24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53" name="Text Box 24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4" name="Text Box 24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5" name="Text Box 24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56" name="Text Box 24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57" name="Text Box 24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8" name="Text Box 24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59" name="Text Box 24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0" name="Text Box 24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1" name="Text Box 24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62" name="Text Box 24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63" name="Text Box 24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4" name="Text Box 24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5" name="Text Box 24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66" name="Text Box 24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67" name="Text Box 24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8" name="Text Box 24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69" name="Text Box 24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0" name="Text Box 24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1" name="Text Box 24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72" name="Text Box 24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73" name="Text Box 24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4" name="Text Box 24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5" name="Text Box 24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76" name="Text Box 24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77" name="Text Box 24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8" name="Text Box 24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79" name="Text Box 24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0" name="Text Box 24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1" name="Text Box 25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82" name="Text Box 25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83" name="Text Box 25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4" name="Text Box 25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5" name="Text Box 25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86" name="Text Box 25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87" name="Text Box 25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8" name="Text Box 25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89" name="Text Box 25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0" name="Text Box 25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1" name="Text Box 25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92" name="Text Box 25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93" name="Text Box 25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4" name="Text Box 25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5" name="Text Box 25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96" name="Text Box 25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597" name="Text Box 25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8" name="Text Box 25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599" name="Text Box 25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0" name="Text Box 25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1" name="Text Box 25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02" name="Text Box 25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03" name="Text Box 25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4" name="Text Box 25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5" name="Text Box 25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06" name="Text Box 25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07" name="Text Box 25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8" name="Text Box 25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09" name="Text Box 25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0" name="Text Box 25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1" name="Text Box 25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12" name="Text Box 25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13" name="Text Box 25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4" name="Text Box 25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5" name="Text Box 25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16" name="Text Box 25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17" name="Text Box 25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8" name="Text Box 25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19" name="Text Box 25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0" name="Text Box 25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1" name="Text Box 25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22" name="Text Box 25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23" name="Text Box 25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4" name="Text Box 25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5" name="Text Box 25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26" name="Text Box 25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27" name="Text Box 25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8" name="Text Box 25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29" name="Text Box 25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0" name="Text Box 25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1" name="Text Box 25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32" name="Text Box 25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33" name="Text Box 25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4" name="Text Box 25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5" name="Text Box 25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36" name="Text Box 25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37" name="Text Box 25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8" name="Text Box 25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39" name="Text Box 25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0" name="Text Box 25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1" name="Text Box 25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42" name="Text Box 25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43" name="Text Box 25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4" name="Text Box 25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5" name="Text Box 25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46" name="Text Box 25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47" name="Text Box 25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8" name="Text Box 25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49" name="Text Box 25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0" name="Text Box 25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1" name="Text Box 25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52" name="Text Box 25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53" name="Text Box 25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4" name="Text Box 25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5" name="Text Box 25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56" name="Text Box 25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57" name="Text Box 25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8" name="Text Box 25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59" name="Text Box 25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0" name="Text Box 25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1" name="Text Box 25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62" name="Text Box 25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63" name="Text Box 25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4" name="Text Box 25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5" name="Text Box 25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66" name="Text Box 25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67" name="Text Box 25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8" name="Text Box 25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69" name="Text Box 25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0" name="Text Box 25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1" name="Text Box 25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72" name="Text Box 25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73" name="Text Box 25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4" name="Text Box 25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5" name="Text Box 25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76" name="Text Box 25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77" name="Text Box 25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8" name="Text Box 25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79" name="Text Box 25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0" name="Text Box 25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1" name="Text Box 26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82" name="Text Box 26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83" name="Text Box 26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4" name="Text Box 26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5" name="Text Box 26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86" name="Text Box 26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87" name="Text Box 26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8" name="Text Box 26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89" name="Text Box 26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0" name="Text Box 26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1" name="Text Box 26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92" name="Text Box 26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93" name="Text Box 26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4" name="Text Box 26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5" name="Text Box 26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96" name="Text Box 26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697" name="Text Box 26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8" name="Text Box 26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699" name="Text Box 26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0" name="Text Box 26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1" name="Text Box 26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02" name="Text Box 26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03" name="Text Box 26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4" name="Text Box 26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5" name="Text Box 26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06" name="Text Box 26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07" name="Text Box 26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8" name="Text Box 26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09" name="Text Box 26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0" name="Text Box 26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1" name="Text Box 26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12" name="Text Box 26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13" name="Text Box 26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4" name="Text Box 26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5" name="Text Box 26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16" name="Text Box 26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17" name="Text Box 26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8" name="Text Box 26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19" name="Text Box 26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0" name="Text Box 26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1" name="Text Box 26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22" name="Text Box 26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23" name="Text Box 26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4" name="Text Box 26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5" name="Text Box 26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26" name="Text Box 26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27" name="Text Box 26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8" name="Text Box 26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29" name="Text Box 26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0" name="Text Box 26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1" name="Text Box 26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32" name="Text Box 26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33" name="Text Box 26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4" name="Text Box 26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5" name="Text Box 26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36" name="Text Box 26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37" name="Text Box 26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8" name="Text Box 26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39" name="Text Box 26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0" name="Text Box 26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1" name="Text Box 26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42" name="Text Box 26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43" name="Text Box 26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4" name="Text Box 26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5" name="Text Box 26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46" name="Text Box 26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47" name="Text Box 26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8" name="Text Box 26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49" name="Text Box 26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0" name="Text Box 26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1" name="Text Box 26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52" name="Text Box 26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53" name="Text Box 26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4" name="Text Box 26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5" name="Text Box 26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56" name="Text Box 26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57" name="Text Box 26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8" name="Text Box 26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59" name="Text Box 26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0" name="Text Box 26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1" name="Text Box 26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62" name="Text Box 26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63" name="Text Box 26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4" name="Text Box 26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5" name="Text Box 26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66" name="Text Box 26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67" name="Text Box 26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8" name="Text Box 26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69" name="Text Box 26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0" name="Text Box 26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1" name="Text Box 26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72" name="Text Box 26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73" name="Text Box 26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4" name="Text Box 26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5" name="Text Box 26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76" name="Text Box 26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77" name="Text Box 26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8" name="Text Box 26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79" name="Text Box 26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0" name="Text Box 26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1" name="Text Box 27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82" name="Text Box 27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83" name="Text Box 27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4" name="Text Box 27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5" name="Text Box 27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86" name="Text Box 27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87" name="Text Box 27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8" name="Text Box 27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89" name="Text Box 27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0" name="Text Box 27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1" name="Text Box 27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92" name="Text Box 27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93" name="Text Box 27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4" name="Text Box 27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5" name="Text Box 27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96" name="Text Box 27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797" name="Text Box 27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8" name="Text Box 27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799" name="Text Box 27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0" name="Text Box 27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1" name="Text Box 27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02" name="Text Box 27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03" name="Text Box 27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4" name="Text Box 27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5" name="Text Box 27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06" name="Text Box 27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07" name="Text Box 27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8" name="Text Box 27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09" name="Text Box 27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0" name="Text Box 27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1" name="Text Box 27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12" name="Text Box 27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13" name="Text Box 27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4" name="Text Box 27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5" name="Text Box 27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16" name="Text Box 27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17" name="Text Box 27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8" name="Text Box 27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19" name="Text Box 27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0" name="Text Box 27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1" name="Text Box 27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22" name="Text Box 27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23" name="Text Box 27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4" name="Text Box 27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5" name="Text Box 27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26" name="Text Box 27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27" name="Text Box 27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8" name="Text Box 27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29" name="Text Box 27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0" name="Text Box 27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1" name="Text Box 27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32" name="Text Box 27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33" name="Text Box 27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4" name="Text Box 27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5" name="Text Box 27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36" name="Text Box 27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37" name="Text Box 27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8" name="Text Box 27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39" name="Text Box 27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0" name="Text Box 27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1" name="Text Box 27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42" name="Text Box 27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43" name="Text Box 27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4" name="Text Box 27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5" name="Text Box 27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46" name="Text Box 27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47" name="Text Box 27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8" name="Text Box 27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49" name="Text Box 27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0" name="Text Box 27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1" name="Text Box 27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52" name="Text Box 27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53" name="Text Box 27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4" name="Text Box 27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5" name="Text Box 27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56" name="Text Box 27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57" name="Text Box 27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8" name="Text Box 27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59" name="Text Box 27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0" name="Text Box 27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1" name="Text Box 27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62" name="Text Box 27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63" name="Text Box 27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4" name="Text Box 27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5" name="Text Box 27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66" name="Text Box 27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67" name="Text Box 27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8" name="Text Box 27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69" name="Text Box 27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0" name="Text Box 27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1" name="Text Box 27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72" name="Text Box 27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73" name="Text Box 27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4" name="Text Box 27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5" name="Text Box 27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76" name="Text Box 27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77" name="Text Box 27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8" name="Text Box 27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79" name="Text Box 27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0" name="Text Box 27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1" name="Text Box 28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82" name="Text Box 28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83" name="Text Box 28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4" name="Text Box 28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5" name="Text Box 28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86" name="Text Box 28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87" name="Text Box 28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8" name="Text Box 28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89" name="Text Box 28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0" name="Text Box 28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1" name="Text Box 28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92" name="Text Box 28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93" name="Text Box 28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4" name="Text Box 28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5" name="Text Box 28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96" name="Text Box 28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897" name="Text Box 28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8" name="Text Box 28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899" name="Text Box 28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0" name="Text Box 28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1" name="Text Box 28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02" name="Text Box 28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03" name="Text Box 28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4" name="Text Box 28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5" name="Text Box 28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06" name="Text Box 28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07" name="Text Box 28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8" name="Text Box 28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09" name="Text Box 28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0" name="Text Box 28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1" name="Text Box 28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12" name="Text Box 28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13" name="Text Box 28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4" name="Text Box 28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5" name="Text Box 28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16" name="Text Box 28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17" name="Text Box 28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8" name="Text Box 28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19" name="Text Box 28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0" name="Text Box 28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1" name="Text Box 28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22" name="Text Box 28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23" name="Text Box 28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4" name="Text Box 28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5" name="Text Box 28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26" name="Text Box 28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27" name="Text Box 28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8" name="Text Box 28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29" name="Text Box 28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0" name="Text Box 28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1" name="Text Box 28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32" name="Text Box 28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33" name="Text Box 28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4" name="Text Box 28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5" name="Text Box 28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36" name="Text Box 28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37" name="Text Box 28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8" name="Text Box 28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39" name="Text Box 28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0" name="Text Box 28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1" name="Text Box 28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42" name="Text Box 28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43" name="Text Box 28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4" name="Text Box 28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5" name="Text Box 28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46" name="Text Box 28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47" name="Text Box 28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8" name="Text Box 28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49" name="Text Box 28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0" name="Text Box 28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1" name="Text Box 28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52" name="Text Box 28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53" name="Text Box 28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4" name="Text Box 28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5" name="Text Box 28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56" name="Text Box 28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57" name="Text Box 28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8" name="Text Box 28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59" name="Text Box 28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0" name="Text Box 28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1" name="Text Box 28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62" name="Text Box 28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63" name="Text Box 28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4" name="Text Box 28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5" name="Text Box 28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66" name="Text Box 28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67" name="Text Box 28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8" name="Text Box 28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69" name="Text Box 28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0" name="Text Box 28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1" name="Text Box 28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72" name="Text Box 28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73" name="Text Box 28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4" name="Text Box 28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5" name="Text Box 28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76" name="Text Box 28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77" name="Text Box 28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8" name="Text Box 28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79" name="Text Box 28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0" name="Text Box 28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1" name="Text Box 29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82" name="Text Box 29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83" name="Text Box 29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4" name="Text Box 29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5" name="Text Box 29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86" name="Text Box 29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87" name="Text Box 29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8" name="Text Box 29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89" name="Text Box 29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0" name="Text Box 29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1" name="Text Box 29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92" name="Text Box 29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93" name="Text Box 29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4" name="Text Box 29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5" name="Text Box 29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96" name="Text Box 29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5997" name="Text Box 29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8" name="Text Box 291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5999" name="Text Box 291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0" name="Text Box 29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1" name="Text Box 29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02" name="Text Box 292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03" name="Text Box 292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4" name="Text Box 29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5" name="Text Box 29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06" name="Text Box 292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07" name="Text Box 292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8" name="Text Box 29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09" name="Text Box 29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0" name="Text Box 292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1" name="Text Box 293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12" name="Text Box 29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13" name="Text Box 29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4" name="Text Box 29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5" name="Text Box 29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16" name="Text Box 29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17" name="Text Box 29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8" name="Text Box 29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19" name="Text Box 29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0" name="Text Box 29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1" name="Text Box 29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22" name="Text Box 29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23" name="Text Box 29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4" name="Text Box 29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5" name="Text Box 29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26" name="Text Box 29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27" name="Text Box 29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8" name="Text Box 29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29" name="Text Box 29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0" name="Text Box 294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1" name="Text Box 295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32" name="Text Box 29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33" name="Text Box 29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4" name="Text Box 295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5" name="Text Box 295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36" name="Text Box 29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37" name="Text Box 29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8" name="Text Box 295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39" name="Text Box 295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0" name="Text Box 29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1" name="Text Box 29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42" name="Text Box 296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43" name="Text Box 296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4" name="Text Box 29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5" name="Text Box 29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46" name="Text Box 29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47" name="Text Box 29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8" name="Text Box 29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49" name="Text Box 29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0" name="Text Box 29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1" name="Text Box 29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52" name="Text Box 29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53" name="Text Box 29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4" name="Text Box 29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5" name="Text Box 29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56" name="Text Box 29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57" name="Text Box 29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8" name="Text Box 29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59" name="Text Box 29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0" name="Text Box 29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1" name="Text Box 29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62" name="Text Box 298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63" name="Text Box 298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4" name="Text Box 298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5" name="Text Box 298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66" name="Text Box 298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67" name="Text Box 298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8" name="Text Box 298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69" name="Text Box 298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0" name="Text Box 298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1" name="Text Box 299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72" name="Text Box 299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73" name="Text Box 299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4" name="Text Box 299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5" name="Text Box 299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76" name="Text Box 299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77" name="Text Box 299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8" name="Text Box 299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79" name="Text Box 299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0" name="Text Box 299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1" name="Text Box 300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82" name="Text Box 300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83" name="Text Box 300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4" name="Text Box 300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5" name="Text Box 300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86" name="Text Box 300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87" name="Text Box 300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8" name="Text Box 300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89" name="Text Box 300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90" name="Text Box 300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91" name="Text Box 301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2" name="Text Box 301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3" name="Text Box 301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94" name="Text Box 301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095" name="Text Box 301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6" name="Text Box 301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7" name="Text Box 301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8" name="Text Box 301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099" name="Text Box 301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0" name="Text Box 301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1" name="Text Box 302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2" name="Text Box 302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3" name="Text Box 302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4" name="Text Box 302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5" name="Text Box 302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6" name="Text Box 302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7" name="Text Box 302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8" name="Text Box 302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09" name="Text Box 302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0" name="Text Box 302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1" name="Text Box 303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2" name="Text Box 303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3" name="Text Box 303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14" name="Text Box 303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15" name="Text Box 303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6" name="Text Box 303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17" name="Text Box 303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18" name="Text Box 303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19" name="Text Box 303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0" name="Text Box 303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1" name="Text Box 304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22" name="Text Box 3041"/>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23" name="Text Box 3042"/>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4" name="Text Box 304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5" name="Text Box 304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26" name="Text Box 304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27" name="Text Box 304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8" name="Text Box 304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29" name="Text Box 304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0" name="Text Box 304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1" name="Text Box 305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2" name="Text Box 305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3" name="Text Box 305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4" name="Text Box 305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5" name="Text Box 305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6" name="Text Box 305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7" name="Text Box 305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8" name="Text Box 305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39" name="Text Box 305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0" name="Text Box 305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1" name="Text Box 306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2" name="Text Box 306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3" name="Text Box 306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4" name="Text Box 3063"/>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5" name="Text Box 3064"/>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46" name="Text Box 3065"/>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47" name="Text Box 3066"/>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8" name="Text Box 3067"/>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49" name="Text Box 3068"/>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0" name="Text Box 3069"/>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1" name="Text Box 3070"/>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52" name="Text Box 3071"/>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53" name="Text Box 3072"/>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4" name="Text Box 3073"/>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5" name="Text Box 3074"/>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56" name="Text Box 3075"/>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57" name="Text Box 3076"/>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8" name="Text Box 3077"/>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31</xdr:row>
      <xdr:rowOff>28575</xdr:rowOff>
    </xdr:from>
    <xdr:ext cx="76200" cy="200025"/>
    <xdr:sp macro="" textlink="">
      <xdr:nvSpPr>
        <xdr:cNvPr id="6159" name="Text Box 3078"/>
        <xdr:cNvSpPr txBox="1">
          <a:spLocks noChangeArrowheads="1"/>
        </xdr:cNvSpPr>
      </xdr:nvSpPr>
      <xdr:spPr bwMode="auto">
        <a:xfrm>
          <a:off x="533400" y="92297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60" name="Text Box 3079"/>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oneCellAnchor>
    <xdr:from>
      <xdr:col>4</xdr:col>
      <xdr:colOff>0</xdr:colOff>
      <xdr:row>24</xdr:row>
      <xdr:rowOff>28575</xdr:rowOff>
    </xdr:from>
    <xdr:ext cx="76200" cy="200025"/>
    <xdr:sp macro="" textlink="">
      <xdr:nvSpPr>
        <xdr:cNvPr id="6161" name="Text Box 3080"/>
        <xdr:cNvSpPr txBox="1">
          <a:spLocks noChangeArrowheads="1"/>
        </xdr:cNvSpPr>
      </xdr:nvSpPr>
      <xdr:spPr bwMode="auto">
        <a:xfrm>
          <a:off x="533400" y="7896225"/>
          <a:ext cx="76200" cy="200025"/>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28575</xdr:rowOff>
    </xdr:from>
    <xdr:ext cx="76200" cy="200025"/>
    <xdr:sp macro="" textlink="">
      <xdr:nvSpPr>
        <xdr:cNvPr id="2" name="Text Box 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 name="Text Box 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 name="Text Box 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 name="Text Box 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 name="Text Box 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 name="Text Box 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 name="Text Box 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 name="Text Box 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 name="Text Box 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 name="Text Box 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 name="Text Box 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 name="Text Box 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 name="Text Box 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 name="Text Box 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 name="Text Box 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 name="Text Box 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 name="Text Box 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 name="Text Box 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 name="Text Box 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 name="Text Box 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 name="Text Box 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 name="Text Box 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 name="Text Box 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 name="Text Box 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 name="Text Box 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 name="Text Box 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 name="Text Box 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 name="Text Box 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 name="Text Box 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 name="Text Box 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 name="Text Box 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 name="Text Box 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 name="Text Box 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 name="Text Box 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 name="Text Box 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 name="Text Box 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 name="Text Box 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 name="Text Box 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 name="Text Box 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 name="Text Box 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 name="Text Box 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 name="Text Box 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 name="Text Box 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 name="Text Box 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 name="Text Box 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 name="Text Box 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 name="Text Box 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 name="Text Box 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0" name="Text Box 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1" name="Text Box 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 name="Text Box 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 name="Text Box 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 name="Text Box 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 name="Text Box 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 name="Text Box 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 name="Text Box 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 name="Text Box 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 name="Text Box 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 name="Text Box 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 name="Text Box 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 name="Text Box 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 name="Text Box 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 name="Text Box 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 name="Text Box 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 name="Text Box 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 name="Text Box 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 name="Text Box 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 name="Text Box 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 name="Text Box 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 name="Text Box 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 name="Text Box 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 name="Text Box 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 name="Text Box 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 name="Text Box 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 name="Text Box 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 name="Text Box 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 name="Text Box 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 name="Text Box 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 name="Text Box 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 name="Text Box 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 name="Text Box 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 name="Text Box 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 name="Text Box 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 name="Text Box 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 name="Text Box 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 name="Text Box 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 name="Text Box 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 name="Text Box 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 name="Text Box 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 name="Text Box 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 name="Text Box 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 name="Text Box 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 name="Text Box 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 name="Text Box 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 name="Text Box 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 name="Text Box 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 name="Text Box 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 name="Text Box 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 name="Text Box 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 name="Text Box 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 name="Text Box 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 name="Text Box 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 name="Text Box 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 name="Text Box 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 name="Text Box 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 name="Text Box 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 name="Text Box 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 name="Text Box 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 name="Text Box 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 name="Text Box 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 name="Text Box 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 name="Text Box 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 name="Text Box 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 name="Text Box 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 name="Text Box 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 name="Text Box 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 name="Text Box 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 name="Text Box 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 name="Text Box 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 name="Text Box 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 name="Text Box 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 name="Text Box 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 name="Text Box 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 name="Text Box 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 name="Text Box 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 name="Text Box 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 name="Text Box 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 name="Text Box 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 name="Text Box 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 name="Text Box 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 name="Text Box 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 name="Text Box 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 name="Text Box 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 name="Text Box 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 name="Text Box 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 name="Text Box 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 name="Text Box 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 name="Text Box 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 name="Text Box 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 name="Text Box 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 name="Text Box 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 name="Text Box 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 name="Text Box 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 name="Text Box 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 name="Text Box 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 name="Text Box 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 name="Text Box 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 name="Text Box 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 name="Text Box 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 name="Text Box 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 name="Text Box 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 name="Text Box 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 name="Text Box 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 name="Text Box 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 name="Text Box 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 name="Text Box 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 name="Text Box 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 name="Text Box 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 name="Text Box 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 name="Text Box 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 name="Text Box 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 name="Text Box 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 name="Text Box 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 name="Text Box 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 name="Text Box 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 name="Text Box 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 name="Text Box 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 name="Text Box 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 name="Text Box 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 name="Text Box 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 name="Text Box 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 name="Text Box 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 name="Text Box 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 name="Text Box 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 name="Text Box 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 name="Text Box 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 name="Text Box 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 name="Text Box 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 name="Text Box 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 name="Text Box 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 name="Text Box 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 name="Text Box 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 name="Text Box 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 name="Text Box 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 name="Text Box 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 name="Text Box 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 name="Text Box 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 name="Text Box 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 name="Text Box 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 name="Text Box 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 name="Text Box 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 name="Text Box 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 name="Text Box 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 name="Text Box 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 name="Text Box 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 name="Text Box 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 name="Text Box 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 name="Text Box 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 name="Text Box 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 name="Text Box 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 name="Text Box 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 name="Text Box 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 name="Text Box 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 name="Text Box 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 name="Text Box 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 name="Text Box 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 name="Text Box 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 name="Text Box 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 name="Text Box 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 name="Text Box 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 name="Text Box 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 name="Text Box 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 name="Text Box 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 name="Text Box 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 name="Text Box 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 name="Text Box 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 name="Text Box 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 name="Text Box 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 name="Text Box 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 name="Text Box 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 name="Text Box 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 name="Text Box 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 name="Text Box 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 name="Text Box 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 name="Text Box 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 name="Text Box 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 name="Text Box 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 name="Text Box 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 name="Text Box 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 name="Text Box 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 name="Text Box 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 name="Text Box 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 name="Text Box 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 name="Text Box 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 name="Text Box 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 name="Text Box 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 name="Text Box 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 name="Text Box 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 name="Text Box 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 name="Text Box 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 name="Text Box 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 name="Text Box 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 name="Text Box 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 name="Text Box 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 name="Text Box 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 name="Text Box 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 name="Text Box 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 name="Text Box 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 name="Text Box 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 name="Text Box 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 name="Text Box 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 name="Text Box 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 name="Text Box 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 name="Text Box 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 name="Text Box 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 name="Text Box 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 name="Text Box 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 name="Text Box 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 name="Text Box 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 name="Text Box 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 name="Text Box 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 name="Text Box 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 name="Text Box 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 name="Text Box 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 name="Text Box 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 name="Text Box 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 name="Text Box 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 name="Text Box 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 name="Text Box 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 name="Text Box 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 name="Text Box 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 name="Text Box 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 name="Text Box 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 name="Text Box 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 name="Text Box 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 name="Text Box 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 name="Text Box 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 name="Text Box 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 name="Text Box 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 name="Text Box 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 name="Text Box 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 name="Text Box 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 name="Text Box 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 name="Text Box 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 name="Text Box 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 name="Text Box 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 name="Text Box 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 name="Text Box 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 name="Text Box 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 name="Text Box 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 name="Text Box 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 name="Text Box 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 name="Text Box 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 name="Text Box 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 name="Text Box 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 name="Text Box 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 name="Text Box 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 name="Text Box 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 name="Text Box 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 name="Text Box 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2" name="Text Box 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 name="Text Box 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 name="Text Box 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 name="Text Box 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 name="Text Box 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 name="Text Box 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 name="Text Box 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9" name="Text Box 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0" name="Text Box 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1" name="Text Box 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2" name="Text Box 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3" name="Text Box 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4" name="Text Box 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5" name="Text Box 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6" name="Text Box 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7" name="Text Box 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8" name="Text Box 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9" name="Text Box 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0" name="Text Box 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1" name="Text Box 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2" name="Text Box 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3" name="Text Box 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4" name="Text Box 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5" name="Text Box 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6" name="Text Box 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7" name="Text Box 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8" name="Text Box 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9" name="Text Box 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0" name="Text Box 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1" name="Text Box 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2" name="Text Box 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3" name="Text Box 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4" name="Text Box 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5" name="Text Box 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6" name="Text Box 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7" name="Text Box 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8" name="Text Box 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9" name="Text Box 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0" name="Text Box 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1" name="Text Box 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2" name="Text Box 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3" name="Text Box 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4" name="Text Box 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5" name="Text Box 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6" name="Text Box 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7" name="Text Box 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8" name="Text Box 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9" name="Text Box 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0" name="Text Box 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1" name="Text Box 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2" name="Text Box 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3" name="Text Box 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4" name="Text Box 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5" name="Text Box 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6" name="Text Box 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7" name="Text Box 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8" name="Text Box 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9" name="Text Box 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0" name="Text Box 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1" name="Text Box 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2" name="Text Box 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3" name="Text Box 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4" name="Text Box 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5" name="Text Box 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6" name="Text Box 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7" name="Text Box 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8" name="Text Box 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9" name="Text Box 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0" name="Text Box 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1" name="Text Box 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2" name="Text Box 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3" name="Text Box 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4" name="Text Box 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5" name="Text Box 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6" name="Text Box 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7" name="Text Box 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8" name="Text Box 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9" name="Text Box 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0" name="Text Box 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1" name="Text Box 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2" name="Text Box 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3" name="Text Box 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4" name="Text Box 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5" name="Text Box 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6" name="Text Box 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7" name="Text Box 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8" name="Text Box 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9" name="Text Box 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0" name="Text Box 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1" name="Text Box 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2" name="Text Box 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3" name="Text Box 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4" name="Text Box 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5" name="Text Box 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6" name="Text Box 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7" name="Text Box 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8" name="Text Box 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9" name="Text Box 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0" name="Text Box 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1" name="Text Box 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2" name="Text Box 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3" name="Text Box 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4" name="Text Box 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5" name="Text Box 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6" name="Text Box 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7" name="Text Box 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8" name="Text Box 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9" name="Text Box 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0" name="Text Box 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1" name="Text Box 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2" name="Text Box 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3" name="Text Box 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4" name="Text Box 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5" name="Text Box 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6" name="Text Box 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7" name="Text Box 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8" name="Text Box 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9" name="Text Box 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0" name="Text Box 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1" name="Text Box 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2" name="Text Box 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3" name="Text Box 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4" name="Text Box 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5" name="Text Box 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6" name="Text Box 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7" name="Text Box 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8" name="Text Box 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9" name="Text Box 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0" name="Text Box 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1" name="Text Box 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2" name="Text Box 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3" name="Text Box 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4" name="Text Box 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5" name="Text Box 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6" name="Text Box 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7" name="Text Box 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8" name="Text Box 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9" name="Text Box 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0" name="Text Box 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1" name="Text Box 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2" name="Text Box 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3" name="Text Box 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4" name="Text Box 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5" name="Text Box 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6" name="Text Box 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7" name="Text Box 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8" name="Text Box 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9" name="Text Box 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0" name="Text Box 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1" name="Text Box 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2" name="Text Box 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3" name="Text Box 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4" name="Text Box 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5" name="Text Box 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6" name="Text Box 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7" name="Text Box 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8" name="Text Box 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9" name="Text Box 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0" name="Text Box 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1" name="Text Box 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2" name="Text Box 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3" name="Text Box 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4" name="Text Box 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5" name="Text Box 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6" name="Text Box 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7" name="Text Box 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8" name="Text Box 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9" name="Text Box 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0" name="Text Box 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1" name="Text Box 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2" name="Text Box 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3" name="Text Box 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4" name="Text Box 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5" name="Text Box 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6" name="Text Box 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7" name="Text Box 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8" name="Text Box 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9" name="Text Box 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0" name="Text Box 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1" name="Text Box 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2" name="Text Box 48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3" name="Text Box 48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4" name="Text Box 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5" name="Text Box 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6" name="Text Box 48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7" name="Text Box 48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8" name="Text Box 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9" name="Text Box 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0" name="Text Box 48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1" name="Text Box 49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2" name="Text Box 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3" name="Text Box 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4" name="Text Box 49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5" name="Text Box 49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6" name="Text Box 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7" name="Text Box 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8" name="Text Box 49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9" name="Text Box 49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0" name="Text Box 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1" name="Text Box 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2" name="Text Box 50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3" name="Text Box 50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4" name="Text Box 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5" name="Text Box 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6" name="Text Box 50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7" name="Text Box 50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8" name="Text Box 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9" name="Text Box 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0" name="Text Box 50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1" name="Text Box 5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2" name="Text Box 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3" name="Text Box 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4" name="Text Box 5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5" name="Text Box 5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6" name="Text Box 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7" name="Text Box 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8" name="Text Box 5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9" name="Text Box 5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0" name="Text Box 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1" name="Text Box 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2" name="Text Box 5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3" name="Text Box 5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4" name="Text Box 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5" name="Text Box 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6" name="Text Box 5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7" name="Text Box 5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8" name="Text Box 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9" name="Text Box 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0" name="Text Box 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1" name="Text Box 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2" name="Text Box 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3" name="Text Box 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4" name="Text Box 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5" name="Text Box 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6" name="Text Box 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7" name="Text Box 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8" name="Text Box 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9" name="Text Box 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0" name="Text Box 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1" name="Text Box 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2" name="Text Box 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3" name="Text Box 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4" name="Text Box 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5" name="Text Box 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6" name="Text Box 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7" name="Text Box 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8" name="Text Box 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9" name="Text Box 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0" name="Text Box 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1" name="Text Box 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2" name="Text Box 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3" name="Text Box 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4" name="Text Box 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5" name="Text Box 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6" name="Text Box 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7" name="Text Box 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8" name="Text Box 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9" name="Text Box 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0" name="Text Box 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1" name="Text Box 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2" name="Text Box 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3" name="Text Box 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4" name="Text Box 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5" name="Text Box 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6" name="Text Box 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7" name="Text Box 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8" name="Text Box 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9" name="Text Box 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0" name="Text Box 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1" name="Text Box 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2" name="Text Box 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3" name="Text Box 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4" name="Text Box 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5" name="Text Box 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6" name="Text Box 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7" name="Text Box 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8" name="Text Box 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9" name="Text Box 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0" name="Text Box 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1" name="Text Box 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2" name="Text Box 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3" name="Text Box 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4" name="Text Box 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5" name="Text Box 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6" name="Text Box 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7" name="Text Box 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8" name="Text Box 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9" name="Text Box 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0" name="Text Box 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1" name="Text Box 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2" name="Text Box 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3" name="Text Box 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4" name="Text Box 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5" name="Text Box 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6" name="Text Box 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7" name="Text Box 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8" name="Text Box 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9" name="Text Box 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0" name="Text Box 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1" name="Text Box 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2" name="Text Box 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3" name="Text Box 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4" name="Text Box 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5" name="Text Box 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6" name="Text Box 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7" name="Text Box 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8" name="Text Box 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9" name="Text Box 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0" name="Text Box 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1" name="Text Box 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2" name="Text Box 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3" name="Text Box 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4" name="Text Box 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5" name="Text Box 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6" name="Text Box 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7" name="Text Box 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8" name="Text Box 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9" name="Text Box 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0" name="Text Box 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1" name="Text Box 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2" name="Text Box 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3" name="Text Box 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4" name="Text Box 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5" name="Text Box 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6" name="Text Box 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7" name="Text Box 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8" name="Text Box 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9" name="Text Box 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0" name="Text Box 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1" name="Text Box 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2" name="Text Box 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3" name="Text Box 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4" name="Text Box 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5" name="Text Box 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6" name="Text Box 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7" name="Text Box 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8" name="Text Box 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9" name="Text Box 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0" name="Text Box 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1" name="Text Box 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2" name="Text Box 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3" name="Text Box 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4" name="Text Box 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5" name="Text Box 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6" name="Text Box 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7" name="Text Box 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8" name="Text Box 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9" name="Text Box 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0" name="Text Box 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1" name="Text Box 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2" name="Text Box 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3" name="Text Box 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4" name="Text Box 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5" name="Text Box 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6" name="Text Box 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7" name="Text Box 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8" name="Text Box 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9" name="Text Box 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0" name="Text Box 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1" name="Text Box 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2" name="Text Box 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3" name="Text Box 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4" name="Text Box 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5" name="Text Box 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6" name="Text Box 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7" name="Text Box 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8" name="Text Box 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9" name="Text Box 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0" name="Text Box 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1" name="Text Box 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2" name="Text Box 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3" name="Text Box 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4" name="Text Box 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5" name="Text Box 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6" name="Text Box 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7" name="Text Box 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8" name="Text Box 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9" name="Text Box 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0" name="Text Box 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1" name="Text Box 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2" name="Text Box 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3" name="Text Box 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4" name="Text Box 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5" name="Text Box 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6" name="Text Box 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7" name="Text Box 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8" name="Text Box 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9" name="Text Box 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0" name="Text Box 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1" name="Text Box 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2" name="Text Box 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3" name="Text Box 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4" name="Text Box 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5" name="Text Box 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6" name="Text Box 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7" name="Text Box 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8" name="Text Box 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9" name="Text Box 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0" name="Text Box 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1" name="Text Box 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2" name="Text Box 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3" name="Text Box 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4" name="Text Box 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5" name="Text Box 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6" name="Text Box 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7" name="Text Box 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8" name="Text Box 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9" name="Text Box 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0" name="Text Box 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1" name="Text Box 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2" name="Text Box 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3" name="Text Box 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4" name="Text Box 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5" name="Text Box 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6" name="Text Box 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7" name="Text Box 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8" name="Text Box 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9" name="Text Box 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0" name="Text Box 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1" name="Text Box 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2" name="Text Box 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3" name="Text Box 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4" name="Text Box 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5" name="Text Box 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6" name="Text Box 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7" name="Text Box 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8" name="Text Box 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9" name="Text Box 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0" name="Text Box 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1" name="Text Box 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2" name="Text Box 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3" name="Text Box 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4" name="Text Box 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5" name="Text Box 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6" name="Text Box 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7" name="Text Box 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8" name="Text Box 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9" name="Text Box 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0" name="Text Box 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1" name="Text Box 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2" name="Text Box 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3" name="Text Box 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4" name="Text Box 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5" name="Text Box 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6" name="Text Box 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7" name="Text Box 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8" name="Text Box 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9" name="Text Box 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0" name="Text Box 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1" name="Text Box 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2" name="Text Box 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3" name="Text Box 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4" name="Text Box 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5" name="Text Box 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6" name="Text Box 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7" name="Text Box 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8" name="Text Box 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9" name="Text Box 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0" name="Text Box 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1" name="Text Box 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2" name="Text Box 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3" name="Text Box 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4" name="Text Box 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5" name="Text Box 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6" name="Text Box 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7" name="Text Box 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8" name="Text Box 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9" name="Text Box 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0" name="Text Box 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1" name="Text Box 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2" name="Text Box 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3" name="Text Box 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4" name="Text Box 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5" name="Text Box 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6" name="Text Box 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7" name="Text Box 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8" name="Text Box 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9" name="Text Box 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0" name="Text Box 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1" name="Text Box 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2" name="Text Box 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3" name="Text Box 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4" name="Text Box 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5" name="Text Box 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6" name="Text Box 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7" name="Text Box 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8" name="Text Box 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9" name="Text Box 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0" name="Text Box 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1" name="Text Box 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2" name="Text Box 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3" name="Text Box 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4" name="Text Box 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5" name="Text Box 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6" name="Text Box 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7" name="Text Box 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8" name="Text Box 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9" name="Text Box 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0" name="Text Box 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1" name="Text Box 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2" name="Text Box 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3" name="Text Box 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4" name="Text Box 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5" name="Text Box 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6" name="Text Box 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7" name="Text Box 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8" name="Text Box 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9" name="Text Box 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0" name="Text Box 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1" name="Text Box 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2" name="Text Box 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3" name="Text Box 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4" name="Text Box 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5" name="Text Box 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6" name="Text Box 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7" name="Text Box 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8" name="Text Box 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9" name="Text Box 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0" name="Text Box 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1" name="Text Box 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2" name="Text Box 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3" name="Text Box 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4" name="Text Box 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5" name="Text Box 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6" name="Text Box 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7" name="Text Box 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8" name="Text Box 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9" name="Text Box 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0" name="Text Box 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1" name="Text Box 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2" name="Text Box 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3" name="Text Box 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4" name="Text Box 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5" name="Text Box 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6" name="Text Box 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7" name="Text Box 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8" name="Text Box 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9" name="Text Box 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0" name="Text Box 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1" name="Text Box 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2" name="Text Box 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3" name="Text Box 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4" name="Text Box 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5" name="Text Box 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6" name="Text Box 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7" name="Text Box 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8" name="Text Box 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9" name="Text Box 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0" name="Text Box 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1" name="Text Box 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2" name="Text Box 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3" name="Text Box 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4" name="Text Box 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5" name="Text Box 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6" name="Text Box 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7" name="Text Box 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8" name="Text Box 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9" name="Text Box 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0" name="Text Box 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1" name="Text Box 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2" name="Text Box 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3" name="Text Box 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4" name="Text Box 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5" name="Text Box 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6" name="Text Box 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7" name="Text Box 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8" name="Text Box 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9" name="Text Box 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0" name="Text Box 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1" name="Text Box 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2" name="Text Box 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3" name="Text Box 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4" name="Text Box 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5" name="Text Box 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6" name="Text Box 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7" name="Text Box 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8" name="Text Box 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9" name="Text Box 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0" name="Text Box 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1" name="Text Box 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2" name="Text Box 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3" name="Text Box 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4" name="Text Box 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5" name="Text Box 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6" name="Text Box 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7" name="Text Box 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8" name="Text Box 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9" name="Text Box 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0" name="Text Box 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1" name="Text Box 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2" name="Text Box 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3" name="Text Box 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4" name="Text Box 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5" name="Text Box 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6" name="Text Box 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7" name="Text Box 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8" name="Text Box 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9" name="Text Box 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0" name="Text Box 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1" name="Text Box 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2" name="Text Box 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3" name="Text Box 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4" name="Text Box 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5" name="Text Box 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6" name="Text Box 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7" name="Text Box 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8" name="Text Box 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9" name="Text Box 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0" name="Text Box 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1" name="Text Box 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2" name="Text Box 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3" name="Text Box 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4" name="Text Box 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5" name="Text Box 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6" name="Text Box 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7" name="Text Box 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8" name="Text Box 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9" name="Text Box 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0" name="Text Box 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1" name="Text Box 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2" name="Text Box 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3" name="Text Box 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4" name="Text Box 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5" name="Text Box 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6" name="Text Box 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7" name="Text Box 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8" name="Text Box 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9" name="Text Box 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0" name="Text Box 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1" name="Text Box 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2" name="Text Box 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3" name="Text Box 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4" name="Text Box 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5" name="Text Box 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6" name="Text Box 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7" name="Text Box 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8" name="Text Box 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9" name="Text Box 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0" name="Text Box 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1" name="Text Box 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2" name="Text Box 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3" name="Text Box 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4" name="Text Box 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5" name="Text Box 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6" name="Text Box 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7" name="Text Box 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8" name="Text Box 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9" name="Text Box 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0" name="Text Box 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1" name="Text Box 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2" name="Text Box 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3" name="Text Box 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4" name="Text Box 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5" name="Text Box 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6" name="Text Box 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7" name="Text Box 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8" name="Text Box 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9" name="Text Box 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0" name="Text Box 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1" name="Text Box 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2" name="Text Box 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3" name="Text Box 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4" name="Text Box 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5" name="Text Box 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6" name="Text Box 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7" name="Text Box 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8" name="Text Box 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9" name="Text Box 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0" name="Text Box 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1" name="Text Box 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2" name="Text Box 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3" name="Text Box 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4" name="Text Box 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5" name="Text Box 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6" name="Text Box 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7" name="Text Box 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8" name="Text Box 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9" name="Text Box 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0" name="Text Box 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1" name="Text Box 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2" name="Text Box 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3" name="Text Box 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4" name="Text Box 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5" name="Text Box 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6" name="Text Box 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7" name="Text Box 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8" name="Text Box 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9" name="Text Box 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0" name="Text Box 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1" name="Text Box 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2" name="Text Box 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3" name="Text Box 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4" name="Text Box 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5" name="Text Box 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6" name="Text Box 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7" name="Text Box 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8" name="Text Box 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9" name="Text Box 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0" name="Text Box 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1" name="Text Box 1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2" name="Text Box 1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3" name="Text Box 1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4" name="Text Box 1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5" name="Text Box 1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6" name="Text Box 1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7" name="Text Box 1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8" name="Text Box 1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9" name="Text Box 1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0" name="Text Box 1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1" name="Text Box 1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2" name="Text Box 1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3" name="Text Box 1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4" name="Text Box 1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5" name="Text Box 1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6" name="Text Box 1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7" name="Text Box 1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8" name="Text Box 1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9" name="Text Box 1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0" name="Text Box 1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1" name="Text Box 1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2" name="Text Box 1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3" name="Text Box 1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4" name="Text Box 1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5" name="Text Box 1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6" name="Text Box 1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7" name="Text Box 1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8" name="Text Box 1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9" name="Text Box 1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0" name="Text Box 1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1" name="Text Box 1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2" name="Text Box 1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3" name="Text Box 1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4" name="Text Box 1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5" name="Text Box 1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6" name="Text Box 1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7" name="Text Box 1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8" name="Text Box 1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9" name="Text Box 1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0" name="Text Box 1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1" name="Text Box 1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2" name="Text Box 1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3" name="Text Box 1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4" name="Text Box 1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5" name="Text Box 1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6" name="Text Box 1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7" name="Text Box 1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8" name="Text Box 1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9" name="Text Box 1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0" name="Text Box 1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1" name="Text Box 1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2" name="Text Box 1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3" name="Text Box 1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4" name="Text Box 1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5" name="Text Box 1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6" name="Text Box 1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7" name="Text Box 1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8" name="Text Box 1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9" name="Text Box 1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0" name="Text Box 1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1" name="Text Box 1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2" name="Text Box 1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3" name="Text Box 1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4" name="Text Box 1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5" name="Text Box 1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6" name="Text Box 1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7" name="Text Box 1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8" name="Text Box 1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9" name="Text Box 1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0" name="Text Box 1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1" name="Text Box 1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2" name="Text Box 1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3" name="Text Box 1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4" name="Text Box 1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5" name="Text Box 1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6" name="Text Box 1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7" name="Text Box 1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8" name="Text Box 1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9" name="Text Box 1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0" name="Text Box 1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1" name="Text Box 1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2" name="Text Box 1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3" name="Text Box 1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4" name="Text Box 1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5" name="Text Box 1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6" name="Text Box 1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7" name="Text Box 1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8" name="Text Box 1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9" name="Text Box 1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0" name="Text Box 1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1" name="Text Box 1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2" name="Text Box 1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3" name="Text Box 1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4" name="Text Box 1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5" name="Text Box 1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6" name="Text Box 1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7" name="Text Box 1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8" name="Text Box 1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9" name="Text Box 1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0" name="Text Box 1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1" name="Text Box 1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2" name="Text Box 1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3" name="Text Box 1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4" name="Text Box 1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5" name="Text Box 1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6" name="Text Box 1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7" name="Text Box 1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8" name="Text Box 1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9" name="Text Box 1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0" name="Text Box 1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1" name="Text Box 1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2" name="Text Box 1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3" name="Text Box 1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4" name="Text Box 1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5" name="Text Box 1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6" name="Text Box 1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7" name="Text Box 1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8" name="Text Box 1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9" name="Text Box 1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0" name="Text Box 1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1" name="Text Box 1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2" name="Text Box 1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3" name="Text Box 1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4" name="Text Box 1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5" name="Text Box 1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6" name="Text Box 1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7" name="Text Box 1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8" name="Text Box 1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9" name="Text Box 1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0" name="Text Box 1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1" name="Text Box 1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2" name="Text Box 1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3" name="Text Box 1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4" name="Text Box 1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5" name="Text Box 1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6" name="Text Box 1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7" name="Text Box 1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8" name="Text Box 1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9" name="Text Box 1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0" name="Text Box 1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1" name="Text Box 1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2" name="Text Box 1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3" name="Text Box 1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4" name="Text Box 1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5" name="Text Box 1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6" name="Text Box 1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7" name="Text Box 1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8" name="Text Box 1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9" name="Text Box 1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0" name="Text Box 1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1" name="Text Box 1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2" name="Text Box 1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3" name="Text Box 1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4" name="Text Box 1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5" name="Text Box 1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6" name="Text Box 1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7" name="Text Box 1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8" name="Text Box 1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9" name="Text Box 1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0" name="Text Box 1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1" name="Text Box 1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2" name="Text Box 1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3" name="Text Box 1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4" name="Text Box 1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5" name="Text Box 1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6" name="Text Box 1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7" name="Text Box 1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8" name="Text Box 1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9" name="Text Box 1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0" name="Text Box 1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1" name="Text Box 1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2" name="Text Box 1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3" name="Text Box 1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4" name="Text Box 1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5" name="Text Box 1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6" name="Text Box 1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7" name="Text Box 1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8" name="Text Box 1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9" name="Text Box 1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0" name="Text Box 1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1" name="Text Box 1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2" name="Text Box 1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3" name="Text Box 1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4" name="Text Box 1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5" name="Text Box 1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6" name="Text Box 1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7" name="Text Box 1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8" name="Text Box 1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9" name="Text Box 1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0" name="Text Box 1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1" name="Text Box 1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2" name="Text Box 1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3" name="Text Box 1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4" name="Text Box 1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5" name="Text Box 1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6" name="Text Box 1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7" name="Text Box 1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8" name="Text Box 1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9" name="Text Box 1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0" name="Text Box 1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1" name="Text Box 1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2" name="Text Box 1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3" name="Text Box 1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4" name="Text Box 1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5" name="Text Box 1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6" name="Text Box 1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7" name="Text Box 1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8" name="Text Box 1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9" name="Text Box 1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0" name="Text Box 1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1" name="Text Box 1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2" name="Text Box 1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3" name="Text Box 1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4" name="Text Box 1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5" name="Text Box 1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6" name="Text Box 1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7" name="Text Box 1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8" name="Text Box 1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9" name="Text Box 1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0" name="Text Box 1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1" name="Text Box 1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2" name="Text Box 1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3" name="Text Box 1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4" name="Text Box 1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5" name="Text Box 1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6" name="Text Box 1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7" name="Text Box 1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8" name="Text Box 1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9" name="Text Box 1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0" name="Text Box 1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1" name="Text Box 1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2" name="Text Box 1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3" name="Text Box 1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4" name="Text Box 1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5" name="Text Box 1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6" name="Text Box 1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7" name="Text Box 1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8" name="Text Box 1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9" name="Text Box 1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0" name="Text Box 1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1" name="Text Box 1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2" name="Text Box 1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3" name="Text Box 1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4" name="Text Box 1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5" name="Text Box 1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6" name="Text Box 1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7" name="Text Box 1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8" name="Text Box 1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9" name="Text Box 1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0" name="Text Box 1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1" name="Text Box 1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2" name="Text Box 1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3" name="Text Box 1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4" name="Text Box 1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5" name="Text Box 1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6" name="Text Box 1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7" name="Text Box 1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8" name="Text Box 1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9" name="Text Box 1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0" name="Text Box 1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1" name="Text Box 1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2" name="Text Box 1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3" name="Text Box 1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4" name="Text Box 1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5" name="Text Box 1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6" name="Text Box 1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7" name="Text Box 1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8" name="Text Box 1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9" name="Text Box 1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0" name="Text Box 1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1" name="Text Box 1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2" name="Text Box 1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3" name="Text Box 1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4" name="Text Box 1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5" name="Text Box 1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6" name="Text Box 1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7" name="Text Box 1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8" name="Text Box 1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9" name="Text Box 1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0" name="Text Box 1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1" name="Text Box 1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2" name="Text Box 1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3" name="Text Box 1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4" name="Text Box 1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5" name="Text Box 1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6" name="Text Box 1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7" name="Text Box 1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8" name="Text Box 1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9" name="Text Box 1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0" name="Text Box 1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1" name="Text Box 1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2" name="Text Box 1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3" name="Text Box 1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4" name="Text Box 1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5" name="Text Box 1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6" name="Text Box 1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7" name="Text Box 1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8" name="Text Box 1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9" name="Text Box 1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0" name="Text Box 1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1" name="Text Box 1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2" name="Text Box 1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3" name="Text Box 1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4" name="Text Box 1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5" name="Text Box 1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6" name="Text Box 1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7" name="Text Box 1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8" name="Text Box 1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9" name="Text Box 1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0" name="Text Box 1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1" name="Text Box 1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2" name="Text Box 1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3" name="Text Box 1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4" name="Text Box 1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5" name="Text Box 1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6" name="Text Box 1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7" name="Text Box 1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8" name="Text Box 1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9" name="Text Box 1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0" name="Text Box 1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1" name="Text Box 1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2" name="Text Box 1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3" name="Text Box 1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4" name="Text Box 1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5" name="Text Box 1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6" name="Text Box 1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7" name="Text Box 1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8" name="Text Box 1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9" name="Text Box 1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0" name="Text Box 1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1" name="Text Box 1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2" name="Text Box 1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3" name="Text Box 1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4" name="Text Box 1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5" name="Text Box 1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6" name="Text Box 1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7" name="Text Box 1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8" name="Text Box 1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9" name="Text Box 1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0" name="Text Box 1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1" name="Text Box 1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2" name="Text Box 1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3" name="Text Box 1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4" name="Text Box 1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5" name="Text Box 1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6" name="Text Box 1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7" name="Text Box 1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8" name="Text Box 1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9" name="Text Box 1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0" name="Text Box 1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1" name="Text Box 1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2" name="Text Box 1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3" name="Text Box 1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4" name="Text Box 1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5" name="Text Box 1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6" name="Text Box 1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7" name="Text Box 1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8" name="Text Box 1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9" name="Text Box 1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0" name="Text Box 1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1" name="Text Box 1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2" name="Text Box 1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3" name="Text Box 1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4" name="Text Box 1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5" name="Text Box 1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6" name="Text Box 1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7" name="Text Box 1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8" name="Text Box 1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9" name="Text Box 1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0" name="Text Box 1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1" name="Text Box 1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2" name="Text Box 1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3" name="Text Box 1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4" name="Text Box 1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5" name="Text Box 1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6" name="Text Box 1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7" name="Text Box 1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8" name="Text Box 1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9" name="Text Box 1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0" name="Text Box 1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1" name="Text Box 1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2" name="Text Box 1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3" name="Text Box 1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4" name="Text Box 1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5" name="Text Box 1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6" name="Text Box 1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7" name="Text Box 1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8" name="Text Box 1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9" name="Text Box 1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0" name="Text Box 1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1" name="Text Box 1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2" name="Text Box 1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3" name="Text Box 1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4" name="Text Box 1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5" name="Text Box 1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6" name="Text Box 1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7" name="Text Box 1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8" name="Text Box 1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9" name="Text Box 1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0" name="Text Box 1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1" name="Text Box 1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2" name="Text Box 1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3" name="Text Box 1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4" name="Text Box 1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5" name="Text Box 1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6" name="Text Box 1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7" name="Text Box 1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8" name="Text Box 1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9" name="Text Box 1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0" name="Text Box 1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1" name="Text Box 1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2" name="Text Box 1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3" name="Text Box 1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4" name="Text Box 1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5" name="Text Box 1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6" name="Text Box 1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7" name="Text Box 1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8" name="Text Box 1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9" name="Text Box 1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0" name="Text Box 1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1" name="Text Box 1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2" name="Text Box 1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3" name="Text Box 1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4" name="Text Box 1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5" name="Text Box 1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6" name="Text Box 1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7" name="Text Box 1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8" name="Text Box 1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9" name="Text Box 1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0" name="Text Box 1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1" name="Text Box 1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2" name="Text Box 1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3" name="Text Box 1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4" name="Text Box 1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5" name="Text Box 1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6" name="Text Box 1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7" name="Text Box 1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8" name="Text Box 1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9" name="Text Box 1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0" name="Text Box 1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1" name="Text Box 1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2" name="Text Box 1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3" name="Text Box 1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4" name="Text Box 1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5" name="Text Box 1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6" name="Text Box 1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7" name="Text Box 1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8" name="Text Box 1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9" name="Text Box 1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0" name="Text Box 1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1" name="Text Box 1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2" name="Text Box 1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3" name="Text Box 1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4" name="Text Box 1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5" name="Text Box 1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6" name="Text Box 1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7" name="Text Box 1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8" name="Text Box 1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9" name="Text Box 1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0" name="Text Box 1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1" name="Text Box 1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2" name="Text Box 1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3" name="Text Box 1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4" name="Text Box 1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5" name="Text Box 1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6" name="Text Box 1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7" name="Text Box 1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8" name="Text Box 1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9" name="Text Box 1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0" name="Text Box 1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1" name="Text Box 1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2" name="Text Box 1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3" name="Text Box 1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4" name="Text Box 1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5" name="Text Box 1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6" name="Text Box 1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7" name="Text Box 1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8" name="Text Box 1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9" name="Text Box 1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0" name="Text Box 1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1" name="Text Box 1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2" name="Text Box 1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3" name="Text Box 1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4" name="Text Box 1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5" name="Text Box 1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6" name="Text Box 1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7" name="Text Box 1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8" name="Text Box 1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9" name="Text Box 1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0" name="Text Box 1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1" name="Text Box 1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2" name="Text Box 1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3" name="Text Box 1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4" name="Text Box 1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5" name="Text Box 1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6" name="Text Box 1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7" name="Text Box 1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8" name="Text Box 1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9" name="Text Box 1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0" name="Text Box 1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1" name="Text Box 1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2" name="Text Box 1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3" name="Text Box 1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4" name="Text Box 1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5" name="Text Box 1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6" name="Text Box 1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7" name="Text Box 1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8" name="Text Box 1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9" name="Text Box 1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0" name="Text Box 1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1" name="Text Box 1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2" name="Text Box 1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3" name="Text Box 1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4" name="Text Box 1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5" name="Text Box 1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6" name="Text Box 1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7" name="Text Box 1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8" name="Text Box 1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9" name="Text Box 1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0" name="Text Box 1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1" name="Text Box 1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2" name="Text Box 1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3" name="Text Box 1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4" name="Text Box 1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5" name="Text Box 1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6" name="Text Box 1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7" name="Text Box 1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8" name="Text Box 1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9" name="Text Box 1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0" name="Text Box 1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1" name="Text Box 1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2" name="Text Box 1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3" name="Text Box 1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4" name="Text Box 1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5" name="Text Box 1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6" name="Text Box 1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7" name="Text Box 1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8" name="Text Box 1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9" name="Text Box 1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0" name="Text Box 1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1" name="Text Box 1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2" name="Text Box 1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3" name="Text Box 1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4" name="Text Box 1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5" name="Text Box 1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6" name="Text Box 1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7" name="Text Box 1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8" name="Text Box 1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9" name="Text Box 1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0" name="Text Box 1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1" name="Text Box 1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2" name="Text Box 1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3" name="Text Box 1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4" name="Text Box 1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5" name="Text Box 1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6" name="Text Box 1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7" name="Text Box 1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8" name="Text Box 1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9" name="Text Box 1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0" name="Text Box 1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1" name="Text Box 1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2" name="Text Box 1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3" name="Text Box 1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4" name="Text Box 1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5" name="Text Box 1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6" name="Text Box 1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7" name="Text Box 1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8" name="Text Box 1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9" name="Text Box 1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0" name="Text Box 1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1" name="Text Box 1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2" name="Text Box 1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3" name="Text Box 1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4" name="Text Box 1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5" name="Text Box 1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6" name="Text Box 1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7" name="Text Box 1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8" name="Text Box 1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9" name="Text Box 1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0" name="Text Box 1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1" name="Text Box 1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2" name="Text Box 1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3" name="Text Box 1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4" name="Text Box 1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5" name="Text Box 1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6" name="Text Box 1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7" name="Text Box 1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8" name="Text Box 1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9" name="Text Box 1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0" name="Text Box 1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1" name="Text Box 1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2" name="Text Box 1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3" name="Text Box 1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4" name="Text Box 1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5" name="Text Box 1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6" name="Text Box 1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7" name="Text Box 1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8" name="Text Box 1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9" name="Text Box 1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0" name="Text Box 1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1" name="Text Box 1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2" name="Text Box 1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3" name="Text Box 1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4" name="Text Box 1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5" name="Text Box 1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6" name="Text Box 1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7" name="Text Box 1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8" name="Text Box 1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9" name="Text Box 1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0" name="Text Box 1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1" name="Text Box 1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2" name="Text Box 1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3" name="Text Box 1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4" name="Text Box 1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5" name="Text Box 1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6" name="Text Box 1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7" name="Text Box 1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8" name="Text Box 1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9" name="Text Box 1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0" name="Text Box 1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1" name="Text Box 1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2" name="Text Box 1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3" name="Text Box 1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4" name="Text Box 1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5" name="Text Box 1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6" name="Text Box 1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7" name="Text Box 1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8" name="Text Box 1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9" name="Text Box 1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0" name="Text Box 1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1" name="Text Box 1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2" name="Text Box 1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3" name="Text Box 1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4" name="Text Box 1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5" name="Text Box 1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6" name="Text Box 1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7" name="Text Box 1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8" name="Text Box 1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9" name="Text Box 1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0" name="Text Box 1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1" name="Text Box 1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2" name="Text Box 1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3" name="Text Box 1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4" name="Text Box 1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5" name="Text Box 1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6" name="Text Box 1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7" name="Text Box 1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8" name="Text Box 1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9" name="Text Box 1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0" name="Text Box 1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1" name="Text Box 1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2" name="Text Box 1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3" name="Text Box 1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4" name="Text Box 1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5" name="Text Box 1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6" name="Text Box 1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7" name="Text Box 1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8" name="Text Box 1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9" name="Text Box 1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0" name="Text Box 1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1" name="Text Box 1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2" name="Text Box 1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3" name="Text Box 1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4" name="Text Box 1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5" name="Text Box 1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6" name="Text Box 1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7" name="Text Box 1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8" name="Text Box 1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9" name="Text Box 1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0" name="Text Box 1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1" name="Text Box 1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2" name="Text Box 1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3" name="Text Box 1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4" name="Text Box 1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5" name="Text Box 1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6" name="Text Box 1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7" name="Text Box 1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8" name="Text Box 1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9" name="Text Box 1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0" name="Text Box 1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1" name="Text Box 1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2" name="Text Box 1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3" name="Text Box 1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4" name="Text Box 1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5" name="Text Box 1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6" name="Text Box 1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7" name="Text Box 1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8" name="Text Box 1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9" name="Text Box 1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0" name="Text Box 1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1" name="Text Box 1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2" name="Text Box 1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3" name="Text Box 1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4" name="Text Box 1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5" name="Text Box 1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6" name="Text Box 1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7" name="Text Box 1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8" name="Text Box 1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9" name="Text Box 1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0" name="Text Box 1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1" name="Text Box 1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2" name="Text Box 1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3" name="Text Box 1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4" name="Text Box 1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5" name="Text Box 1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6" name="Text Box 1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7" name="Text Box 1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8" name="Text Box 1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9" name="Text Box 1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0" name="Text Box 1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1" name="Text Box 1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2" name="Text Box 1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3" name="Text Box 1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4" name="Text Box 1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5" name="Text Box 1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6" name="Text Box 1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7" name="Text Box 1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8" name="Text Box 1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9" name="Text Box 1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0" name="Text Box 1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1" name="Text Box 1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2" name="Text Box 1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3" name="Text Box 1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4" name="Text Box 1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5" name="Text Box 1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6" name="Text Box 1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7" name="Text Box 1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8" name="Text Box 1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9" name="Text Box 1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0" name="Text Box 1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1" name="Text Box 1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2" name="Text Box 1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3" name="Text Box 1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4" name="Text Box 1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5" name="Text Box 1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6" name="Text Box 1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7" name="Text Box 1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8" name="Text Box 1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9" name="Text Box 1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0" name="Text Box 1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1" name="Text Box 1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2" name="Text Box 1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3" name="Text Box 1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4" name="Text Box 1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5" name="Text Box 1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6" name="Text Box 1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7" name="Text Box 1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8" name="Text Box 1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9" name="Text Box 1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0" name="Text Box 1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1" name="Text Box 1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2" name="Text Box 1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3" name="Text Box 1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4" name="Text Box 1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5" name="Text Box 1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6" name="Text Box 1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7" name="Text Box 1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8" name="Text Box 1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9" name="Text Box 1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0" name="Text Box 1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1" name="Text Box 1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2" name="Text Box 1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3" name="Text Box 1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4" name="Text Box 1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5" name="Text Box 1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6" name="Text Box 1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7" name="Text Box 1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8" name="Text Box 1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9" name="Text Box 1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0" name="Text Box 1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1" name="Text Box 1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2" name="Text Box 1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3" name="Text Box 1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4" name="Text Box 1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5" name="Text Box 1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6" name="Text Box 1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7" name="Text Box 1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8" name="Text Box 1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9" name="Text Box 1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0" name="Text Box 1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1" name="Text Box 1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2" name="Text Box 1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3" name="Text Box 1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4" name="Text Box 1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5" name="Text Box 1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6" name="Text Box 1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7" name="Text Box 1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8" name="Text Box 1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9" name="Text Box 1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0" name="Text Box 1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1" name="Text Box 1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2" name="Text Box 1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3" name="Text Box 1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4" name="Text Box 1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5" name="Text Box 1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6" name="Text Box 1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7" name="Text Box 1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8" name="Text Box 1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9" name="Text Box 1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0" name="Text Box 1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1" name="Text Box 1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2" name="Text Box 1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3" name="Text Box 1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4" name="Text Box 1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5" name="Text Box 1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6" name="Text Box 1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7" name="Text Box 1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8" name="Text Box 1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9" name="Text Box 1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0" name="Text Box 1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1" name="Text Box 1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2" name="Text Box 1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3" name="Text Box 1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4" name="Text Box 1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5" name="Text Box 1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6" name="Text Box 1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7" name="Text Box 1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8" name="Text Box 1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9" name="Text Box 1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0" name="Text Box 1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1" name="Text Box 1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2" name="Text Box 1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3" name="Text Box 1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4" name="Text Box 1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5" name="Text Box 1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6" name="Text Box 1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7" name="Text Box 1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8" name="Text Box 1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9" name="Text Box 1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0" name="Text Box 1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1" name="Text Box 1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2" name="Text Box 1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3" name="Text Box 1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4" name="Text Box 1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5" name="Text Box 1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6" name="Text Box 1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7" name="Text Box 1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8" name="Text Box 1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9" name="Text Box 1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0" name="Text Box 1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1" name="Text Box 1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2" name="Text Box 1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3" name="Text Box 1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4" name="Text Box 1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5" name="Text Box 1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6" name="Text Box 1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7" name="Text Box 1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8" name="Text Box 1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9" name="Text Box 1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0" name="Text Box 1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1" name="Text Box 1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2" name="Text Box 1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3" name="Text Box 1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4" name="Text Box 1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5" name="Text Box 1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6" name="Text Box 1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7" name="Text Box 1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8" name="Text Box 1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9" name="Text Box 1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0" name="Text Box 1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1" name="Text Box 1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2" name="Text Box 1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3" name="Text Box 1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4" name="Text Box 1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5" name="Text Box 1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6" name="Text Box 1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7" name="Text Box 1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8" name="Text Box 1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9" name="Text Box 1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0" name="Text Box 1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1" name="Text Box 1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2" name="Text Box 1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3" name="Text Box 1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4" name="Text Box 1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5" name="Text Box 1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6" name="Text Box 1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7" name="Text Box 1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8" name="Text Box 1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9" name="Text Box 1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0" name="Text Box 1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1" name="Text Box 1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2" name="Text Box 1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3" name="Text Box 1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4" name="Text Box 1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5" name="Text Box 1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6" name="Text Box 1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7" name="Text Box 1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8" name="Text Box 1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9" name="Text Box 1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0" name="Text Box 1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1" name="Text Box 1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2" name="Text Box 1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3" name="Text Box 1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4" name="Text Box 1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5" name="Text Box 1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6" name="Text Box 1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7" name="Text Box 1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8" name="Text Box 1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9" name="Text Box 1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0" name="Text Box 1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1" name="Text Box 1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2" name="Text Box 1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3" name="Text Box 1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4" name="Text Box 1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5" name="Text Box 1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6" name="Text Box 1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7" name="Text Box 1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8" name="Text Box 1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9" name="Text Box 1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0" name="Text Box 1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1" name="Text Box 1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2" name="Text Box 1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3" name="Text Box 1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4" name="Text Box 1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5" name="Text Box 1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6" name="Text Box 1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7" name="Text Box 1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8" name="Text Box 1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9" name="Text Box 1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0" name="Text Box 1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1" name="Text Box 1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2" name="Text Box 1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3" name="Text Box 1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4" name="Text Box 1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5" name="Text Box 1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6" name="Text Box 1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7" name="Text Box 1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8" name="Text Box 1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9" name="Text Box 1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0" name="Text Box 1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1" name="Text Box 1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2" name="Text Box 1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3" name="Text Box 1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4" name="Text Box 1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5" name="Text Box 1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6" name="Text Box 1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7" name="Text Box 1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8" name="Text Box 1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9" name="Text Box 1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0" name="Text Box 1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1" name="Text Box 1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2" name="Text Box 1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3" name="Text Box 1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4" name="Text Box 1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5" name="Text Box 1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6" name="Text Box 1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7" name="Text Box 1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8" name="Text Box 1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9" name="Text Box 1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0" name="Text Box 1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1" name="Text Box 1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2" name="Text Box 1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3" name="Text Box 1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4" name="Text Box 1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5" name="Text Box 1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6" name="Text Box 1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7" name="Text Box 1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8" name="Text Box 1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9" name="Text Box 1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0" name="Text Box 1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1" name="Text Box 1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2" name="Text Box 1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3" name="Text Box 1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4" name="Text Box 1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5" name="Text Box 1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6" name="Text Box 1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7" name="Text Box 1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8" name="Text Box 1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9" name="Text Box 1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0" name="Text Box 1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1" name="Text Box 1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2" name="Text Box 1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3" name="Text Box 1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4" name="Text Box 1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5" name="Text Box 1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6" name="Text Box 1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7" name="Text Box 1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8" name="Text Box 1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9" name="Text Box 1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0" name="Text Box 1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1" name="Text Box 1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2" name="Text Box 1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3" name="Text Box 1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4" name="Text Box 1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5" name="Text Box 1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6" name="Text Box 1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7" name="Text Box 1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8" name="Text Box 1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9" name="Text Box 1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0" name="Text Box 1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1" name="Text Box 1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2" name="Text Box 1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3" name="Text Box 1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4" name="Text Box 1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5" name="Text Box 1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6" name="Text Box 1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7" name="Text Box 1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8" name="Text Box 1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9" name="Text Box 1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0" name="Text Box 1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1" name="Text Box 2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2" name="Text Box 2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3" name="Text Box 2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4" name="Text Box 2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5" name="Text Box 2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6" name="Text Box 2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7" name="Text Box 2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8" name="Text Box 2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9" name="Text Box 2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0" name="Text Box 2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1" name="Text Box 2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2" name="Text Box 2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3" name="Text Box 2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4" name="Text Box 2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5" name="Text Box 2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6" name="Text Box 2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7" name="Text Box 2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8" name="Text Box 2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9" name="Text Box 2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0" name="Text Box 2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1" name="Text Box 2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2" name="Text Box 2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3" name="Text Box 2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4" name="Text Box 2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5" name="Text Box 2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6" name="Text Box 2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7" name="Text Box 2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8" name="Text Box 2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9" name="Text Box 2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0" name="Text Box 2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1" name="Text Box 2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2" name="Text Box 2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3" name="Text Box 2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4" name="Text Box 2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5" name="Text Box 2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6" name="Text Box 2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7" name="Text Box 2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8" name="Text Box 2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9" name="Text Box 2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0" name="Text Box 2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1" name="Text Box 2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2" name="Text Box 2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3" name="Text Box 2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4" name="Text Box 2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5" name="Text Box 2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6" name="Text Box 2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7" name="Text Box 2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8" name="Text Box 2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9" name="Text Box 2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0" name="Text Box 2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1" name="Text Box 2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2" name="Text Box 2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3" name="Text Box 2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4" name="Text Box 2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5" name="Text Box 2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6" name="Text Box 2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7" name="Text Box 2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8" name="Text Box 2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9" name="Text Box 2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0" name="Text Box 2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1" name="Text Box 2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2" name="Text Box 2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3" name="Text Box 2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4" name="Text Box 2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5" name="Text Box 2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6" name="Text Box 2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7" name="Text Box 2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8" name="Text Box 2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9" name="Text Box 2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0" name="Text Box 2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1" name="Text Box 2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2" name="Text Box 2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3" name="Text Box 2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4" name="Text Box 2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5" name="Text Box 2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6" name="Text Box 2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7" name="Text Box 2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8" name="Text Box 2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9" name="Text Box 2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0" name="Text Box 2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1" name="Text Box 2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2" name="Text Box 2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3" name="Text Box 2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4" name="Text Box 2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5" name="Text Box 2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6" name="Text Box 2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7" name="Text Box 2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8" name="Text Box 2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9" name="Text Box 2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0" name="Text Box 2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1" name="Text Box 2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2" name="Text Box 2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3" name="Text Box 2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4" name="Text Box 2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5" name="Text Box 2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6" name="Text Box 2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7" name="Text Box 2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8" name="Text Box 2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9" name="Text Box 2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0" name="Text Box 2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1" name="Text Box 2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2" name="Text Box 2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3" name="Text Box 2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4" name="Text Box 2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5" name="Text Box 2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6" name="Text Box 2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7" name="Text Box 2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8" name="Text Box 2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9" name="Text Box 2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0" name="Text Box 2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1" name="Text Box 2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2" name="Text Box 2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3" name="Text Box 2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4" name="Text Box 2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5" name="Text Box 2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6" name="Text Box 2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7" name="Text Box 2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8" name="Text Box 2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9" name="Text Box 2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0" name="Text Box 2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1" name="Text Box 2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2" name="Text Box 2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3" name="Text Box 2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4" name="Text Box 2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5" name="Text Box 2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6" name="Text Box 2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7" name="Text Box 2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8" name="Text Box 2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9" name="Text Box 2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0" name="Text Box 2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1" name="Text Box 2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2" name="Text Box 2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3" name="Text Box 2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4" name="Text Box 2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5" name="Text Box 2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6" name="Text Box 2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7" name="Text Box 2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8" name="Text Box 2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9" name="Text Box 2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0" name="Text Box 2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1" name="Text Box 2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2" name="Text Box 2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3" name="Text Box 2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4" name="Text Box 2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5" name="Text Box 2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6" name="Text Box 2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7" name="Text Box 2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8" name="Text Box 2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9" name="Text Box 2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0" name="Text Box 2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1" name="Text Box 2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2" name="Text Box 2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3" name="Text Box 2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4" name="Text Box 2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5" name="Text Box 2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6" name="Text Box 2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7" name="Text Box 2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8" name="Text Box 2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9" name="Text Box 2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0" name="Text Box 2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1" name="Text Box 2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2" name="Text Box 2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3" name="Text Box 2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4" name="Text Box 2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5" name="Text Box 2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6" name="Text Box 2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7" name="Text Box 2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8" name="Text Box 2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9" name="Text Box 2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0" name="Text Box 2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1" name="Text Box 2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2" name="Text Box 2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3" name="Text Box 2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4" name="Text Box 2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5" name="Text Box 2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6" name="Text Box 2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7" name="Text Box 2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8" name="Text Box 2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9" name="Text Box 2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0" name="Text Box 2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1" name="Text Box 2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2" name="Text Box 2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3" name="Text Box 2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4" name="Text Box 2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5" name="Text Box 2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6" name="Text Box 2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7" name="Text Box 2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8" name="Text Box 2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9" name="Text Box 2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0" name="Text Box 2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1" name="Text Box 2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2" name="Text Box 2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3" name="Text Box 2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4" name="Text Box 2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5" name="Text Box 2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6" name="Text Box 2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7" name="Text Box 2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8" name="Text Box 2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9" name="Text Box 2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0" name="Text Box 2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1" name="Text Box 2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2" name="Text Box 2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3" name="Text Box 2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4" name="Text Box 2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5" name="Text Box 2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6" name="Text Box 2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7" name="Text Box 2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8" name="Text Box 2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9" name="Text Box 2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0" name="Text Box 2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1" name="Text Box 2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2" name="Text Box 2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3" name="Text Box 2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4" name="Text Box 2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5" name="Text Box 2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6" name="Text Box 2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7" name="Text Box 2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8" name="Text Box 2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9" name="Text Box 2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0" name="Text Box 2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1" name="Text Box 2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2" name="Text Box 2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3" name="Text Box 2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4" name="Text Box 2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5" name="Text Box 2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6" name="Text Box 2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7" name="Text Box 2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8" name="Text Box 2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9" name="Text Box 2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0" name="Text Box 2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1" name="Text Box 2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2" name="Text Box 2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3" name="Text Box 2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4" name="Text Box 2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5" name="Text Box 2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6" name="Text Box 2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7" name="Text Box 2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8" name="Text Box 2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9" name="Text Box 2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0" name="Text Box 2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1" name="Text Box 2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2" name="Text Box 2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3" name="Text Box 2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4" name="Text Box 2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5" name="Text Box 2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6" name="Text Box 2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7" name="Text Box 2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8" name="Text Box 2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9" name="Text Box 2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0" name="Text Box 2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1" name="Text Box 2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2" name="Text Box 2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3" name="Text Box 2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4" name="Text Box 2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5" name="Text Box 2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6" name="Text Box 2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7" name="Text Box 2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8" name="Text Box 2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9" name="Text Box 2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0" name="Text Box 2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1" name="Text Box 2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2" name="Text Box 2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3" name="Text Box 2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4" name="Text Box 2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5" name="Text Box 2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6" name="Text Box 22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7" name="Text Box 22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8" name="Text Box 2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9" name="Text Box 2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0" name="Text Box 22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1" name="Text Box 22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2" name="Text Box 2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3" name="Text Box 2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4" name="Text Box 2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5" name="Text Box 2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6" name="Text Box 2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7" name="Text Box 2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8" name="Text Box 2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9" name="Text Box 2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0" name="Text Box 2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1" name="Text Box 2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2" name="Text Box 2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3" name="Text Box 2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4" name="Text Box 2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5" name="Text Box 2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6" name="Text Box 2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7" name="Text Box 2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8" name="Text Box 2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9" name="Text Box 2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0" name="Text Box 2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1" name="Text Box 2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2" name="Text Box 2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3" name="Text Box 2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4" name="Text Box 2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5" name="Text Box 2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6" name="Text Box 2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7" name="Text Box 2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8" name="Text Box 2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9" name="Text Box 2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0" name="Text Box 2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1" name="Text Box 2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2" name="Text Box 2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3" name="Text Box 2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4" name="Text Box 2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5" name="Text Box 2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6" name="Text Box 2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7" name="Text Box 2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8" name="Text Box 2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9" name="Text Box 2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0" name="Text Box 2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1" name="Text Box 2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2" name="Text Box 2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3" name="Text Box 2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4" name="Text Box 2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5" name="Text Box 2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6" name="Text Box 2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7" name="Text Box 2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8" name="Text Box 2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9" name="Text Box 2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0" name="Text Box 2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1" name="Text Box 2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2" name="Text Box 2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3" name="Text Box 2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4" name="Text Box 2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5" name="Text Box 2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6" name="Text Box 2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7" name="Text Box 2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8" name="Text Box 2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9" name="Text Box 2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0" name="Text Box 2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1" name="Text Box 2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2" name="Text Box 2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3" name="Text Box 2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4" name="Text Box 2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5" name="Text Box 2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6" name="Text Box 2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7" name="Text Box 2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8" name="Text Box 2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9" name="Text Box 2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0" name="Text Box 2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1" name="Text Box 2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2" name="Text Box 2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3" name="Text Box 2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4" name="Text Box 2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5" name="Text Box 2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6" name="Text Box 2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7" name="Text Box 2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8" name="Text Box 2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9" name="Text Box 2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0" name="Text Box 2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1" name="Text Box 2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2" name="Text Box 2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3" name="Text Box 2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4" name="Text Box 2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5" name="Text Box 2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6" name="Text Box 2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7" name="Text Box 2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8" name="Text Box 2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9" name="Text Box 2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0" name="Text Box 2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1" name="Text Box 2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2" name="Text Box 2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3" name="Text Box 2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4" name="Text Box 2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5" name="Text Box 2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6" name="Text Box 2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7" name="Text Box 2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8" name="Text Box 2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9" name="Text Box 2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0" name="Text Box 2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1" name="Text Box 2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2" name="Text Box 2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3" name="Text Box 2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4" name="Text Box 2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5" name="Text Box 2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6" name="Text Box 2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7" name="Text Box 2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8" name="Text Box 2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9" name="Text Box 2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0" name="Text Box 2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1" name="Text Box 2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2" name="Text Box 2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3" name="Text Box 2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4" name="Text Box 2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5" name="Text Box 2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6" name="Text Box 2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7" name="Text Box 2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8" name="Text Box 2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9" name="Text Box 2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0" name="Text Box 2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1" name="Text Box 2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2" name="Text Box 2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3" name="Text Box 2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4" name="Text Box 2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5" name="Text Box 2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6" name="Text Box 2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7" name="Text Box 2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8" name="Text Box 2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9" name="Text Box 2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0" name="Text Box 2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1" name="Text Box 2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2" name="Text Box 2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3" name="Text Box 2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4" name="Text Box 2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5" name="Text Box 2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6" name="Text Box 2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7" name="Text Box 2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8" name="Text Box 2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9" name="Text Box 2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0" name="Text Box 2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1" name="Text Box 2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2" name="Text Box 2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3" name="Text Box 2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4" name="Text Box 2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5" name="Text Box 2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6" name="Text Box 2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7" name="Text Box 2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8" name="Text Box 2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9" name="Text Box 2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0" name="Text Box 2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1" name="Text Box 2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2" name="Text Box 2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3" name="Text Box 2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4" name="Text Box 2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5" name="Text Box 2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6" name="Text Box 2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7" name="Text Box 2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8" name="Text Box 2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9" name="Text Box 2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0" name="Text Box 2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1" name="Text Box 2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2" name="Text Box 2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3" name="Text Box 2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4" name="Text Box 2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5" name="Text Box 2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6" name="Text Box 2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7" name="Text Box 2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8" name="Text Box 2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9" name="Text Box 2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0" name="Text Box 2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1" name="Text Box 2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2" name="Text Box 2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3" name="Text Box 2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4" name="Text Box 2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5" name="Text Box 2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6" name="Text Box 2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7" name="Text Box 2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8" name="Text Box 2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9" name="Text Box 2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0" name="Text Box 2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1" name="Text Box 2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2" name="Text Box 2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3" name="Text Box 2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4" name="Text Box 2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5" name="Text Box 2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6" name="Text Box 2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7" name="Text Box 2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8" name="Text Box 2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9" name="Text Box 2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0" name="Text Box 2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1" name="Text Box 2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2" name="Text Box 2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3" name="Text Box 2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4" name="Text Box 2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5" name="Text Box 2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6" name="Text Box 2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7" name="Text Box 2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8" name="Text Box 2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9" name="Text Box 2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0" name="Text Box 2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1" name="Text Box 2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2" name="Text Box 2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3" name="Text Box 2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4" name="Text Box 2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5" name="Text Box 2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6" name="Text Box 2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7" name="Text Box 2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8" name="Text Box 2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9" name="Text Box 2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0" name="Text Box 2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1" name="Text Box 2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2" name="Text Box 2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3" name="Text Box 2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4" name="Text Box 2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5" name="Text Box 2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6" name="Text Box 2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7" name="Text Box 2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8" name="Text Box 2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9" name="Text Box 2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0" name="Text Box 2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1" name="Text Box 2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2" name="Text Box 2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3" name="Text Box 2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4" name="Text Box 2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5" name="Text Box 2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6" name="Text Box 2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7" name="Text Box 2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8" name="Text Box 2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9" name="Text Box 2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0" name="Text Box 2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1" name="Text Box 2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2" name="Text Box 2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3" name="Text Box 2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4" name="Text Box 2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5" name="Text Box 2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6" name="Text Box 2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7" name="Text Box 2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8" name="Text Box 2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9" name="Text Box 2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0" name="Text Box 2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1" name="Text Box 2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2" name="Text Box 2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3" name="Text Box 2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4" name="Text Box 2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5" name="Text Box 2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6" name="Text Box 2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7" name="Text Box 2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8" name="Text Box 2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9" name="Text Box 2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0" name="Text Box 2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1" name="Text Box 2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2" name="Text Box 2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3" name="Text Box 2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4" name="Text Box 2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5" name="Text Box 2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6" name="Text Box 2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7" name="Text Box 2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8" name="Text Box 2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9" name="Text Box 2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0" name="Text Box 2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1" name="Text Box 2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2" name="Text Box 2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3" name="Text Box 2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4" name="Text Box 2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5" name="Text Box 2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6" name="Text Box 2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7" name="Text Box 2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8" name="Text Box 2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9" name="Text Box 2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0" name="Text Box 2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1" name="Text Box 2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2" name="Text Box 2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3" name="Text Box 2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4" name="Text Box 2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5" name="Text Box 2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6" name="Text Box 2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7" name="Text Box 2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8" name="Text Box 2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9" name="Text Box 2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0" name="Text Box 2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1" name="Text Box 2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2" name="Text Box 2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3" name="Text Box 2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4" name="Text Box 2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5" name="Text Box 2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6" name="Text Box 2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7" name="Text Box 2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8" name="Text Box 2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9" name="Text Box 2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0" name="Text Box 2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1" name="Text Box 2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2" name="Text Box 2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3" name="Text Box 2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4" name="Text Box 2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5" name="Text Box 2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6" name="Text Box 2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7" name="Text Box 2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8" name="Text Box 2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9" name="Text Box 2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0" name="Text Box 2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1" name="Text Box 2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2" name="Text Box 2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3" name="Text Box 2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4" name="Text Box 2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5" name="Text Box 2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6" name="Text Box 2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7" name="Text Box 2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8" name="Text Box 2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9" name="Text Box 2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0" name="Text Box 2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1" name="Text Box 2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2" name="Text Box 2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3" name="Text Box 2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4" name="Text Box 2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5" name="Text Box 2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6" name="Text Box 2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7" name="Text Box 2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8" name="Text Box 2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9" name="Text Box 2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0" name="Text Box 2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1" name="Text Box 2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2" name="Text Box 2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3" name="Text Box 2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4" name="Text Box 2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5" name="Text Box 2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6" name="Text Box 2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7" name="Text Box 2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8" name="Text Box 2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9" name="Text Box 2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0" name="Text Box 2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1" name="Text Box 2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2" name="Text Box 2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3" name="Text Box 2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4" name="Text Box 2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5" name="Text Box 2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6" name="Text Box 2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7" name="Text Box 2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8" name="Text Box 2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9" name="Text Box 2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0" name="Text Box 2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1" name="Text Box 2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2" name="Text Box 2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3" name="Text Box 2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4" name="Text Box 2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5" name="Text Box 2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6" name="Text Box 2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7" name="Text Box 2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8" name="Text Box 2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9" name="Text Box 2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0" name="Text Box 2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1" name="Text Box 2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2" name="Text Box 2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3" name="Text Box 2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4" name="Text Box 2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5" name="Text Box 2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6" name="Text Box 2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7" name="Text Box 2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8" name="Text Box 2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9" name="Text Box 2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0" name="Text Box 2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1" name="Text Box 2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2" name="Text Box 2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3" name="Text Box 2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4" name="Text Box 2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5" name="Text Box 2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6" name="Text Box 2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7" name="Text Box 2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8" name="Text Box 2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9" name="Text Box 2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0" name="Text Box 2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1" name="Text Box 2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2" name="Text Box 2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3" name="Text Box 2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4" name="Text Box 2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5" name="Text Box 2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6" name="Text Box 2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7" name="Text Box 2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8" name="Text Box 2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9" name="Text Box 2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0" name="Text Box 2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1" name="Text Box 2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2" name="Text Box 2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3" name="Text Box 2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4" name="Text Box 2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5" name="Text Box 2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6" name="Text Box 2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7" name="Text Box 2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8" name="Text Box 2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9" name="Text Box 2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0" name="Text Box 2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1" name="Text Box 2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2" name="Text Box 2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3" name="Text Box 2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4" name="Text Box 2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5" name="Text Box 2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6" name="Text Box 2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7" name="Text Box 2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8" name="Text Box 2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9" name="Text Box 2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0" name="Text Box 2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1" name="Text Box 2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2" name="Text Box 2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3" name="Text Box 2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4" name="Text Box 2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5" name="Text Box 2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6" name="Text Box 2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7" name="Text Box 2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8" name="Text Box 2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9" name="Text Box 2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0" name="Text Box 2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1" name="Text Box 2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2" name="Text Box 2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3" name="Text Box 2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4" name="Text Box 2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5" name="Text Box 2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6" name="Text Box 2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7" name="Text Box 2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8" name="Text Box 2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9" name="Text Box 2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0" name="Text Box 2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1" name="Text Box 2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2" name="Text Box 2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3" name="Text Box 2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4" name="Text Box 2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5" name="Text Box 2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6" name="Text Box 2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7" name="Text Box 2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8" name="Text Box 2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9" name="Text Box 2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0" name="Text Box 2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1" name="Text Box 2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2" name="Text Box 2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3" name="Text Box 2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4" name="Text Box 2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5" name="Text Box 2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6" name="Text Box 2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7" name="Text Box 2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8" name="Text Box 2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9" name="Text Box 2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0" name="Text Box 2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1" name="Text Box 2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2" name="Text Box 2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3" name="Text Box 2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4" name="Text Box 2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5" name="Text Box 2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6" name="Text Box 2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7" name="Text Box 2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8" name="Text Box 2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9" name="Text Box 2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0" name="Text Box 2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1" name="Text Box 2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2" name="Text Box 2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3" name="Text Box 2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4" name="Text Box 2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5" name="Text Box 2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6" name="Text Box 2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7" name="Text Box 2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8" name="Text Box 2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9" name="Text Box 2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0" name="Text Box 2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1" name="Text Box 2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2" name="Text Box 2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3" name="Text Box 2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4" name="Text Box 2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5" name="Text Box 2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6" name="Text Box 2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7" name="Text Box 2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8" name="Text Box 2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9" name="Text Box 2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0" name="Text Box 2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1" name="Text Box 2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2" name="Text Box 2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3" name="Text Box 2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4" name="Text Box 2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5" name="Text Box 2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6" name="Text Box 2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7" name="Text Box 2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8" name="Text Box 2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9" name="Text Box 2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0" name="Text Box 2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1" name="Text Box 2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2" name="Text Box 2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3" name="Text Box 2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4" name="Text Box 2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5" name="Text Box 2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6" name="Text Box 2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7" name="Text Box 2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8" name="Text Box 2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9" name="Text Box 2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0" name="Text Box 2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1" name="Text Box 2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2" name="Text Box 2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3" name="Text Box 2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4" name="Text Box 2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5" name="Text Box 2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6" name="Text Box 2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7" name="Text Box 2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8" name="Text Box 2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9" name="Text Box 2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0" name="Text Box 2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1" name="Text Box 2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2" name="Text Box 2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3" name="Text Box 2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4" name="Text Box 2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5" name="Text Box 2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6" name="Text Box 2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7" name="Text Box 2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8" name="Text Box 2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9" name="Text Box 2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0" name="Text Box 2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1" name="Text Box 2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2" name="Text Box 2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3" name="Text Box 2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4" name="Text Box 2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5" name="Text Box 2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6" name="Text Box 2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7" name="Text Box 2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8" name="Text Box 2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9" name="Text Box 2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0" name="Text Box 2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1" name="Text Box 2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2" name="Text Box 2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3" name="Text Box 2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4" name="Text Box 2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5" name="Text Box 2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6" name="Text Box 2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7" name="Text Box 2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8" name="Text Box 2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9" name="Text Box 2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0" name="Text Box 2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1" name="Text Box 2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2" name="Text Box 2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3" name="Text Box 2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4" name="Text Box 2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5" name="Text Box 2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6" name="Text Box 2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7" name="Text Box 2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8" name="Text Box 2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9" name="Text Box 2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0" name="Text Box 2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1" name="Text Box 2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2" name="Text Box 2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3" name="Text Box 2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4" name="Text Box 2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5" name="Text Box 2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6" name="Text Box 2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7" name="Text Box 2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8" name="Text Box 2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9" name="Text Box 2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0" name="Text Box 2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1" name="Text Box 2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2" name="Text Box 2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3" name="Text Box 2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4" name="Text Box 2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5" name="Text Box 2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6" name="Text Box 2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7" name="Text Box 2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8" name="Text Box 2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9" name="Text Box 2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0" name="Text Box 2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1" name="Text Box 2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2" name="Text Box 2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3" name="Text Box 2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4" name="Text Box 2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5" name="Text Box 2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6" name="Text Box 2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7" name="Text Box 2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8" name="Text Box 2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9" name="Text Box 2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0" name="Text Box 2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1" name="Text Box 2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2" name="Text Box 2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3" name="Text Box 2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4" name="Text Box 2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5" name="Text Box 2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6" name="Text Box 2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7" name="Text Box 2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8" name="Text Box 2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9" name="Text Box 2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0" name="Text Box 2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1" name="Text Box 2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2" name="Text Box 2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3" name="Text Box 2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4" name="Text Box 2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5" name="Text Box 2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6" name="Text Box 2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7" name="Text Box 2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8" name="Text Box 2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9" name="Text Box 2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0" name="Text Box 2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1" name="Text Box 2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2" name="Text Box 2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3" name="Text Box 2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4" name="Text Box 2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5" name="Text Box 2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6" name="Text Box 2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7" name="Text Box 2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8" name="Text Box 2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9" name="Text Box 2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0" name="Text Box 2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1" name="Text Box 2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2" name="Text Box 2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3" name="Text Box 2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4" name="Text Box 2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5" name="Text Box 2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6" name="Text Box 2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7" name="Text Box 2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8" name="Text Box 2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9" name="Text Box 2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0" name="Text Box 2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1" name="Text Box 2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2" name="Text Box 2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3" name="Text Box 2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4" name="Text Box 2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5" name="Text Box 2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6" name="Text Box 2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7" name="Text Box 2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8" name="Text Box 2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9" name="Text Box 2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0" name="Text Box 2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1" name="Text Box 2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2" name="Text Box 2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3" name="Text Box 2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4" name="Text Box 2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5" name="Text Box 2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6" name="Text Box 2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7" name="Text Box 2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8" name="Text Box 2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9" name="Text Box 2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0" name="Text Box 2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1" name="Text Box 2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2" name="Text Box 2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3" name="Text Box 2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4" name="Text Box 2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5" name="Text Box 2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6" name="Text Box 2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7" name="Text Box 2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8" name="Text Box 2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9" name="Text Box 2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0" name="Text Box 2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1" name="Text Box 2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2" name="Text Box 2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3" name="Text Box 2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4" name="Text Box 2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5" name="Text Box 2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6" name="Text Box 2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7" name="Text Box 2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8" name="Text Box 2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9" name="Text Box 2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0" name="Text Box 2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1" name="Text Box 2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2" name="Text Box 2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3" name="Text Box 2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4" name="Text Box 2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5" name="Text Box 2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6" name="Text Box 2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7" name="Text Box 2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8" name="Text Box 2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9" name="Text Box 2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0" name="Text Box 2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1" name="Text Box 2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2" name="Text Box 2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3" name="Text Box 2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4" name="Text Box 2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5" name="Text Box 2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6" name="Text Box 2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7" name="Text Box 2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8" name="Text Box 2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9" name="Text Box 2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0" name="Text Box 2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1" name="Text Box 2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2" name="Text Box 2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3" name="Text Box 2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4" name="Text Box 2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5" name="Text Box 2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6" name="Text Box 2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7" name="Text Box 2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8" name="Text Box 2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9" name="Text Box 2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0" name="Text Box 2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1" name="Text Box 2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2" name="Text Box 2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3" name="Text Box 2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4" name="Text Box 2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5" name="Text Box 2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6" name="Text Box 2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7" name="Text Box 2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8" name="Text Box 2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9" name="Text Box 2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0" name="Text Box 2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1" name="Text Box 2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2" name="Text Box 2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3" name="Text Box 2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4" name="Text Box 2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5" name="Text Box 2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6" name="Text Box 2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7" name="Text Box 2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8" name="Text Box 2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9" name="Text Box 2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0" name="Text Box 2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1" name="Text Box 2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2" name="Text Box 2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3" name="Text Box 2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4" name="Text Box 2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5" name="Text Box 2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6" name="Text Box 2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7" name="Text Box 2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8" name="Text Box 2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9" name="Text Box 2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0" name="Text Box 2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1" name="Text Box 2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2" name="Text Box 2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3" name="Text Box 2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4" name="Text Box 2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5" name="Text Box 2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6" name="Text Box 2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7" name="Text Box 2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8" name="Text Box 2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9" name="Text Box 2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0" name="Text Box 2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1" name="Text Box 2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2" name="Text Box 2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3" name="Text Box 2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4" name="Text Box 2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5" name="Text Box 2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6" name="Text Box 2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7" name="Text Box 2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8" name="Text Box 2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9" name="Text Box 2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0" name="Text Box 2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1" name="Text Box 3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2" name="Text Box 3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3" name="Text Box 3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4" name="Text Box 3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5" name="Text Box 3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6" name="Text Box 3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7" name="Text Box 3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8" name="Text Box 3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9" name="Text Box 3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0" name="Text Box 3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1" name="Text Box 3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2" name="Text Box 3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3" name="Text Box 3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4" name="Text Box 3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5" name="Text Box 3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6" name="Text Box 3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7" name="Text Box 3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8" name="Text Box 30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9" name="Text Box 30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0" name="Text Box 3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1" name="Text Box 3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2" name="Text Box 30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3" name="Text Box 30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4" name="Text Box 3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5" name="Text Box 3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6" name="Text Box 30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7" name="Text Box 30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8" name="Text Box 3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9" name="Text Box 3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0" name="Text Box 302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1" name="Text Box 303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2" name="Text Box 3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3" name="Text Box 3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4" name="Text Box 3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5" name="Text Box 3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6" name="Text Box 3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7" name="Text Box 3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8" name="Text Box 3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9" name="Text Box 3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0" name="Text Box 3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1" name="Text Box 3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2" name="Text Box 3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3" name="Text Box 3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4" name="Text Box 3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5" name="Text Box 3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6" name="Text Box 3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7" name="Text Box 3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8" name="Text Box 3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9" name="Text Box 3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0" name="Text Box 304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1" name="Text Box 305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2" name="Text Box 3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3" name="Text Box 3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4" name="Text Box 305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5" name="Text Box 305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6" name="Text Box 3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7" name="Text Box 3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8" name="Text Box 305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9" name="Text Box 305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0" name="Text Box 3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1" name="Text Box 3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2" name="Text Box 306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3" name="Text Box 306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4" name="Text Box 3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5" name="Text Box 3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6" name="Text Box 3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7" name="Text Box 3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8" name="Text Box 3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9" name="Text Box 3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0" name="Text Box 3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1" name="Text Box 3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2" name="Text Box 3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3" name="Text Box 3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4" name="Text Box 3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5" name="Text Box 3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6" name="Text Box 3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7" name="Text Box 3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8" name="Text Box 3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9" name="Text Box 3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0" name="Text Box 3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1" name="Text Box 3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2" name="Text Box 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3" name="Text Box 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4" name="Text Box 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5" name="Text Box 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6" name="Text Box 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7" name="Text Box 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8" name="Text Box 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9" name="Text Box 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0" name="Text Box 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1" name="Text Box 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2" name="Text Box 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3" name="Text Box 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4" name="Text Box 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5" name="Text Box 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6" name="Text Box 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7" name="Text Box 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8" name="Text Box 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9" name="Text Box 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0" name="Text Box 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1" name="Text Box 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2" name="Text Box 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3" name="Text Box 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4" name="Text Box 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5" name="Text Box 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6" name="Text Box 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7" name="Text Box 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8" name="Text Box 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9" name="Text Box 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0" name="Text Box 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1" name="Text Box 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2" name="Text Box 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3" name="Text Box 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4" name="Text Box 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5" name="Text Box 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6" name="Text Box 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7" name="Text Box 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8" name="Text Box 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9" name="Text Box 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0" name="Text Box 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1" name="Text Box 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2" name="Text Box 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3" name="Text Box 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4" name="Text Box 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5" name="Text Box 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6" name="Text Box 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7" name="Text Box 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8" name="Text Box 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9" name="Text Box 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0" name="Text Box 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1" name="Text Box 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2" name="Text Box 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3" name="Text Box 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4" name="Text Box 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5" name="Text Box 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6" name="Text Box 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7" name="Text Box 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8" name="Text Box 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9" name="Text Box 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0" name="Text Box 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1" name="Text Box 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2" name="Text Box 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3" name="Text Box 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4" name="Text Box 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5" name="Text Box 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6" name="Text Box 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7" name="Text Box 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8" name="Text Box 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9" name="Text Box 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0" name="Text Box 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1" name="Text Box 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2" name="Text Box 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3" name="Text Box 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4" name="Text Box 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5" name="Text Box 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6" name="Text Box 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7" name="Text Box 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8" name="Text Box 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9" name="Text Box 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0" name="Text Box 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1" name="Text Box 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2" name="Text Box 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3" name="Text Box 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4" name="Text Box 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5" name="Text Box 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6" name="Text Box 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7" name="Text Box 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8" name="Text Box 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9" name="Text Box 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0" name="Text Box 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1" name="Text Box 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2" name="Text Box 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3" name="Text Box 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4" name="Text Box 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5" name="Text Box 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6" name="Text Box 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7" name="Text Box 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8" name="Text Box 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9" name="Text Box 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0" name="Text Box 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1" name="Text Box 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2" name="Text Box 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3" name="Text Box 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4" name="Text Box 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5" name="Text Box 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6" name="Text Box 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7" name="Text Box 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8" name="Text Box 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9" name="Text Box 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0" name="Text Box 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1" name="Text Box 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2" name="Text Box 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3" name="Text Box 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4" name="Text Box 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5" name="Text Box 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6" name="Text Box 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7" name="Text Box 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8" name="Text Box 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9" name="Text Box 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0" name="Text Box 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1" name="Text Box 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2" name="Text Box 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3" name="Text Box 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4" name="Text Box 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5" name="Text Box 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6" name="Text Box 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7" name="Text Box 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8" name="Text Box 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9" name="Text Box 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0" name="Text Box 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1" name="Text Box 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2" name="Text Box 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3" name="Text Box 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4" name="Text Box 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5" name="Text Box 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6" name="Text Box 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7" name="Text Box 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8" name="Text Box 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9" name="Text Box 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0" name="Text Box 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1" name="Text Box 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2" name="Text Box 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3" name="Text Box 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4" name="Text Box 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5" name="Text Box 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6" name="Text Box 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7" name="Text Box 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8" name="Text Box 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9" name="Text Box 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0" name="Text Box 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1" name="Text Box 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2" name="Text Box 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3" name="Text Box 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4" name="Text Box 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5" name="Text Box 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6" name="Text Box 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7" name="Text Box 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8" name="Text Box 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9" name="Text Box 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0" name="Text Box 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1" name="Text Box 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2" name="Text Box 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3" name="Text Box 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4" name="Text Box 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5" name="Text Box 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6" name="Text Box 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7" name="Text Box 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8" name="Text Box 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9" name="Text Box 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0" name="Text Box 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1" name="Text Box 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2" name="Text Box 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3" name="Text Box 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4" name="Text Box 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5" name="Text Box 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6" name="Text Box 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7" name="Text Box 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8" name="Text Box 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9" name="Text Box 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0" name="Text Box 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1" name="Text Box 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2" name="Text Box 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3" name="Text Box 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4" name="Text Box 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5" name="Text Box 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6" name="Text Box 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7" name="Text Box 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8" name="Text Box 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9" name="Text Box 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0" name="Text Box 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1" name="Text Box 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2" name="Text Box 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3" name="Text Box 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4" name="Text Box 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5" name="Text Box 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6" name="Text Box 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7" name="Text Box 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8" name="Text Box 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9" name="Text Box 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0" name="Text Box 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1" name="Text Box 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2" name="Text Box 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3" name="Text Box 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4" name="Text Box 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5" name="Text Box 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6" name="Text Box 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7" name="Text Box 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8" name="Text Box 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9" name="Text Box 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0" name="Text Box 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1" name="Text Box 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2" name="Text Box 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3" name="Text Box 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4" name="Text Box 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5" name="Text Box 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6" name="Text Box 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7" name="Text Box 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8" name="Text Box 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9" name="Text Box 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0" name="Text Box 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1" name="Text Box 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2" name="Text Box 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3" name="Text Box 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4" name="Text Box 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5" name="Text Box 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6" name="Text Box 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7" name="Text Box 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8" name="Text Box 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9" name="Text Box 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0" name="Text Box 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1" name="Text Box 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2" name="Text Box 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3" name="Text Box 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4" name="Text Box 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5" name="Text Box 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6" name="Text Box 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7" name="Text Box 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8" name="Text Box 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9" name="Text Box 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0" name="Text Box 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1" name="Text Box 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2" name="Text Box 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3" name="Text Box 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4" name="Text Box 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5" name="Text Box 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6" name="Text Box 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7" name="Text Box 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8" name="Text Box 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9" name="Text Box 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0" name="Text Box 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1" name="Text Box 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2" name="Text Box 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3" name="Text Box 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4" name="Text Box 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5" name="Text Box 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6" name="Text Box 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7" name="Text Box 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8" name="Text Box 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9" name="Text Box 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0" name="Text Box 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1" name="Text Box 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2" name="Text Box 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3" name="Text Box 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4" name="Text Box 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5" name="Text Box 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6" name="Text Box 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7" name="Text Box 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8" name="Text Box 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9" name="Text Box 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0" name="Text Box 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1" name="Text Box 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2" name="Text Box 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3" name="Text Box 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4" name="Text Box 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5" name="Text Box 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6" name="Text Box 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7" name="Text Box 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8" name="Text Box 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9" name="Text Box 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0" name="Text Box 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1" name="Text Box 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2" name="Text Box 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3" name="Text Box 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4" name="Text Box 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5" name="Text Box 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6" name="Text Box 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7" name="Text Box 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8" name="Text Box 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9" name="Text Box 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0" name="Text Box 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1" name="Text Box 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2" name="Text Box 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3" name="Text Box 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4" name="Text Box 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5" name="Text Box 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6" name="Text Box 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7" name="Text Box 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8" name="Text Box 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9" name="Text Box 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0" name="Text Box 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1" name="Text Box 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2" name="Text Box 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3" name="Text Box 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4" name="Text Box 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5" name="Text Box 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6" name="Text Box 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7" name="Text Box 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8" name="Text Box 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9" name="Text Box 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0" name="Text Box 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1" name="Text Box 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2" name="Text Box 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3" name="Text Box 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4" name="Text Box 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5" name="Text Box 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6" name="Text Box 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7" name="Text Box 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8" name="Text Box 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9" name="Text Box 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0" name="Text Box 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1" name="Text Box 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2" name="Text Box 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3" name="Text Box 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4" name="Text Box 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5" name="Text Box 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6" name="Text Box 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7" name="Text Box 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8" name="Text Box 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9" name="Text Box 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0" name="Text Box 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1" name="Text Box 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2" name="Text Box 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3" name="Text Box 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4" name="Text Box 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5" name="Text Box 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6" name="Text Box 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7" name="Text Box 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8" name="Text Box 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9" name="Text Box 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0" name="Text Box 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1" name="Text Box 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2" name="Text Box 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3" name="Text Box 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4" name="Text Box 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5" name="Text Box 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6" name="Text Box 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7" name="Text Box 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8" name="Text Box 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9" name="Text Box 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0" name="Text Box 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1" name="Text Box 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2" name="Text Box 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3" name="Text Box 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4" name="Text Box 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5" name="Text Box 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6" name="Text Box 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7" name="Text Box 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8" name="Text Box 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9" name="Text Box 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0" name="Text Box 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1" name="Text Box 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2" name="Text Box 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3" name="Text Box 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4" name="Text Box 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5" name="Text Box 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6" name="Text Box 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7" name="Text Box 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8" name="Text Box 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9" name="Text Box 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0" name="Text Box 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1" name="Text Box 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2" name="Text Box 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3" name="Text Box 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4" name="Text Box 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5" name="Text Box 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6" name="Text Box 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7" name="Text Box 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8" name="Text Box 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9" name="Text Box 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0" name="Text Box 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1" name="Text Box 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2" name="Text Box 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3" name="Text Box 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4" name="Text Box 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5" name="Text Box 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6" name="Text Box 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7" name="Text Box 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8" name="Text Box 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9" name="Text Box 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0" name="Text Box 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1" name="Text Box 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2" name="Text Box 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3" name="Text Box 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4" name="Text Box 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5" name="Text Box 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6" name="Text Box 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7" name="Text Box 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8" name="Text Box 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9" name="Text Box 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0" name="Text Box 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1" name="Text Box 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2" name="Text Box 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3" name="Text Box 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4" name="Text Box 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5" name="Text Box 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6" name="Text Box 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7" name="Text Box 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8" name="Text Box 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9" name="Text Box 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0" name="Text Box 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1" name="Text Box 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2" name="Text Box 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3" name="Text Box 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4" name="Text Box 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5" name="Text Box 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6" name="Text Box 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7" name="Text Box 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8" name="Text Box 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9" name="Text Box 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0" name="Text Box 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1" name="Text Box 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2" name="Text Box 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3" name="Text Box 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4" name="Text Box 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5" name="Text Box 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6" name="Text Box 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7" name="Text Box 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8" name="Text Box 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9" name="Text Box 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0" name="Text Box 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1" name="Text Box 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2" name="Text Box 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3" name="Text Box 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4" name="Text Box 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5" name="Text Box 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6" name="Text Box 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7" name="Text Box 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8" name="Text Box 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9" name="Text Box 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0" name="Text Box 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1" name="Text Box 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2" name="Text Box 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3" name="Text Box 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4" name="Text Box 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5" name="Text Box 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6" name="Text Box 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7" name="Text Box 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8" name="Text Box 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9" name="Text Box 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0" name="Text Box 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1" name="Text Box 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2" name="Text Box 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3" name="Text Box 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4" name="Text Box 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5" name="Text Box 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6" name="Text Box 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7" name="Text Box 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8" name="Text Box 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9" name="Text Box 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0" name="Text Box 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1" name="Text Box 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2" name="Text Box 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3" name="Text Box 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4" name="Text Box 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5" name="Text Box 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6" name="Text Box 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7" name="Text Box 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8" name="Text Box 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9" name="Text Box 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0" name="Text Box 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1" name="Text Box 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2" name="Text Box 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3" name="Text Box 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4" name="Text Box 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5" name="Text Box 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6" name="Text Box 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7" name="Text Box 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8" name="Text Box 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9" name="Text Box 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0" name="Text Box 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1" name="Text Box 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2" name="Text Box 48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3" name="Text Box 48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4" name="Text Box 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5" name="Text Box 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6" name="Text Box 48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7" name="Text Box 48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8" name="Text Box 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9" name="Text Box 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0" name="Text Box 48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1" name="Text Box 49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2" name="Text Box 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3" name="Text Box 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4" name="Text Box 49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5" name="Text Box 49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6" name="Text Box 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7" name="Text Box 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8" name="Text Box 49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9" name="Text Box 49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0" name="Text Box 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1" name="Text Box 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2" name="Text Box 50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3" name="Text Box 50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4" name="Text Box 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5" name="Text Box 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6" name="Text Box 50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7" name="Text Box 50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8" name="Text Box 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9" name="Text Box 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0" name="Text Box 50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1" name="Text Box 5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2" name="Text Box 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3" name="Text Box 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4" name="Text Box 5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5" name="Text Box 5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6" name="Text Box 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7" name="Text Box 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8" name="Text Box 5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9" name="Text Box 5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0" name="Text Box 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1" name="Text Box 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2" name="Text Box 5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3" name="Text Box 5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4" name="Text Box 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5" name="Text Box 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6" name="Text Box 5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7" name="Text Box 5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8" name="Text Box 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9" name="Text Box 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0" name="Text Box 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1" name="Text Box 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2" name="Text Box 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3" name="Text Box 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4" name="Text Box 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5" name="Text Box 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6" name="Text Box 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7" name="Text Box 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8" name="Text Box 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9" name="Text Box 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0" name="Text Box 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1" name="Text Box 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2" name="Text Box 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3" name="Text Box 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4" name="Text Box 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5" name="Text Box 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6" name="Text Box 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7" name="Text Box 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8" name="Text Box 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9" name="Text Box 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0" name="Text Box 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1" name="Text Box 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2" name="Text Box 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3" name="Text Box 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4" name="Text Box 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5" name="Text Box 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6" name="Text Box 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7" name="Text Box 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8" name="Text Box 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9" name="Text Box 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0" name="Text Box 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1" name="Text Box 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2" name="Text Box 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3" name="Text Box 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4" name="Text Box 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5" name="Text Box 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6" name="Text Box 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7" name="Text Box 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8" name="Text Box 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9" name="Text Box 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0" name="Text Box 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1" name="Text Box 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2" name="Text Box 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3" name="Text Box 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4" name="Text Box 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5" name="Text Box 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6" name="Text Box 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7" name="Text Box 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8" name="Text Box 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9" name="Text Box 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0" name="Text Box 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1" name="Text Box 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2" name="Text Box 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3" name="Text Box 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4" name="Text Box 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5" name="Text Box 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6" name="Text Box 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7" name="Text Box 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8" name="Text Box 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9" name="Text Box 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0" name="Text Box 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1" name="Text Box 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2" name="Text Box 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3" name="Text Box 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4" name="Text Box 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5" name="Text Box 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6" name="Text Box 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7" name="Text Box 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8" name="Text Box 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9" name="Text Box 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0" name="Text Box 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1" name="Text Box 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2" name="Text Box 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3" name="Text Box 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4" name="Text Box 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5" name="Text Box 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6" name="Text Box 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7" name="Text Box 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8" name="Text Box 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9" name="Text Box 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0" name="Text Box 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1" name="Text Box 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2" name="Text Box 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3" name="Text Box 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4" name="Text Box 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5" name="Text Box 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6" name="Text Box 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7" name="Text Box 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8" name="Text Box 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9" name="Text Box 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0" name="Text Box 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1" name="Text Box 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2" name="Text Box 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3" name="Text Box 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4" name="Text Box 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5" name="Text Box 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6" name="Text Box 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7" name="Text Box 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8" name="Text Box 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9" name="Text Box 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0" name="Text Box 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1" name="Text Box 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2" name="Text Box 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3" name="Text Box 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4" name="Text Box 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5" name="Text Box 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6" name="Text Box 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7" name="Text Box 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8" name="Text Box 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9" name="Text Box 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0" name="Text Box 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1" name="Text Box 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2" name="Text Box 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3" name="Text Box 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4" name="Text Box 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5" name="Text Box 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6" name="Text Box 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7" name="Text Box 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8" name="Text Box 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9" name="Text Box 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0" name="Text Box 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1" name="Text Box 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2" name="Text Box 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3" name="Text Box 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4" name="Text Box 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5" name="Text Box 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6" name="Text Box 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7" name="Text Box 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8" name="Text Box 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9" name="Text Box 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0" name="Text Box 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1" name="Text Box 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2" name="Text Box 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3" name="Text Box 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4" name="Text Box 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5" name="Text Box 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6" name="Text Box 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7" name="Text Box 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8" name="Text Box 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9" name="Text Box 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0" name="Text Box 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1" name="Text Box 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2" name="Text Box 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3" name="Text Box 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4" name="Text Box 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5" name="Text Box 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6" name="Text Box 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7" name="Text Box 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8" name="Text Box 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9" name="Text Box 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0" name="Text Box 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1" name="Text Box 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2" name="Text Box 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3" name="Text Box 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4" name="Text Box 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5" name="Text Box 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6" name="Text Box 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7" name="Text Box 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8" name="Text Box 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9" name="Text Box 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0" name="Text Box 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1" name="Text Box 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2" name="Text Box 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3" name="Text Box 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4" name="Text Box 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5" name="Text Box 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6" name="Text Box 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7" name="Text Box 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8" name="Text Box 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9" name="Text Box 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0" name="Text Box 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1" name="Text Box 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2" name="Text Box 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3" name="Text Box 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4" name="Text Box 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5" name="Text Box 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6" name="Text Box 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7" name="Text Box 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8" name="Text Box 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9" name="Text Box 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0" name="Text Box 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1" name="Text Box 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2" name="Text Box 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3" name="Text Box 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4" name="Text Box 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5" name="Text Box 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6" name="Text Box 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7" name="Text Box 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8" name="Text Box 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9" name="Text Box 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0" name="Text Box 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1" name="Text Box 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2" name="Text Box 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3" name="Text Box 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4" name="Text Box 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5" name="Text Box 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6" name="Text Box 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7" name="Text Box 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8" name="Text Box 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9" name="Text Box 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0" name="Text Box 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1" name="Text Box 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2" name="Text Box 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3" name="Text Box 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4" name="Text Box 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5" name="Text Box 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6" name="Text Box 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7" name="Text Box 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8" name="Text Box 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9" name="Text Box 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0" name="Text Box 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1" name="Text Box 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2" name="Text Box 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3" name="Text Box 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4" name="Text Box 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5" name="Text Box 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6" name="Text Box 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7" name="Text Box 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8" name="Text Box 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9" name="Text Box 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0" name="Text Box 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1" name="Text Box 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2" name="Text Box 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3" name="Text Box 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4" name="Text Box 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5" name="Text Box 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6" name="Text Box 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7" name="Text Box 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8" name="Text Box 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9" name="Text Box 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0" name="Text Box 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1" name="Text Box 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2" name="Text Box 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3" name="Text Box 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4" name="Text Box 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5" name="Text Box 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6" name="Text Box 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7" name="Text Box 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8" name="Text Box 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9" name="Text Box 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0" name="Text Box 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1" name="Text Box 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2" name="Text Box 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3" name="Text Box 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4" name="Text Box 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5" name="Text Box 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6" name="Text Box 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7" name="Text Box 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8" name="Text Box 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9" name="Text Box 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0" name="Text Box 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1" name="Text Box 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2" name="Text Box 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3" name="Text Box 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4" name="Text Box 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5" name="Text Box 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6" name="Text Box 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7" name="Text Box 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8" name="Text Box 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9" name="Text Box 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0" name="Text Box 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1" name="Text Box 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2" name="Text Box 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3" name="Text Box 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4" name="Text Box 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5" name="Text Box 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6" name="Text Box 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7" name="Text Box 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8" name="Text Box 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9" name="Text Box 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0" name="Text Box 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1" name="Text Box 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2" name="Text Box 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3" name="Text Box 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4" name="Text Box 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5" name="Text Box 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6" name="Text Box 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7" name="Text Box 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8" name="Text Box 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9" name="Text Box 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0" name="Text Box 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1" name="Text Box 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2" name="Text Box 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3" name="Text Box 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4" name="Text Box 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5" name="Text Box 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6" name="Text Box 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7" name="Text Box 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8" name="Text Box 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9" name="Text Box 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0" name="Text Box 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1" name="Text Box 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2" name="Text Box 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3" name="Text Box 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4" name="Text Box 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5" name="Text Box 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6" name="Text Box 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7" name="Text Box 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8" name="Text Box 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9" name="Text Box 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0" name="Text Box 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1" name="Text Box 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2" name="Text Box 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3" name="Text Box 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4" name="Text Box 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5" name="Text Box 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6" name="Text Box 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7" name="Text Box 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8" name="Text Box 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9" name="Text Box 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0" name="Text Box 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1" name="Text Box 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2" name="Text Box 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3" name="Text Box 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4" name="Text Box 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5" name="Text Box 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6" name="Text Box 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7" name="Text Box 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8" name="Text Box 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9" name="Text Box 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0" name="Text Box 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1" name="Text Box 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2" name="Text Box 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3" name="Text Box 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4" name="Text Box 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5" name="Text Box 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6" name="Text Box 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7" name="Text Box 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8" name="Text Box 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9" name="Text Box 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0" name="Text Box 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1" name="Text Box 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2" name="Text Box 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3" name="Text Box 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4" name="Text Box 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5" name="Text Box 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6" name="Text Box 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7" name="Text Box 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8" name="Text Box 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9" name="Text Box 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0" name="Text Box 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1" name="Text Box 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2" name="Text Box 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3" name="Text Box 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4" name="Text Box 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5" name="Text Box 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6" name="Text Box 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7" name="Text Box 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8" name="Text Box 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9" name="Text Box 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0" name="Text Box 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1" name="Text Box 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2" name="Text Box 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3" name="Text Box 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4" name="Text Box 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5" name="Text Box 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6" name="Text Box 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7" name="Text Box 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8" name="Text Box 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9" name="Text Box 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0" name="Text Box 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1" name="Text Box 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2" name="Text Box 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3" name="Text Box 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4" name="Text Box 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5" name="Text Box 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6" name="Text Box 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7" name="Text Box 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8" name="Text Box 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9" name="Text Box 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0" name="Text Box 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1" name="Text Box 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2" name="Text Box 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3" name="Text Box 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4" name="Text Box 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5" name="Text Box 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6" name="Text Box 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7" name="Text Box 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8" name="Text Box 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9" name="Text Box 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0" name="Text Box 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1" name="Text Box 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2" name="Text Box 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3" name="Text Box 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4" name="Text Box 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5" name="Text Box 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6" name="Text Box 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7" name="Text Box 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8" name="Text Box 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9" name="Text Box 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0" name="Text Box 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1" name="Text Box 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2" name="Text Box 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3" name="Text Box 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4" name="Text Box 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5" name="Text Box 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6" name="Text Box 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7" name="Text Box 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8" name="Text Box 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9" name="Text Box 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0" name="Text Box 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1" name="Text Box 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2" name="Text Box 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3" name="Text Box 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4" name="Text Box 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5" name="Text Box 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6" name="Text Box 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7" name="Text Box 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8" name="Text Box 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9" name="Text Box 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0" name="Text Box 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1" name="Text Box 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2" name="Text Box 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3" name="Text Box 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4" name="Text Box 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5" name="Text Box 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6" name="Text Box 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7" name="Text Box 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8" name="Text Box 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9" name="Text Box 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0" name="Text Box 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1" name="Text Box 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2" name="Text Box 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3" name="Text Box 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4" name="Text Box 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5" name="Text Box 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6" name="Text Box 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7" name="Text Box 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8" name="Text Box 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9" name="Text Box 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0" name="Text Box 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1" name="Text Box 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2" name="Text Box 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3" name="Text Box 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4" name="Text Box 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5" name="Text Box 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6" name="Text Box 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7" name="Text Box 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8" name="Text Box 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9" name="Text Box 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0" name="Text Box 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1" name="Text Box 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2" name="Text Box 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3" name="Text Box 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4" name="Text Box 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5" name="Text Box 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6" name="Text Box 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7" name="Text Box 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8" name="Text Box 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9" name="Text Box 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0" name="Text Box 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1" name="Text Box 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2" name="Text Box 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3" name="Text Box 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4" name="Text Box 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5" name="Text Box 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6" name="Text Box 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7" name="Text Box 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8" name="Text Box 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9" name="Text Box 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0" name="Text Box 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1" name="Text Box 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2" name="Text Box 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3" name="Text Box 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4" name="Text Box 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5" name="Text Box 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6" name="Text Box 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7" name="Text Box 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8" name="Text Box 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9" name="Text Box 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0" name="Text Box 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1" name="Text Box 1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2" name="Text Box 1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3" name="Text Box 1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4" name="Text Box 1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5" name="Text Box 1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6" name="Text Box 1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7" name="Text Box 1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8" name="Text Box 1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9" name="Text Box 1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0" name="Text Box 1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1" name="Text Box 1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2" name="Text Box 1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3" name="Text Box 1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4" name="Text Box 1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5" name="Text Box 1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6" name="Text Box 1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7" name="Text Box 1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8" name="Text Box 1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9" name="Text Box 1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0" name="Text Box 1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1" name="Text Box 1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2" name="Text Box 1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3" name="Text Box 1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4" name="Text Box 1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5" name="Text Box 1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6" name="Text Box 1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7" name="Text Box 1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8" name="Text Box 1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9" name="Text Box 1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0" name="Text Box 1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1" name="Text Box 1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2" name="Text Box 1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3" name="Text Box 1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4" name="Text Box 1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5" name="Text Box 1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6" name="Text Box 1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7" name="Text Box 1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8" name="Text Box 1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9" name="Text Box 1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0" name="Text Box 1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1" name="Text Box 1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2" name="Text Box 1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3" name="Text Box 1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4" name="Text Box 1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5" name="Text Box 1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6" name="Text Box 1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7" name="Text Box 1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8" name="Text Box 1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9" name="Text Box 1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0" name="Text Box 1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1" name="Text Box 1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2" name="Text Box 1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3" name="Text Box 1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4" name="Text Box 1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5" name="Text Box 1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6" name="Text Box 1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7" name="Text Box 1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8" name="Text Box 1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9" name="Text Box 1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0" name="Text Box 1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1" name="Text Box 1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2" name="Text Box 1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3" name="Text Box 1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4" name="Text Box 1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5" name="Text Box 1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6" name="Text Box 1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7" name="Text Box 1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8" name="Text Box 1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9" name="Text Box 1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0" name="Text Box 1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1" name="Text Box 1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2" name="Text Box 1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3" name="Text Box 1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4" name="Text Box 1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5" name="Text Box 1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6" name="Text Box 1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7" name="Text Box 1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8" name="Text Box 1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9" name="Text Box 1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0" name="Text Box 1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1" name="Text Box 1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2" name="Text Box 1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3" name="Text Box 1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4" name="Text Box 1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5" name="Text Box 1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6" name="Text Box 1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7" name="Text Box 1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8" name="Text Box 1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9" name="Text Box 1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0" name="Text Box 1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1" name="Text Box 1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2" name="Text Box 1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3" name="Text Box 1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4" name="Text Box 1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5" name="Text Box 1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6" name="Text Box 1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7" name="Text Box 1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8" name="Text Box 1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9" name="Text Box 1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0" name="Text Box 1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1" name="Text Box 1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2" name="Text Box 1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3" name="Text Box 1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4" name="Text Box 1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5" name="Text Box 1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6" name="Text Box 1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7" name="Text Box 1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8" name="Text Box 1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9" name="Text Box 1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0" name="Text Box 1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1" name="Text Box 1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2" name="Text Box 1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3" name="Text Box 1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4" name="Text Box 1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5" name="Text Box 1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6" name="Text Box 1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7" name="Text Box 1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8" name="Text Box 1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9" name="Text Box 1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0" name="Text Box 1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1" name="Text Box 1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2" name="Text Box 1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3" name="Text Box 1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4" name="Text Box 1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5" name="Text Box 1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6" name="Text Box 1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7" name="Text Box 1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8" name="Text Box 1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9" name="Text Box 1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0" name="Text Box 1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1" name="Text Box 1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2" name="Text Box 1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3" name="Text Box 1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4" name="Text Box 1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5" name="Text Box 1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6" name="Text Box 1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7" name="Text Box 1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8" name="Text Box 1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9" name="Text Box 1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0" name="Text Box 1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1" name="Text Box 1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2" name="Text Box 1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3" name="Text Box 1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4" name="Text Box 1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5" name="Text Box 1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6" name="Text Box 1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7" name="Text Box 1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8" name="Text Box 1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9" name="Text Box 1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0" name="Text Box 1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1" name="Text Box 1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2" name="Text Box 1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3" name="Text Box 1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4" name="Text Box 1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5" name="Text Box 1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6" name="Text Box 1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7" name="Text Box 1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8" name="Text Box 1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9" name="Text Box 1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0" name="Text Box 1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1" name="Text Box 1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2" name="Text Box 1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3" name="Text Box 1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4" name="Text Box 1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5" name="Text Box 1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6" name="Text Box 1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7" name="Text Box 1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8" name="Text Box 1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9" name="Text Box 1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0" name="Text Box 1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1" name="Text Box 1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2" name="Text Box 1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3" name="Text Box 1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4" name="Text Box 1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5" name="Text Box 1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6" name="Text Box 1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7" name="Text Box 1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8" name="Text Box 1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9" name="Text Box 1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0" name="Text Box 1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1" name="Text Box 1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2" name="Text Box 1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3" name="Text Box 1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4" name="Text Box 1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5" name="Text Box 1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6" name="Text Box 1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7" name="Text Box 1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8" name="Text Box 1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9" name="Text Box 1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0" name="Text Box 1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1" name="Text Box 1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2" name="Text Box 1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3" name="Text Box 1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4" name="Text Box 1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5" name="Text Box 1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6" name="Text Box 1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7" name="Text Box 1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8" name="Text Box 1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9" name="Text Box 1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0" name="Text Box 1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1" name="Text Box 1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2" name="Text Box 1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3" name="Text Box 1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4" name="Text Box 1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5" name="Text Box 1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6" name="Text Box 1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7" name="Text Box 1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8" name="Text Box 1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9" name="Text Box 1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0" name="Text Box 1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1" name="Text Box 1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2" name="Text Box 1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3" name="Text Box 1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4" name="Text Box 1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5" name="Text Box 1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6" name="Text Box 1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7" name="Text Box 1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8" name="Text Box 1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9" name="Text Box 1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0" name="Text Box 1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1" name="Text Box 1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2" name="Text Box 1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3" name="Text Box 1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4" name="Text Box 1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5" name="Text Box 1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6" name="Text Box 1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7" name="Text Box 1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8" name="Text Box 1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9" name="Text Box 1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0" name="Text Box 1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1" name="Text Box 1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2" name="Text Box 1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3" name="Text Box 1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4" name="Text Box 1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5" name="Text Box 1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6" name="Text Box 1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7" name="Text Box 1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8" name="Text Box 1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9" name="Text Box 1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0" name="Text Box 1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1" name="Text Box 1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2" name="Text Box 1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3" name="Text Box 1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4" name="Text Box 1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5" name="Text Box 1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6" name="Text Box 1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7" name="Text Box 1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8" name="Text Box 1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9" name="Text Box 1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0" name="Text Box 1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1" name="Text Box 1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2" name="Text Box 1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3" name="Text Box 1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4" name="Text Box 1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5" name="Text Box 1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6" name="Text Box 1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7" name="Text Box 1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8" name="Text Box 1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9" name="Text Box 1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0" name="Text Box 1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1" name="Text Box 1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2" name="Text Box 1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3" name="Text Box 1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4" name="Text Box 1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5" name="Text Box 1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6" name="Text Box 1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7" name="Text Box 1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8" name="Text Box 1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9" name="Text Box 1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0" name="Text Box 1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1" name="Text Box 1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2" name="Text Box 1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3" name="Text Box 1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4" name="Text Box 1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5" name="Text Box 1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6" name="Text Box 1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7" name="Text Box 1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8" name="Text Box 1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9" name="Text Box 1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0" name="Text Box 1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1" name="Text Box 1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2" name="Text Box 1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3" name="Text Box 1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4" name="Text Box 1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5" name="Text Box 1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6" name="Text Box 1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7" name="Text Box 1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8" name="Text Box 1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9" name="Text Box 1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0" name="Text Box 1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1" name="Text Box 1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2" name="Text Box 1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3" name="Text Box 1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4" name="Text Box 1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5" name="Text Box 1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6" name="Text Box 1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7" name="Text Box 1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8" name="Text Box 1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9" name="Text Box 1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0" name="Text Box 1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1" name="Text Box 1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2" name="Text Box 1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3" name="Text Box 1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4" name="Text Box 1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5" name="Text Box 1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6" name="Text Box 1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7" name="Text Box 1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8" name="Text Box 1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9" name="Text Box 1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0" name="Text Box 1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1" name="Text Box 1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2" name="Text Box 1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3" name="Text Box 1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4" name="Text Box 1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5" name="Text Box 1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6" name="Text Box 1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7" name="Text Box 1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8" name="Text Box 1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9" name="Text Box 1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0" name="Text Box 1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1" name="Text Box 1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2" name="Text Box 1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3" name="Text Box 1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4" name="Text Box 1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5" name="Text Box 1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6" name="Text Box 1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7" name="Text Box 1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8" name="Text Box 1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9" name="Text Box 1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0" name="Text Box 1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1" name="Text Box 1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2" name="Text Box 1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3" name="Text Box 1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4" name="Text Box 1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5" name="Text Box 1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6" name="Text Box 1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7" name="Text Box 1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8" name="Text Box 1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9" name="Text Box 1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0" name="Text Box 1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1" name="Text Box 1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2" name="Text Box 1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3" name="Text Box 1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4" name="Text Box 1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5" name="Text Box 1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6" name="Text Box 1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7" name="Text Box 1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8" name="Text Box 1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9" name="Text Box 1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0" name="Text Box 1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1" name="Text Box 1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2" name="Text Box 1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3" name="Text Box 1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4" name="Text Box 1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5" name="Text Box 1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6" name="Text Box 1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7" name="Text Box 1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8" name="Text Box 1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9" name="Text Box 1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0" name="Text Box 1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1" name="Text Box 1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2" name="Text Box 1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3" name="Text Box 1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4" name="Text Box 1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5" name="Text Box 1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6" name="Text Box 1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7" name="Text Box 1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8" name="Text Box 1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9" name="Text Box 1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0" name="Text Box 1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1" name="Text Box 1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2" name="Text Box 1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3" name="Text Box 1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4" name="Text Box 1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5" name="Text Box 1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6" name="Text Box 1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7" name="Text Box 1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8" name="Text Box 1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9" name="Text Box 1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0" name="Text Box 1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1" name="Text Box 1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2" name="Text Box 1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3" name="Text Box 1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4" name="Text Box 1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5" name="Text Box 1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6" name="Text Box 1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7" name="Text Box 1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8" name="Text Box 1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9" name="Text Box 1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0" name="Text Box 1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1" name="Text Box 1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2" name="Text Box 1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3" name="Text Box 1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4" name="Text Box 1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5" name="Text Box 1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6" name="Text Box 1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7" name="Text Box 1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8" name="Text Box 1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9" name="Text Box 1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0" name="Text Box 1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1" name="Text Box 1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2" name="Text Box 1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3" name="Text Box 1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4" name="Text Box 1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5" name="Text Box 1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6" name="Text Box 1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7" name="Text Box 1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8" name="Text Box 1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9" name="Text Box 1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0" name="Text Box 1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1" name="Text Box 1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2" name="Text Box 1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3" name="Text Box 1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4" name="Text Box 1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5" name="Text Box 1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6" name="Text Box 1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7" name="Text Box 1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8" name="Text Box 1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9" name="Text Box 1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0" name="Text Box 1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1" name="Text Box 1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2" name="Text Box 1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3" name="Text Box 1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4" name="Text Box 1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5" name="Text Box 1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6" name="Text Box 1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7" name="Text Box 1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8" name="Text Box 1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9" name="Text Box 1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0" name="Text Box 1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1" name="Text Box 1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2" name="Text Box 1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3" name="Text Box 1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4" name="Text Box 1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5" name="Text Box 1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6" name="Text Box 1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7" name="Text Box 1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8" name="Text Box 1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9" name="Text Box 1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0" name="Text Box 1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1" name="Text Box 1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2" name="Text Box 1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3" name="Text Box 1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4" name="Text Box 1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5" name="Text Box 1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6" name="Text Box 1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7" name="Text Box 1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8" name="Text Box 1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9" name="Text Box 1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0" name="Text Box 1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1" name="Text Box 1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2" name="Text Box 1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3" name="Text Box 1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4" name="Text Box 1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5" name="Text Box 1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6" name="Text Box 1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7" name="Text Box 1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8" name="Text Box 1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9" name="Text Box 1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0" name="Text Box 1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1" name="Text Box 1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2" name="Text Box 1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3" name="Text Box 1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4" name="Text Box 1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5" name="Text Box 1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6" name="Text Box 1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7" name="Text Box 1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8" name="Text Box 1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9" name="Text Box 1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0" name="Text Box 1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1" name="Text Box 1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2" name="Text Box 1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3" name="Text Box 1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4" name="Text Box 1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5" name="Text Box 1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6" name="Text Box 1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7" name="Text Box 1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8" name="Text Box 1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9" name="Text Box 1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0" name="Text Box 1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1" name="Text Box 1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2" name="Text Box 1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3" name="Text Box 1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4" name="Text Box 1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5" name="Text Box 1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6" name="Text Box 1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7" name="Text Box 1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8" name="Text Box 1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9" name="Text Box 1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0" name="Text Box 1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1" name="Text Box 1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2" name="Text Box 1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3" name="Text Box 1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4" name="Text Box 1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5" name="Text Box 1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6" name="Text Box 1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7" name="Text Box 1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8" name="Text Box 1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9" name="Text Box 1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0" name="Text Box 1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1" name="Text Box 1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2" name="Text Box 1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3" name="Text Box 1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4" name="Text Box 1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5" name="Text Box 1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6" name="Text Box 1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7" name="Text Box 1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8" name="Text Box 1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9" name="Text Box 1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0" name="Text Box 1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1" name="Text Box 1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2" name="Text Box 1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3" name="Text Box 1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4" name="Text Box 1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5" name="Text Box 1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6" name="Text Box 1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7" name="Text Box 1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8" name="Text Box 1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9" name="Text Box 1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0" name="Text Box 1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1" name="Text Box 1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2" name="Text Box 1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3" name="Text Box 1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4" name="Text Box 1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5" name="Text Box 1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6" name="Text Box 1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7" name="Text Box 1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8" name="Text Box 1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9" name="Text Box 1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0" name="Text Box 1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1" name="Text Box 1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2" name="Text Box 1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3" name="Text Box 1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4" name="Text Box 1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5" name="Text Box 1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6" name="Text Box 1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7" name="Text Box 1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8" name="Text Box 1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9" name="Text Box 1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0" name="Text Box 1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1" name="Text Box 1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2" name="Text Box 1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3" name="Text Box 1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4" name="Text Box 1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5" name="Text Box 1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6" name="Text Box 1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7" name="Text Box 1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8" name="Text Box 1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9" name="Text Box 1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0" name="Text Box 1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1" name="Text Box 1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2" name="Text Box 1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3" name="Text Box 1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4" name="Text Box 1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5" name="Text Box 1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6" name="Text Box 1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7" name="Text Box 1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8" name="Text Box 1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9" name="Text Box 1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0" name="Text Box 1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1" name="Text Box 1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2" name="Text Box 1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3" name="Text Box 1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4" name="Text Box 1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5" name="Text Box 1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6" name="Text Box 1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7" name="Text Box 1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8" name="Text Box 1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9" name="Text Box 1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0" name="Text Box 1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1" name="Text Box 1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2" name="Text Box 1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3" name="Text Box 1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4" name="Text Box 1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5" name="Text Box 1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6" name="Text Box 1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7" name="Text Box 1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8" name="Text Box 1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9" name="Text Box 1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0" name="Text Box 1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1" name="Text Box 1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2" name="Text Box 1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3" name="Text Box 1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4" name="Text Box 1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5" name="Text Box 1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6" name="Text Box 1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7" name="Text Box 1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8" name="Text Box 1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9" name="Text Box 1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0" name="Text Box 1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1" name="Text Box 1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2" name="Text Box 1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3" name="Text Box 1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4" name="Text Box 1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5" name="Text Box 1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6" name="Text Box 1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7" name="Text Box 1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8" name="Text Box 1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9" name="Text Box 1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0" name="Text Box 1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1" name="Text Box 1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2" name="Text Box 1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3" name="Text Box 1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4" name="Text Box 1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5" name="Text Box 1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6" name="Text Box 1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7" name="Text Box 1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8" name="Text Box 1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9" name="Text Box 1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0" name="Text Box 1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1" name="Text Box 1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2" name="Text Box 1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3" name="Text Box 1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4" name="Text Box 1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5" name="Text Box 1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6" name="Text Box 1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7" name="Text Box 1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8" name="Text Box 1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9" name="Text Box 1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0" name="Text Box 1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1" name="Text Box 1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2" name="Text Box 1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3" name="Text Box 1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4" name="Text Box 1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5" name="Text Box 1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6" name="Text Box 1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7" name="Text Box 1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8" name="Text Box 1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9" name="Text Box 1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0" name="Text Box 1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1" name="Text Box 1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2" name="Text Box 1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3" name="Text Box 1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4" name="Text Box 1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5" name="Text Box 1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6" name="Text Box 1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7" name="Text Box 1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8" name="Text Box 1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9" name="Text Box 1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0" name="Text Box 1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1" name="Text Box 1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2" name="Text Box 1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3" name="Text Box 1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4" name="Text Box 1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5" name="Text Box 1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6" name="Text Box 1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7" name="Text Box 1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8" name="Text Box 1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9" name="Text Box 1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0" name="Text Box 1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1" name="Text Box 1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2" name="Text Box 1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3" name="Text Box 1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4" name="Text Box 1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5" name="Text Box 1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6" name="Text Box 1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7" name="Text Box 1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8" name="Text Box 1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9" name="Text Box 1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0" name="Text Box 1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1" name="Text Box 1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2" name="Text Box 1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3" name="Text Box 1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4" name="Text Box 1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5" name="Text Box 1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6" name="Text Box 1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7" name="Text Box 1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8" name="Text Box 1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9" name="Text Box 1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0" name="Text Box 1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1" name="Text Box 1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2" name="Text Box 1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3" name="Text Box 1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4" name="Text Box 1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5" name="Text Box 1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6" name="Text Box 1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7" name="Text Box 1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8" name="Text Box 1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9" name="Text Box 1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0" name="Text Box 1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1" name="Text Box 1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2" name="Text Box 1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3" name="Text Box 1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4" name="Text Box 1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5" name="Text Box 1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6" name="Text Box 1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7" name="Text Box 1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8" name="Text Box 1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9" name="Text Box 1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0" name="Text Box 1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1" name="Text Box 1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2" name="Text Box 1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3" name="Text Box 1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4" name="Text Box 1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5" name="Text Box 1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6" name="Text Box 1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7" name="Text Box 1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8" name="Text Box 1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9" name="Text Box 1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0" name="Text Box 1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1" name="Text Box 1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2" name="Text Box 1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3" name="Text Box 1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4" name="Text Box 1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5" name="Text Box 1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6" name="Text Box 1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7" name="Text Box 1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8" name="Text Box 1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9" name="Text Box 1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0" name="Text Box 1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1" name="Text Box 1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2" name="Text Box 1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3" name="Text Box 1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4" name="Text Box 1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5" name="Text Box 1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6" name="Text Box 1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7" name="Text Box 1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8" name="Text Box 1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9" name="Text Box 1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0" name="Text Box 1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1" name="Text Box 1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2" name="Text Box 1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3" name="Text Box 1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4" name="Text Box 1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5" name="Text Box 1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6" name="Text Box 1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7" name="Text Box 1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8" name="Text Box 1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9" name="Text Box 1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0" name="Text Box 1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1" name="Text Box 1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2" name="Text Box 1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3" name="Text Box 1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4" name="Text Box 1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5" name="Text Box 1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6" name="Text Box 1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7" name="Text Box 1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8" name="Text Box 1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9" name="Text Box 1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0" name="Text Box 1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1" name="Text Box 1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2" name="Text Box 1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3" name="Text Box 1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4" name="Text Box 1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5" name="Text Box 1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6" name="Text Box 1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7" name="Text Box 1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8" name="Text Box 1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9" name="Text Box 1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0" name="Text Box 1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1" name="Text Box 1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2" name="Text Box 1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3" name="Text Box 1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4" name="Text Box 1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5" name="Text Box 1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6" name="Text Box 1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7" name="Text Box 1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8" name="Text Box 1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9" name="Text Box 1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0" name="Text Box 1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1" name="Text Box 1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2" name="Text Box 1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3" name="Text Box 1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4" name="Text Box 1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5" name="Text Box 1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6" name="Text Box 1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7" name="Text Box 1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8" name="Text Box 1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9" name="Text Box 1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0" name="Text Box 1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1" name="Text Box 1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2" name="Text Box 1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3" name="Text Box 1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4" name="Text Box 1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5" name="Text Box 1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6" name="Text Box 1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7" name="Text Box 1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8" name="Text Box 1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9" name="Text Box 1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0" name="Text Box 1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1" name="Text Box 1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2" name="Text Box 1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3" name="Text Box 1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4" name="Text Box 1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5" name="Text Box 1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6" name="Text Box 1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7" name="Text Box 1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8" name="Text Box 1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9" name="Text Box 1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0" name="Text Box 1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1" name="Text Box 1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2" name="Text Box 1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3" name="Text Box 1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4" name="Text Box 1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5" name="Text Box 1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6" name="Text Box 1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7" name="Text Box 1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8" name="Text Box 1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9" name="Text Box 1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0" name="Text Box 1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1" name="Text Box 1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2" name="Text Box 1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3" name="Text Box 1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4" name="Text Box 1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5" name="Text Box 1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6" name="Text Box 1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7" name="Text Box 1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8" name="Text Box 1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9" name="Text Box 1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0" name="Text Box 1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1" name="Text Box 1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2" name="Text Box 1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3" name="Text Box 1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4" name="Text Box 1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5" name="Text Box 1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6" name="Text Box 1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7" name="Text Box 1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8" name="Text Box 1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9" name="Text Box 1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0" name="Text Box 1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1" name="Text Box 1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2" name="Text Box 1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3" name="Text Box 1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4" name="Text Box 1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5" name="Text Box 1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6" name="Text Box 1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7" name="Text Box 1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8" name="Text Box 1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9" name="Text Box 1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0" name="Text Box 1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1" name="Text Box 1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2" name="Text Box 1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3" name="Text Box 1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4" name="Text Box 1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5" name="Text Box 1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6" name="Text Box 1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7" name="Text Box 1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8" name="Text Box 1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9" name="Text Box 1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0" name="Text Box 1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1" name="Text Box 1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2" name="Text Box 1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3" name="Text Box 1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4" name="Text Box 1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5" name="Text Box 1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6" name="Text Box 1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7" name="Text Box 1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8" name="Text Box 1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9" name="Text Box 1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0" name="Text Box 1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1" name="Text Box 1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2" name="Text Box 1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3" name="Text Box 1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4" name="Text Box 1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5" name="Text Box 1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6" name="Text Box 1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7" name="Text Box 1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8" name="Text Box 1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9" name="Text Box 1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0" name="Text Box 1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1" name="Text Box 1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2" name="Text Box 1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3" name="Text Box 1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4" name="Text Box 1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5" name="Text Box 1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6" name="Text Box 1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7" name="Text Box 1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8" name="Text Box 1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9" name="Text Box 1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0" name="Text Box 1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1" name="Text Box 1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2" name="Text Box 1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3" name="Text Box 1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4" name="Text Box 1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5" name="Text Box 1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6" name="Text Box 1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7" name="Text Box 1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8" name="Text Box 1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9" name="Text Box 1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0" name="Text Box 1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1" name="Text Box 1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2" name="Text Box 1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3" name="Text Box 1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4" name="Text Box 1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5" name="Text Box 1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6" name="Text Box 1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7" name="Text Box 1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8" name="Text Box 1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9" name="Text Box 1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0" name="Text Box 1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1" name="Text Box 1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2" name="Text Box 1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3" name="Text Box 1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4" name="Text Box 1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5" name="Text Box 1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6" name="Text Box 1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7" name="Text Box 1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8" name="Text Box 1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9" name="Text Box 1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0" name="Text Box 1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1" name="Text Box 1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2" name="Text Box 1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3" name="Text Box 1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4" name="Text Box 1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5" name="Text Box 1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6" name="Text Box 1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7" name="Text Box 1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8" name="Text Box 1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9" name="Text Box 1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0" name="Text Box 1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1" name="Text Box 1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2" name="Text Box 1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3" name="Text Box 1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4" name="Text Box 1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5" name="Text Box 1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6" name="Text Box 1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7" name="Text Box 1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8" name="Text Box 1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9" name="Text Box 1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0" name="Text Box 1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1" name="Text Box 1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2" name="Text Box 1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3" name="Text Box 1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4" name="Text Box 1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5" name="Text Box 1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6" name="Text Box 1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7" name="Text Box 1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8" name="Text Box 1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9" name="Text Box 1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0" name="Text Box 1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1" name="Text Box 1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2" name="Text Box 1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3" name="Text Box 1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4" name="Text Box 1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5" name="Text Box 1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6" name="Text Box 1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7" name="Text Box 1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8" name="Text Box 1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9" name="Text Box 1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0" name="Text Box 1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1" name="Text Box 1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2" name="Text Box 1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3" name="Text Box 1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4" name="Text Box 1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5" name="Text Box 1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6" name="Text Box 1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7" name="Text Box 1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8" name="Text Box 1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9" name="Text Box 1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0" name="Text Box 1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1" name="Text Box 1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2" name="Text Box 1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3" name="Text Box 1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4" name="Text Box 1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5" name="Text Box 1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6" name="Text Box 1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7" name="Text Box 1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8" name="Text Box 1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9" name="Text Box 1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0" name="Text Box 1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1" name="Text Box 1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2" name="Text Box 1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3" name="Text Box 1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4" name="Text Box 1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5" name="Text Box 1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6" name="Text Box 1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7" name="Text Box 1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8" name="Text Box 1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9" name="Text Box 1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0" name="Text Box 1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1" name="Text Box 1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2" name="Text Box 1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3" name="Text Box 1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4" name="Text Box 1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5" name="Text Box 1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6" name="Text Box 1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7" name="Text Box 1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8" name="Text Box 1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9" name="Text Box 1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0" name="Text Box 1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1" name="Text Box 1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2" name="Text Box 1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3" name="Text Box 1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4" name="Text Box 1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5" name="Text Box 1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6" name="Text Box 1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7" name="Text Box 1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8" name="Text Box 1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9" name="Text Box 1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0" name="Text Box 1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1" name="Text Box 1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2" name="Text Box 1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3" name="Text Box 1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4" name="Text Box 1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5" name="Text Box 1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6" name="Text Box 1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7" name="Text Box 1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8" name="Text Box 1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9" name="Text Box 1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0" name="Text Box 1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1" name="Text Box 2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2" name="Text Box 2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3" name="Text Box 2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4" name="Text Box 2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5" name="Text Box 2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6" name="Text Box 2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7" name="Text Box 2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8" name="Text Box 2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9" name="Text Box 2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0" name="Text Box 2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1" name="Text Box 2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2" name="Text Box 2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3" name="Text Box 2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4" name="Text Box 2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5" name="Text Box 2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6" name="Text Box 2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7" name="Text Box 2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8" name="Text Box 2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9" name="Text Box 2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0" name="Text Box 2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1" name="Text Box 2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2" name="Text Box 2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3" name="Text Box 2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4" name="Text Box 2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5" name="Text Box 2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6" name="Text Box 2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7" name="Text Box 2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8" name="Text Box 2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9" name="Text Box 2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0" name="Text Box 2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1" name="Text Box 2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2" name="Text Box 2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3" name="Text Box 2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4" name="Text Box 2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5" name="Text Box 2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6" name="Text Box 2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7" name="Text Box 2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8" name="Text Box 2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9" name="Text Box 2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0" name="Text Box 2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1" name="Text Box 2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2" name="Text Box 2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3" name="Text Box 2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4" name="Text Box 2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5" name="Text Box 2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6" name="Text Box 2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7" name="Text Box 2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8" name="Text Box 2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9" name="Text Box 2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0" name="Text Box 2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1" name="Text Box 2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2" name="Text Box 2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3" name="Text Box 2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4" name="Text Box 2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5" name="Text Box 2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6" name="Text Box 2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7" name="Text Box 2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8" name="Text Box 2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9" name="Text Box 2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0" name="Text Box 2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1" name="Text Box 2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2" name="Text Box 2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3" name="Text Box 2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4" name="Text Box 2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5" name="Text Box 2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6" name="Text Box 2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7" name="Text Box 2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8" name="Text Box 2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9" name="Text Box 2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0" name="Text Box 2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1" name="Text Box 2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2" name="Text Box 2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3" name="Text Box 2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4" name="Text Box 2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5" name="Text Box 2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6" name="Text Box 2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7" name="Text Box 2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8" name="Text Box 2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9" name="Text Box 2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0" name="Text Box 2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1" name="Text Box 2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2" name="Text Box 2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3" name="Text Box 2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4" name="Text Box 2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5" name="Text Box 2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6" name="Text Box 2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7" name="Text Box 2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8" name="Text Box 2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9" name="Text Box 2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0" name="Text Box 2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1" name="Text Box 2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2" name="Text Box 2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3" name="Text Box 2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4" name="Text Box 2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5" name="Text Box 2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6" name="Text Box 2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7" name="Text Box 2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8" name="Text Box 2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9" name="Text Box 2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0" name="Text Box 2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1" name="Text Box 2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2" name="Text Box 2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3" name="Text Box 2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4" name="Text Box 2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5" name="Text Box 2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6" name="Text Box 2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7" name="Text Box 2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8" name="Text Box 2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9" name="Text Box 2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0" name="Text Box 2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1" name="Text Box 2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2" name="Text Box 2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3" name="Text Box 2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4" name="Text Box 2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5" name="Text Box 2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6" name="Text Box 2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7" name="Text Box 2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8" name="Text Box 2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9" name="Text Box 2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0" name="Text Box 2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1" name="Text Box 2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2" name="Text Box 2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3" name="Text Box 2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4" name="Text Box 2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5" name="Text Box 2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6" name="Text Box 2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7" name="Text Box 2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8" name="Text Box 2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9" name="Text Box 2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0" name="Text Box 2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1" name="Text Box 2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2" name="Text Box 2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3" name="Text Box 2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4" name="Text Box 2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5" name="Text Box 2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6" name="Text Box 2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7" name="Text Box 2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8" name="Text Box 2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9" name="Text Box 2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0" name="Text Box 2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1" name="Text Box 2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2" name="Text Box 2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3" name="Text Box 2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4" name="Text Box 2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5" name="Text Box 2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6" name="Text Box 2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7" name="Text Box 2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8" name="Text Box 2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9" name="Text Box 2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0" name="Text Box 2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1" name="Text Box 2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2" name="Text Box 2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3" name="Text Box 2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4" name="Text Box 2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5" name="Text Box 2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6" name="Text Box 2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7" name="Text Box 2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8" name="Text Box 2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9" name="Text Box 2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0" name="Text Box 2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1" name="Text Box 2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2" name="Text Box 2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3" name="Text Box 2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4" name="Text Box 2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5" name="Text Box 2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6" name="Text Box 2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7" name="Text Box 2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8" name="Text Box 2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9" name="Text Box 2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0" name="Text Box 2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1" name="Text Box 2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2" name="Text Box 2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3" name="Text Box 2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4" name="Text Box 2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5" name="Text Box 2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6" name="Text Box 2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7" name="Text Box 2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8" name="Text Box 2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9" name="Text Box 2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0" name="Text Box 2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1" name="Text Box 2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2" name="Text Box 2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3" name="Text Box 2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4" name="Text Box 2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5" name="Text Box 2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6" name="Text Box 2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7" name="Text Box 2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8" name="Text Box 2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9" name="Text Box 2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0" name="Text Box 2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1" name="Text Box 2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2" name="Text Box 2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3" name="Text Box 2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4" name="Text Box 2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5" name="Text Box 2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6" name="Text Box 2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7" name="Text Box 2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8" name="Text Box 2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9" name="Text Box 2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0" name="Text Box 2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1" name="Text Box 2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2" name="Text Box 2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3" name="Text Box 2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4" name="Text Box 2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5" name="Text Box 2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6" name="Text Box 2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7" name="Text Box 2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8" name="Text Box 2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9" name="Text Box 2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0" name="Text Box 2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1" name="Text Box 2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2" name="Text Box 2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3" name="Text Box 2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4" name="Text Box 2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5" name="Text Box 2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6" name="Text Box 2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7" name="Text Box 2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8" name="Text Box 2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9" name="Text Box 2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0" name="Text Box 2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1" name="Text Box 2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2" name="Text Box 2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3" name="Text Box 2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4" name="Text Box 2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5" name="Text Box 2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6" name="Text Box 2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7" name="Text Box 2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8" name="Text Box 2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9" name="Text Box 2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0" name="Text Box 2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1" name="Text Box 2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2" name="Text Box 2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3" name="Text Box 2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4" name="Text Box 2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5" name="Text Box 2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6" name="Text Box 2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7" name="Text Box 2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8" name="Text Box 2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9" name="Text Box 2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0" name="Text Box 2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1" name="Text Box 2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2" name="Text Box 2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3" name="Text Box 2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4" name="Text Box 2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5" name="Text Box 2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6" name="Text Box 2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7" name="Text Box 2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8" name="Text Box 2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9" name="Text Box 2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0" name="Text Box 2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1" name="Text Box 2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2" name="Text Box 2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3" name="Text Box 2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4" name="Text Box 2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5" name="Text Box 2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6" name="Text Box 2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7" name="Text Box 2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8" name="Text Box 2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9" name="Text Box 2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0" name="Text Box 2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1" name="Text Box 2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2" name="Text Box 2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3" name="Text Box 2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4" name="Text Box 2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5" name="Text Box 2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6" name="Text Box 22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7" name="Text Box 22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8" name="Text Box 2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9" name="Text Box 2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0" name="Text Box 22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1" name="Text Box 22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2" name="Text Box 2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3" name="Text Box 2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4" name="Text Box 2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5" name="Text Box 2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6" name="Text Box 2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7" name="Text Box 2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8" name="Text Box 2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9" name="Text Box 2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0" name="Text Box 2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1" name="Text Box 2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2" name="Text Box 2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3" name="Text Box 2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4" name="Text Box 2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5" name="Text Box 2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6" name="Text Box 2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7" name="Text Box 2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8" name="Text Box 2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9" name="Text Box 2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0" name="Text Box 2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1" name="Text Box 2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2" name="Text Box 2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3" name="Text Box 2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4" name="Text Box 2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5" name="Text Box 2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6" name="Text Box 2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7" name="Text Box 2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8" name="Text Box 2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9" name="Text Box 2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0" name="Text Box 2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1" name="Text Box 2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2" name="Text Box 2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3" name="Text Box 2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4" name="Text Box 2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5" name="Text Box 2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6" name="Text Box 2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7" name="Text Box 2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8" name="Text Box 2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9" name="Text Box 2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0" name="Text Box 2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1" name="Text Box 2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2" name="Text Box 2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3" name="Text Box 2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4" name="Text Box 2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5" name="Text Box 2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6" name="Text Box 2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7" name="Text Box 2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8" name="Text Box 2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9" name="Text Box 2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0" name="Text Box 2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1" name="Text Box 2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2" name="Text Box 2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3" name="Text Box 2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4" name="Text Box 2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5" name="Text Box 2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6" name="Text Box 2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7" name="Text Box 2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8" name="Text Box 2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9" name="Text Box 2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0" name="Text Box 2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1" name="Text Box 2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2" name="Text Box 2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3" name="Text Box 2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4" name="Text Box 2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5" name="Text Box 2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6" name="Text Box 2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7" name="Text Box 2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8" name="Text Box 2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9" name="Text Box 2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0" name="Text Box 2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1" name="Text Box 2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2" name="Text Box 2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3" name="Text Box 2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4" name="Text Box 2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5" name="Text Box 2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6" name="Text Box 2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7" name="Text Box 2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8" name="Text Box 2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9" name="Text Box 2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0" name="Text Box 2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1" name="Text Box 2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2" name="Text Box 2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3" name="Text Box 2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4" name="Text Box 2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5" name="Text Box 2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6" name="Text Box 2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7" name="Text Box 2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8" name="Text Box 2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9" name="Text Box 2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0" name="Text Box 2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1" name="Text Box 2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2" name="Text Box 2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3" name="Text Box 2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4" name="Text Box 2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5" name="Text Box 2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6" name="Text Box 2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7" name="Text Box 2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8" name="Text Box 2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9" name="Text Box 2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0" name="Text Box 2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1" name="Text Box 2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2" name="Text Box 2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3" name="Text Box 2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4" name="Text Box 2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5" name="Text Box 2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6" name="Text Box 2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7" name="Text Box 2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8" name="Text Box 2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9" name="Text Box 2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0" name="Text Box 2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1" name="Text Box 2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2" name="Text Box 2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3" name="Text Box 2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4" name="Text Box 2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5" name="Text Box 2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6" name="Text Box 2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7" name="Text Box 2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8" name="Text Box 2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9" name="Text Box 2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0" name="Text Box 2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1" name="Text Box 2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2" name="Text Box 2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3" name="Text Box 2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4" name="Text Box 2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5" name="Text Box 2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6" name="Text Box 2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7" name="Text Box 2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8" name="Text Box 2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9" name="Text Box 2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0" name="Text Box 2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1" name="Text Box 2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2" name="Text Box 2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3" name="Text Box 2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4" name="Text Box 2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5" name="Text Box 2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6" name="Text Box 2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7" name="Text Box 2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8" name="Text Box 2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9" name="Text Box 2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0" name="Text Box 2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1" name="Text Box 2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2" name="Text Box 2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3" name="Text Box 2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4" name="Text Box 2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5" name="Text Box 2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6" name="Text Box 2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7" name="Text Box 2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8" name="Text Box 2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9" name="Text Box 2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0" name="Text Box 2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1" name="Text Box 2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2" name="Text Box 2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3" name="Text Box 2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4" name="Text Box 2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5" name="Text Box 2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6" name="Text Box 2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7" name="Text Box 2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8" name="Text Box 2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9" name="Text Box 2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0" name="Text Box 2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1" name="Text Box 2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2" name="Text Box 2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3" name="Text Box 2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4" name="Text Box 2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5" name="Text Box 2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6" name="Text Box 2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7" name="Text Box 2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8" name="Text Box 2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9" name="Text Box 2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0" name="Text Box 2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1" name="Text Box 2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2" name="Text Box 2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3" name="Text Box 2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4" name="Text Box 2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5" name="Text Box 2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6" name="Text Box 2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7" name="Text Box 2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8" name="Text Box 2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9" name="Text Box 2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0" name="Text Box 2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1" name="Text Box 2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2" name="Text Box 2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3" name="Text Box 2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4" name="Text Box 2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5" name="Text Box 2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6" name="Text Box 2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7" name="Text Box 2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8" name="Text Box 2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9" name="Text Box 2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0" name="Text Box 2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1" name="Text Box 2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2" name="Text Box 2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3" name="Text Box 2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4" name="Text Box 2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5" name="Text Box 2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6" name="Text Box 2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7" name="Text Box 2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8" name="Text Box 2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9" name="Text Box 2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0" name="Text Box 2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1" name="Text Box 2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2" name="Text Box 2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3" name="Text Box 2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4" name="Text Box 2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5" name="Text Box 2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6" name="Text Box 2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7" name="Text Box 2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8" name="Text Box 2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9" name="Text Box 2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0" name="Text Box 2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1" name="Text Box 2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2" name="Text Box 2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3" name="Text Box 2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4" name="Text Box 2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5" name="Text Box 2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6" name="Text Box 2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7" name="Text Box 2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8" name="Text Box 2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9" name="Text Box 2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0" name="Text Box 2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1" name="Text Box 2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2" name="Text Box 2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3" name="Text Box 2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4" name="Text Box 2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5" name="Text Box 2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6" name="Text Box 2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7" name="Text Box 2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8" name="Text Box 2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9" name="Text Box 2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0" name="Text Box 2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1" name="Text Box 2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2" name="Text Box 2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3" name="Text Box 2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4" name="Text Box 2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5" name="Text Box 2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6" name="Text Box 2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7" name="Text Box 2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8" name="Text Box 2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9" name="Text Box 2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0" name="Text Box 2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1" name="Text Box 2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2" name="Text Box 2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3" name="Text Box 2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4" name="Text Box 2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5" name="Text Box 2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6" name="Text Box 2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7" name="Text Box 2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8" name="Text Box 2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9" name="Text Box 2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0" name="Text Box 2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1" name="Text Box 2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2" name="Text Box 2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3" name="Text Box 2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4" name="Text Box 2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5" name="Text Box 2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6" name="Text Box 2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7" name="Text Box 2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8" name="Text Box 2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9" name="Text Box 2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0" name="Text Box 2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1" name="Text Box 2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2" name="Text Box 2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3" name="Text Box 2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4" name="Text Box 2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5" name="Text Box 2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6" name="Text Box 2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7" name="Text Box 2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8" name="Text Box 2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9" name="Text Box 2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0" name="Text Box 2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1" name="Text Box 2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2" name="Text Box 2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3" name="Text Box 2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4" name="Text Box 2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5" name="Text Box 2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6" name="Text Box 2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7" name="Text Box 2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8" name="Text Box 2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9" name="Text Box 2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0" name="Text Box 2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1" name="Text Box 2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2" name="Text Box 2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3" name="Text Box 2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4" name="Text Box 2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5" name="Text Box 2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6" name="Text Box 2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7" name="Text Box 2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8" name="Text Box 2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9" name="Text Box 2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0" name="Text Box 2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1" name="Text Box 2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2" name="Text Box 2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3" name="Text Box 2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4" name="Text Box 2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5" name="Text Box 2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6" name="Text Box 2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7" name="Text Box 2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8" name="Text Box 2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9" name="Text Box 2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0" name="Text Box 2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1" name="Text Box 2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2" name="Text Box 2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3" name="Text Box 2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4" name="Text Box 2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5" name="Text Box 2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6" name="Text Box 2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7" name="Text Box 2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8" name="Text Box 2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9" name="Text Box 2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0" name="Text Box 2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1" name="Text Box 2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2" name="Text Box 2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3" name="Text Box 2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4" name="Text Box 2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5" name="Text Box 2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6" name="Text Box 2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7" name="Text Box 2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8" name="Text Box 2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9" name="Text Box 2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0" name="Text Box 2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1" name="Text Box 2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2" name="Text Box 2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3" name="Text Box 2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4" name="Text Box 2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5" name="Text Box 2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6" name="Text Box 2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7" name="Text Box 2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8" name="Text Box 2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9" name="Text Box 2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0" name="Text Box 2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1" name="Text Box 2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2" name="Text Box 2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3" name="Text Box 2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4" name="Text Box 2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5" name="Text Box 2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6" name="Text Box 2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7" name="Text Box 2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8" name="Text Box 2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9" name="Text Box 2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0" name="Text Box 2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1" name="Text Box 2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2" name="Text Box 2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3" name="Text Box 2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4" name="Text Box 2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5" name="Text Box 2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6" name="Text Box 2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7" name="Text Box 2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8" name="Text Box 2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9" name="Text Box 2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0" name="Text Box 2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1" name="Text Box 2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2" name="Text Box 2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3" name="Text Box 2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4" name="Text Box 2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5" name="Text Box 2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6" name="Text Box 2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7" name="Text Box 2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8" name="Text Box 2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9" name="Text Box 2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0" name="Text Box 2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1" name="Text Box 2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2" name="Text Box 2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3" name="Text Box 2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4" name="Text Box 2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5" name="Text Box 2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6" name="Text Box 2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7" name="Text Box 2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8" name="Text Box 2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9" name="Text Box 2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0" name="Text Box 2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1" name="Text Box 2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2" name="Text Box 2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3" name="Text Box 2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4" name="Text Box 2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5" name="Text Box 2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6" name="Text Box 2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7" name="Text Box 2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8" name="Text Box 2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9" name="Text Box 2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0" name="Text Box 2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1" name="Text Box 2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2" name="Text Box 2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3" name="Text Box 2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4" name="Text Box 2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5" name="Text Box 2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6" name="Text Box 2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7" name="Text Box 2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8" name="Text Box 2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9" name="Text Box 2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0" name="Text Box 2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1" name="Text Box 2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2" name="Text Box 2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3" name="Text Box 2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4" name="Text Box 2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5" name="Text Box 2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6" name="Text Box 2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7" name="Text Box 2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8" name="Text Box 2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9" name="Text Box 2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0" name="Text Box 2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1" name="Text Box 2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2" name="Text Box 2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3" name="Text Box 2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4" name="Text Box 2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5" name="Text Box 2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6" name="Text Box 2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7" name="Text Box 2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8" name="Text Box 2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9" name="Text Box 2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0" name="Text Box 2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1" name="Text Box 2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2" name="Text Box 2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3" name="Text Box 2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4" name="Text Box 2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5" name="Text Box 2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6" name="Text Box 2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7" name="Text Box 2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8" name="Text Box 2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9" name="Text Box 2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0" name="Text Box 2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1" name="Text Box 2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2" name="Text Box 2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3" name="Text Box 2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4" name="Text Box 2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5" name="Text Box 2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6" name="Text Box 2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7" name="Text Box 2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8" name="Text Box 2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9" name="Text Box 2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0" name="Text Box 2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1" name="Text Box 2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2" name="Text Box 2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3" name="Text Box 2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4" name="Text Box 2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5" name="Text Box 2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6" name="Text Box 2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7" name="Text Box 2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8" name="Text Box 2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9" name="Text Box 2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0" name="Text Box 2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1" name="Text Box 2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2" name="Text Box 2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3" name="Text Box 2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4" name="Text Box 2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5" name="Text Box 2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6" name="Text Box 2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7" name="Text Box 2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8" name="Text Box 2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9" name="Text Box 2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0" name="Text Box 2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1" name="Text Box 2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2" name="Text Box 2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3" name="Text Box 2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4" name="Text Box 2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5" name="Text Box 2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6" name="Text Box 2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7" name="Text Box 2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8" name="Text Box 2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9" name="Text Box 2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0" name="Text Box 2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1" name="Text Box 2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2" name="Text Box 2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3" name="Text Box 2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4" name="Text Box 2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5" name="Text Box 2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6" name="Text Box 2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7" name="Text Box 2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8" name="Text Box 2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9" name="Text Box 2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0" name="Text Box 2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1" name="Text Box 2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2" name="Text Box 2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3" name="Text Box 2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4" name="Text Box 2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5" name="Text Box 2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6" name="Text Box 2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7" name="Text Box 2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8" name="Text Box 2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9" name="Text Box 2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0" name="Text Box 2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1" name="Text Box 2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2" name="Text Box 2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3" name="Text Box 2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4" name="Text Box 2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5" name="Text Box 2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6" name="Text Box 2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7" name="Text Box 2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8" name="Text Box 2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9" name="Text Box 2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0" name="Text Box 2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1" name="Text Box 2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2" name="Text Box 2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3" name="Text Box 2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4" name="Text Box 2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5" name="Text Box 2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6" name="Text Box 2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7" name="Text Box 2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8" name="Text Box 2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9" name="Text Box 2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0" name="Text Box 2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1" name="Text Box 2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2" name="Text Box 2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3" name="Text Box 2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4" name="Text Box 2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5" name="Text Box 2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6" name="Text Box 2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7" name="Text Box 2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8" name="Text Box 2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9" name="Text Box 2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0" name="Text Box 2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1" name="Text Box 2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2" name="Text Box 2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3" name="Text Box 2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4" name="Text Box 2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5" name="Text Box 2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6" name="Text Box 2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7" name="Text Box 2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8" name="Text Box 2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9" name="Text Box 2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0" name="Text Box 2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1" name="Text Box 2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2" name="Text Box 2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3" name="Text Box 2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4" name="Text Box 2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5" name="Text Box 2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6" name="Text Box 2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7" name="Text Box 2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8" name="Text Box 2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9" name="Text Box 2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0" name="Text Box 2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1" name="Text Box 2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2" name="Text Box 2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3" name="Text Box 2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4" name="Text Box 2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5" name="Text Box 2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6" name="Text Box 2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7" name="Text Box 2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8" name="Text Box 2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9" name="Text Box 2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0" name="Text Box 2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1" name="Text Box 2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2" name="Text Box 2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3" name="Text Box 2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4" name="Text Box 2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5" name="Text Box 2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6" name="Text Box 2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7" name="Text Box 2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8" name="Text Box 2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9" name="Text Box 2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0" name="Text Box 2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1" name="Text Box 2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2" name="Text Box 2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3" name="Text Box 2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4" name="Text Box 2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5" name="Text Box 2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6" name="Text Box 2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7" name="Text Box 2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8" name="Text Box 2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9" name="Text Box 2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0" name="Text Box 2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1" name="Text Box 2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2" name="Text Box 2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3" name="Text Box 2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4" name="Text Box 2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5" name="Text Box 2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6" name="Text Box 2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7" name="Text Box 2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8" name="Text Box 2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9" name="Text Box 2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0" name="Text Box 2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1" name="Text Box 2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2" name="Text Box 2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3" name="Text Box 2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4" name="Text Box 2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5" name="Text Box 2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6" name="Text Box 2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7" name="Text Box 2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8" name="Text Box 2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9" name="Text Box 2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0" name="Text Box 2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1" name="Text Box 2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2" name="Text Box 2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3" name="Text Box 2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4" name="Text Box 2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5" name="Text Box 2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6" name="Text Box 2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7" name="Text Box 2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8" name="Text Box 2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9" name="Text Box 2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0" name="Text Box 2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1" name="Text Box 2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2" name="Text Box 2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3" name="Text Box 2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4" name="Text Box 2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5" name="Text Box 2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6" name="Text Box 2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7" name="Text Box 2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8" name="Text Box 2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9" name="Text Box 2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0" name="Text Box 2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1" name="Text Box 2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2" name="Text Box 2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3" name="Text Box 2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4" name="Text Box 2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5" name="Text Box 2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6" name="Text Box 2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7" name="Text Box 2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8" name="Text Box 2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9" name="Text Box 2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0" name="Text Box 2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1" name="Text Box 2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2" name="Text Box 2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3" name="Text Box 2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4" name="Text Box 2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5" name="Text Box 2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6" name="Text Box 2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7" name="Text Box 2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8" name="Text Box 2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9" name="Text Box 2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0" name="Text Box 2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1" name="Text Box 2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2" name="Text Box 2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3" name="Text Box 2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4" name="Text Box 2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5" name="Text Box 2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6" name="Text Box 2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7" name="Text Box 2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8" name="Text Box 2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9" name="Text Box 2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0" name="Text Box 2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1" name="Text Box 2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2" name="Text Box 2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3" name="Text Box 2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4" name="Text Box 2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5" name="Text Box 2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6" name="Text Box 2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7" name="Text Box 2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8" name="Text Box 2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9" name="Text Box 2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0" name="Text Box 2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1" name="Text Box 2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2" name="Text Box 2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3" name="Text Box 2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4" name="Text Box 2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5" name="Text Box 2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6" name="Text Box 2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7" name="Text Box 2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8" name="Text Box 2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9" name="Text Box 2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0" name="Text Box 2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1" name="Text Box 2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2" name="Text Box 2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3" name="Text Box 2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4" name="Text Box 2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5" name="Text Box 2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6" name="Text Box 2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7" name="Text Box 2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8" name="Text Box 2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9" name="Text Box 2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0" name="Text Box 2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1" name="Text Box 2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2" name="Text Box 2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3" name="Text Box 2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4" name="Text Box 2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5" name="Text Box 2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6" name="Text Box 2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7" name="Text Box 2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8" name="Text Box 2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9" name="Text Box 2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0" name="Text Box 2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1" name="Text Box 2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2" name="Text Box 2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3" name="Text Box 2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4" name="Text Box 2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5" name="Text Box 2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6" name="Text Box 2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7" name="Text Box 2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8" name="Text Box 2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9" name="Text Box 2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0" name="Text Box 2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1" name="Text Box 2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2" name="Text Box 2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3" name="Text Box 2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4" name="Text Box 2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5" name="Text Box 2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6" name="Text Box 2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7" name="Text Box 2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8" name="Text Box 2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9" name="Text Box 2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0" name="Text Box 2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1" name="Text Box 2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2" name="Text Box 2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3" name="Text Box 2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4" name="Text Box 2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5" name="Text Box 2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6" name="Text Box 2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7" name="Text Box 2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8" name="Text Box 2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9" name="Text Box 2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0" name="Text Box 2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1" name="Text Box 2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2" name="Text Box 2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3" name="Text Box 2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4" name="Text Box 2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5" name="Text Box 2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6" name="Text Box 2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7" name="Text Box 2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8" name="Text Box 2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9" name="Text Box 2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0" name="Text Box 2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1" name="Text Box 2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2" name="Text Box 2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3" name="Text Box 2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4" name="Text Box 2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5" name="Text Box 2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6" name="Text Box 2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7" name="Text Box 2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8" name="Text Box 2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9" name="Text Box 2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0" name="Text Box 2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1" name="Text Box 2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2" name="Text Box 2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3" name="Text Box 2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4" name="Text Box 2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5" name="Text Box 2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6" name="Text Box 2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7" name="Text Box 2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8" name="Text Box 2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9" name="Text Box 2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0" name="Text Box 2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1" name="Text Box 3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2" name="Text Box 3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3" name="Text Box 3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4" name="Text Box 3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5" name="Text Box 3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6" name="Text Box 3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7" name="Text Box 3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8" name="Text Box 3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9" name="Text Box 3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0" name="Text Box 3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1" name="Text Box 3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2" name="Text Box 3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3" name="Text Box 3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4" name="Text Box 3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5" name="Text Box 3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6" name="Text Box 3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7" name="Text Box 3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8" name="Text Box 30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9" name="Text Box 30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0" name="Text Box 3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1" name="Text Box 3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2" name="Text Box 30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3" name="Text Box 30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4" name="Text Box 3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5" name="Text Box 3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6" name="Text Box 30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7" name="Text Box 30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8" name="Text Box 3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9" name="Text Box 3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0" name="Text Box 302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1" name="Text Box 303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2" name="Text Box 3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3" name="Text Box 3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4" name="Text Box 3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5" name="Text Box 3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6" name="Text Box 3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7" name="Text Box 3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8" name="Text Box 3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9" name="Text Box 3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0" name="Text Box 3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1" name="Text Box 3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2" name="Text Box 3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3" name="Text Box 3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4" name="Text Box 3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5" name="Text Box 3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6" name="Text Box 3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7" name="Text Box 3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8" name="Text Box 3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9" name="Text Box 3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0" name="Text Box 304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1" name="Text Box 305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2" name="Text Box 3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3" name="Text Box 3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4" name="Text Box 305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5" name="Text Box 305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6" name="Text Box 3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7" name="Text Box 3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8" name="Text Box 305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9" name="Text Box 305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0" name="Text Box 3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1" name="Text Box 3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2" name="Text Box 306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3" name="Text Box 306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4" name="Text Box 3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5" name="Text Box 3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6" name="Text Box 3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7" name="Text Box 3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8" name="Text Box 3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9" name="Text Box 3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0" name="Text Box 3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1" name="Text Box 3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2" name="Text Box 3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3" name="Text Box 3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4" name="Text Box 3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5" name="Text Box 3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6" name="Text Box 3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7" name="Text Box 3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8" name="Text Box 3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9" name="Text Box 3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0" name="Text Box 3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1" name="Text Box 3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6</xdr:col>
      <xdr:colOff>171451</xdr:colOff>
      <xdr:row>46</xdr:row>
      <xdr:rowOff>47625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466725</xdr:colOff>
      <xdr:row>0</xdr:row>
      <xdr:rowOff>66675</xdr:rowOff>
    </xdr:from>
    <xdr:to>
      <xdr:col>5</xdr:col>
      <xdr:colOff>590550</xdr:colOff>
      <xdr:row>32</xdr:row>
      <xdr:rowOff>85725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428625</xdr:colOff>
      <xdr:row>1</xdr:row>
      <xdr:rowOff>104774</xdr:rowOff>
    </xdr:from>
    <xdr:to>
      <xdr:col>9</xdr:col>
      <xdr:colOff>390525</xdr:colOff>
      <xdr:row>24</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1:L33"/>
  <sheetViews>
    <sheetView workbookViewId="0">
      <selection activeCell="B5" sqref="B5"/>
    </sheetView>
  </sheetViews>
  <sheetFormatPr defaultColWidth="11.42578125" defaultRowHeight="15" x14ac:dyDescent="0.25"/>
  <cols>
    <col min="1" max="1" width="5" customWidth="1"/>
    <col min="2" max="2" width="112.7109375" customWidth="1"/>
    <col min="3" max="3" width="10.140625" customWidth="1"/>
    <col min="9" max="9" width="14.7109375" customWidth="1"/>
    <col min="10" max="10" width="5" customWidth="1"/>
    <col min="11" max="11" width="11.42578125" customWidth="1"/>
  </cols>
  <sheetData>
    <row r="1" spans="2:11" ht="18.75" x14ac:dyDescent="0.25">
      <c r="B1" s="118" t="s">
        <v>48</v>
      </c>
      <c r="C1" s="103"/>
      <c r="D1" s="103"/>
      <c r="E1" s="103"/>
      <c r="F1" s="103"/>
      <c r="G1" s="103"/>
      <c r="H1" s="103"/>
      <c r="I1" s="103"/>
      <c r="J1" s="103"/>
      <c r="K1" s="103"/>
    </row>
    <row r="2" spans="2:11" ht="45" x14ac:dyDescent="0.25">
      <c r="B2" s="122" t="s">
        <v>92</v>
      </c>
      <c r="C2" s="103"/>
      <c r="D2" s="103"/>
      <c r="E2" s="103"/>
      <c r="F2" s="103"/>
      <c r="G2" s="103"/>
      <c r="H2" s="103"/>
      <c r="I2" s="103"/>
      <c r="J2" s="103"/>
      <c r="K2" s="103"/>
    </row>
    <row r="3" spans="2:11" ht="7.5" customHeight="1" x14ac:dyDescent="0.25">
      <c r="B3" s="119"/>
      <c r="C3" s="105"/>
      <c r="D3" s="105"/>
      <c r="E3" s="105"/>
      <c r="F3" s="105"/>
      <c r="G3" s="105"/>
      <c r="H3" s="105"/>
      <c r="I3" s="105"/>
      <c r="J3" s="105"/>
      <c r="K3" s="105"/>
    </row>
    <row r="4" spans="2:11" ht="18.75" x14ac:dyDescent="0.25">
      <c r="B4" s="120" t="s">
        <v>49</v>
      </c>
      <c r="C4" s="104"/>
      <c r="D4" s="104"/>
      <c r="E4" s="105"/>
      <c r="F4" s="105"/>
      <c r="G4" s="105"/>
      <c r="H4" s="105"/>
      <c r="I4" s="105"/>
      <c r="J4" s="105"/>
      <c r="K4" s="105"/>
    </row>
    <row r="5" spans="2:11" ht="30" x14ac:dyDescent="0.25">
      <c r="B5" s="121" t="s">
        <v>86</v>
      </c>
      <c r="C5" s="106"/>
      <c r="D5" s="106"/>
      <c r="F5" s="106"/>
      <c r="G5" s="106"/>
      <c r="H5" s="106"/>
      <c r="I5" s="106"/>
      <c r="J5" s="106"/>
      <c r="K5" s="106"/>
    </row>
    <row r="6" spans="2:11" ht="8.25" customHeight="1" x14ac:dyDescent="0.25">
      <c r="B6" s="122"/>
      <c r="C6" s="107"/>
      <c r="D6" s="107"/>
      <c r="E6" s="183"/>
      <c r="F6" s="107"/>
      <c r="G6" s="107"/>
      <c r="H6" s="107"/>
      <c r="I6" s="107"/>
      <c r="J6" s="107"/>
      <c r="K6" s="107"/>
    </row>
    <row r="7" spans="2:11" ht="30" x14ac:dyDescent="0.25">
      <c r="B7" s="121" t="s">
        <v>74</v>
      </c>
      <c r="C7" s="106"/>
      <c r="D7" s="106"/>
      <c r="E7" s="183"/>
      <c r="F7" s="106"/>
      <c r="G7" s="106"/>
      <c r="H7" s="106"/>
      <c r="I7" s="106"/>
      <c r="J7" s="106"/>
      <c r="K7" s="106"/>
    </row>
    <row r="8" spans="2:11" ht="9" customHeight="1" x14ac:dyDescent="0.25">
      <c r="B8" s="122"/>
      <c r="C8" s="107"/>
      <c r="D8" s="107"/>
      <c r="E8" s="107"/>
      <c r="F8" s="107"/>
      <c r="G8" s="107"/>
      <c r="H8" s="107"/>
      <c r="I8" s="107"/>
      <c r="J8" s="107"/>
      <c r="K8" s="107"/>
    </row>
    <row r="9" spans="2:11" ht="18.75" x14ac:dyDescent="0.25">
      <c r="B9" s="122" t="s">
        <v>87</v>
      </c>
      <c r="C9" s="105"/>
      <c r="D9" s="105"/>
      <c r="E9" s="105"/>
      <c r="F9" s="105"/>
      <c r="G9" s="105"/>
      <c r="H9" s="105"/>
      <c r="I9" s="105"/>
      <c r="J9" s="105"/>
      <c r="K9" s="105"/>
    </row>
    <row r="10" spans="2:11" ht="11.25" customHeight="1" x14ac:dyDescent="0.25">
      <c r="B10" s="123"/>
      <c r="C10" s="105"/>
      <c r="D10" s="105"/>
      <c r="E10" s="105"/>
      <c r="F10" s="105"/>
      <c r="G10" s="105"/>
      <c r="H10" s="105"/>
      <c r="I10" s="105"/>
      <c r="J10" s="105"/>
      <c r="K10" s="105"/>
    </row>
    <row r="11" spans="2:11" x14ac:dyDescent="0.25">
      <c r="B11" s="124" t="s">
        <v>76</v>
      </c>
      <c r="C11" s="108"/>
      <c r="D11" s="109"/>
      <c r="E11" s="109"/>
      <c r="F11" s="109"/>
      <c r="G11" s="109"/>
      <c r="H11" s="109"/>
      <c r="I11" s="109"/>
      <c r="J11" s="109"/>
      <c r="K11" s="109"/>
    </row>
    <row r="12" spans="2:11" ht="30" x14ac:dyDescent="0.25">
      <c r="B12" s="125" t="s">
        <v>75</v>
      </c>
      <c r="C12" s="110"/>
      <c r="D12" s="110"/>
      <c r="E12" s="110"/>
      <c r="F12" s="110"/>
      <c r="G12" s="110"/>
      <c r="H12" s="110"/>
      <c r="I12" s="110"/>
      <c r="J12" s="110"/>
      <c r="K12" s="110"/>
    </row>
    <row r="13" spans="2:11" ht="30" x14ac:dyDescent="0.25">
      <c r="B13" s="126" t="s">
        <v>56</v>
      </c>
      <c r="C13" s="111"/>
      <c r="D13" s="111"/>
      <c r="E13" s="111"/>
      <c r="F13" s="111"/>
      <c r="G13" s="111"/>
      <c r="H13" s="111"/>
      <c r="I13" s="111"/>
      <c r="J13" s="111"/>
      <c r="K13" s="111"/>
    </row>
    <row r="14" spans="2:11" ht="15" customHeight="1" x14ac:dyDescent="0.25">
      <c r="B14" s="127" t="s">
        <v>57</v>
      </c>
      <c r="C14" s="112"/>
      <c r="D14" s="112"/>
      <c r="E14" s="112"/>
      <c r="F14" s="112"/>
      <c r="G14" s="112"/>
      <c r="H14" s="112"/>
      <c r="I14" s="112"/>
      <c r="J14" s="112"/>
      <c r="K14" s="112"/>
    </row>
    <row r="15" spans="2:11" x14ac:dyDescent="0.25">
      <c r="B15" s="128"/>
      <c r="C15" s="109"/>
      <c r="D15" s="109"/>
      <c r="E15" s="109"/>
      <c r="F15" s="109"/>
      <c r="G15" s="109"/>
      <c r="H15" s="109"/>
      <c r="I15" s="109"/>
      <c r="J15" s="109"/>
      <c r="K15" s="109"/>
    </row>
    <row r="16" spans="2:11" x14ac:dyDescent="0.25">
      <c r="B16" s="124" t="s">
        <v>77</v>
      </c>
      <c r="C16" s="109"/>
      <c r="D16" s="109"/>
      <c r="E16" s="109"/>
      <c r="F16" s="109"/>
      <c r="G16" s="109"/>
      <c r="H16" s="109"/>
      <c r="I16" s="109"/>
      <c r="J16" s="109"/>
      <c r="K16" s="109"/>
    </row>
    <row r="17" spans="2:12" x14ac:dyDescent="0.25">
      <c r="B17" s="129" t="s">
        <v>60</v>
      </c>
      <c r="C17" s="109"/>
      <c r="D17" s="109"/>
      <c r="E17" s="109"/>
      <c r="F17" s="109"/>
      <c r="G17" s="109"/>
      <c r="H17" s="109"/>
      <c r="I17" s="109"/>
      <c r="J17" s="109"/>
      <c r="K17" s="109"/>
    </row>
    <row r="18" spans="2:12" x14ac:dyDescent="0.25">
      <c r="B18" s="128"/>
      <c r="C18" s="109"/>
      <c r="D18" s="109"/>
      <c r="E18" s="109"/>
      <c r="F18" s="109"/>
      <c r="G18" s="109"/>
      <c r="H18" s="109"/>
      <c r="I18" s="109"/>
      <c r="J18" s="109"/>
      <c r="K18" s="109"/>
    </row>
    <row r="19" spans="2:12" x14ac:dyDescent="0.25">
      <c r="B19" s="124" t="s">
        <v>78</v>
      </c>
      <c r="C19" s="109"/>
      <c r="D19" s="109"/>
      <c r="E19" s="109"/>
      <c r="F19" s="109"/>
      <c r="G19" s="109"/>
      <c r="H19" s="109"/>
      <c r="I19" s="109"/>
      <c r="J19" s="109"/>
      <c r="K19" s="109"/>
    </row>
    <row r="20" spans="2:12" x14ac:dyDescent="0.25">
      <c r="B20" s="130" t="s">
        <v>73</v>
      </c>
      <c r="C20" s="113"/>
      <c r="D20" s="113"/>
      <c r="E20" s="113"/>
      <c r="F20" s="113"/>
      <c r="G20" s="113"/>
      <c r="H20" s="113"/>
      <c r="I20" s="113"/>
      <c r="J20" s="113"/>
      <c r="K20" s="113"/>
    </row>
    <row r="21" spans="2:12" x14ac:dyDescent="0.25">
      <c r="B21" s="128" t="s">
        <v>88</v>
      </c>
      <c r="C21" s="109"/>
      <c r="D21" s="109"/>
      <c r="E21" s="109"/>
      <c r="F21" s="109"/>
      <c r="G21" s="109"/>
      <c r="H21" s="109"/>
      <c r="I21" s="109"/>
      <c r="J21" s="109"/>
      <c r="K21" s="109"/>
    </row>
    <row r="22" spans="2:12" ht="30" x14ac:dyDescent="0.25">
      <c r="B22" s="131" t="s">
        <v>80</v>
      </c>
      <c r="C22" s="114"/>
      <c r="D22" s="114"/>
      <c r="E22" s="114"/>
      <c r="F22" s="114"/>
      <c r="G22" s="114"/>
      <c r="H22" s="114"/>
      <c r="I22" s="114"/>
      <c r="J22" s="114"/>
      <c r="K22" s="114"/>
    </row>
    <row r="23" spans="2:12" x14ac:dyDescent="0.25">
      <c r="B23" s="128"/>
      <c r="C23" s="109"/>
      <c r="D23" s="109"/>
      <c r="E23" s="109"/>
      <c r="F23" s="109"/>
      <c r="G23" s="109"/>
      <c r="H23" s="109"/>
      <c r="I23" s="109"/>
      <c r="J23" s="109"/>
      <c r="K23" s="109"/>
    </row>
    <row r="24" spans="2:12" x14ac:dyDescent="0.25">
      <c r="B24" s="124" t="s">
        <v>79</v>
      </c>
      <c r="C24" s="109"/>
      <c r="D24" s="109"/>
      <c r="E24" s="109"/>
      <c r="F24" s="109"/>
      <c r="G24" s="109"/>
      <c r="H24" s="109"/>
      <c r="I24" s="109"/>
      <c r="J24" s="109"/>
      <c r="K24" s="109"/>
    </row>
    <row r="25" spans="2:12" ht="15" customHeight="1" x14ac:dyDescent="0.25">
      <c r="B25" s="170" t="s">
        <v>81</v>
      </c>
      <c r="C25" s="114"/>
      <c r="D25" s="114"/>
      <c r="E25" s="114"/>
      <c r="F25" s="114"/>
      <c r="G25" s="114"/>
      <c r="H25" s="114"/>
      <c r="I25" s="114"/>
      <c r="J25" s="114"/>
      <c r="K25" s="114"/>
    </row>
    <row r="26" spans="2:12" x14ac:dyDescent="0.25">
      <c r="B26" s="132"/>
      <c r="C26" s="109"/>
      <c r="D26" s="109"/>
      <c r="E26" s="109"/>
      <c r="F26" s="109"/>
      <c r="G26" s="109"/>
      <c r="H26" s="109"/>
      <c r="I26" s="109"/>
      <c r="J26" s="109"/>
      <c r="K26" s="109"/>
    </row>
    <row r="27" spans="2:12" x14ac:dyDescent="0.25">
      <c r="B27" s="109"/>
      <c r="C27" s="109"/>
      <c r="D27" s="109"/>
      <c r="E27" s="109"/>
      <c r="F27" s="109"/>
      <c r="G27" s="109"/>
      <c r="H27" s="109"/>
      <c r="I27" s="109"/>
      <c r="J27" s="109"/>
      <c r="K27" s="109"/>
    </row>
    <row r="28" spans="2:12" ht="18.75" x14ac:dyDescent="0.3">
      <c r="B28" s="133" t="s">
        <v>50</v>
      </c>
      <c r="C28" s="115"/>
      <c r="D28" s="115"/>
      <c r="E28" s="115"/>
      <c r="F28" s="115"/>
      <c r="G28" s="115"/>
      <c r="H28" s="115"/>
      <c r="I28" s="115"/>
      <c r="J28" s="115"/>
      <c r="K28" s="115"/>
    </row>
    <row r="29" spans="2:12" ht="9" customHeight="1" x14ac:dyDescent="0.25">
      <c r="B29" s="128"/>
      <c r="C29" s="109"/>
      <c r="D29" s="109"/>
      <c r="E29" s="109"/>
      <c r="F29" s="109"/>
      <c r="G29" s="109"/>
      <c r="H29" s="109"/>
      <c r="I29" s="109"/>
      <c r="J29" s="109"/>
      <c r="K29" s="109"/>
    </row>
    <row r="30" spans="2:12" x14ac:dyDescent="0.25">
      <c r="B30" s="134" t="s">
        <v>51</v>
      </c>
      <c r="C30" s="116"/>
      <c r="D30" s="116"/>
      <c r="E30" s="116"/>
      <c r="F30" s="116"/>
      <c r="G30" s="116"/>
      <c r="H30" s="116"/>
      <c r="I30" s="116"/>
      <c r="J30" s="109"/>
      <c r="K30" s="109"/>
      <c r="L30" s="98"/>
    </row>
    <row r="31" spans="2:12" x14ac:dyDescent="0.25">
      <c r="B31" s="135" t="s">
        <v>91</v>
      </c>
      <c r="C31" s="109"/>
      <c r="D31" s="109"/>
      <c r="E31" s="109"/>
      <c r="F31" s="109"/>
      <c r="G31" s="109"/>
      <c r="H31" s="109"/>
      <c r="I31" s="109"/>
      <c r="J31" s="109"/>
      <c r="K31" s="109"/>
    </row>
    <row r="32" spans="2:12" ht="30" x14ac:dyDescent="0.25">
      <c r="B32" s="136" t="s">
        <v>82</v>
      </c>
      <c r="C32" s="117"/>
      <c r="D32" s="117"/>
      <c r="E32" s="117"/>
      <c r="F32" s="117"/>
      <c r="G32" s="117"/>
      <c r="H32" s="117"/>
      <c r="I32" s="117"/>
      <c r="J32" s="117"/>
      <c r="K32" s="117"/>
    </row>
    <row r="33" spans="2:11" ht="12.75" customHeight="1" x14ac:dyDescent="0.25">
      <c r="B33" s="137"/>
      <c r="C33" s="114"/>
      <c r="D33" s="114"/>
      <c r="E33" s="114"/>
      <c r="F33" s="114"/>
      <c r="G33" s="114"/>
      <c r="H33" s="114"/>
      <c r="I33" s="114"/>
      <c r="J33" s="114"/>
      <c r="K33" s="114"/>
    </row>
  </sheetData>
  <hyperlinks>
    <hyperlink ref="B11" location="'Mortalité Territoire 1'!A1" display="Mortalité Territoire 1"/>
    <hyperlink ref="B16" location="'Life expectancy'!A1" display="Life Expectancy"/>
    <hyperlink ref="B19" location="Decomposition!A1" display="Arriaga's decomposition of life expectancy gap"/>
    <hyperlink ref="B11:C11" location="Data!A1" display="Data"/>
    <hyperlink ref="B24" location="Figure1!A1" display="4) Figur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00"/>
  </sheetPr>
  <dimension ref="A1:AA49"/>
  <sheetViews>
    <sheetView workbookViewId="0">
      <selection sqref="A1:Z49"/>
    </sheetView>
  </sheetViews>
  <sheetFormatPr defaultColWidth="11.42578125" defaultRowHeight="15" x14ac:dyDescent="0.25"/>
  <cols>
    <col min="1" max="1" width="8" customWidth="1"/>
    <col min="2" max="2" width="16.140625" customWidth="1"/>
    <col min="3" max="4" width="13.85546875" customWidth="1"/>
    <col min="5" max="5" width="15.28515625" customWidth="1"/>
    <col min="6" max="6" width="16.140625" customWidth="1"/>
    <col min="7" max="7" width="13.5703125" customWidth="1"/>
    <col min="8" max="8" width="13.42578125" customWidth="1"/>
    <col min="9" max="9" width="14.5703125" customWidth="1"/>
    <col min="10" max="11" width="12.5703125" bestFit="1" customWidth="1"/>
    <col min="12" max="12" width="15.42578125" customWidth="1"/>
    <col min="13" max="13" width="16.7109375" customWidth="1"/>
    <col min="14" max="14" width="14.85546875" customWidth="1"/>
    <col min="15" max="15" width="13.7109375" customWidth="1"/>
    <col min="16" max="16" width="12.5703125" bestFit="1" customWidth="1"/>
    <col min="17" max="17" width="13.140625" customWidth="1"/>
    <col min="18" max="18" width="12.5703125" bestFit="1" customWidth="1"/>
    <col min="19" max="19" width="15.5703125" customWidth="1"/>
    <col min="20" max="20" width="18" customWidth="1"/>
    <col min="21" max="21" width="12" customWidth="1"/>
    <col min="22" max="22" width="16.7109375" customWidth="1"/>
    <col min="23" max="24" width="15" customWidth="1"/>
    <col min="25" max="26" width="12.5703125" bestFit="1" customWidth="1"/>
  </cols>
  <sheetData>
    <row r="1" spans="1:27" ht="18.75" x14ac:dyDescent="0.3">
      <c r="A1" s="7" t="s">
        <v>104</v>
      </c>
      <c r="B1" s="7"/>
      <c r="C1" s="7"/>
      <c r="D1" s="84"/>
      <c r="E1" s="84"/>
      <c r="F1" s="84"/>
    </row>
    <row r="2" spans="1:27" ht="15.75" thickBot="1" x14ac:dyDescent="0.3">
      <c r="A2" s="2"/>
    </row>
    <row r="3" spans="1:27" ht="15.75" thickBot="1" x14ac:dyDescent="0.3">
      <c r="A3" s="189" t="s">
        <v>0</v>
      </c>
      <c r="B3" s="191" t="s">
        <v>53</v>
      </c>
      <c r="C3" s="193" t="s">
        <v>89</v>
      </c>
      <c r="D3" s="194"/>
      <c r="E3" s="194"/>
      <c r="F3" s="194"/>
      <c r="G3" s="194"/>
      <c r="H3" s="194"/>
      <c r="I3" s="194"/>
      <c r="J3" s="194"/>
      <c r="K3" s="194"/>
      <c r="L3" s="194"/>
      <c r="M3" s="194"/>
      <c r="N3" s="194"/>
      <c r="O3" s="194"/>
      <c r="P3" s="194"/>
      <c r="Q3" s="194"/>
      <c r="R3" s="194"/>
      <c r="S3" s="194"/>
      <c r="T3" s="194"/>
      <c r="U3" s="194"/>
      <c r="V3" s="194"/>
      <c r="W3" s="194"/>
      <c r="X3" s="194"/>
      <c r="Y3" s="194"/>
      <c r="Z3" s="195"/>
      <c r="AA3" s="187" t="s">
        <v>1</v>
      </c>
    </row>
    <row r="4" spans="1:27" s="4" customFormat="1" ht="102" x14ac:dyDescent="0.25">
      <c r="A4" s="190"/>
      <c r="B4" s="192"/>
      <c r="C4" s="44" t="s">
        <v>114</v>
      </c>
      <c r="D4" s="45" t="s">
        <v>112</v>
      </c>
      <c r="E4" s="45" t="s">
        <v>113</v>
      </c>
      <c r="F4" s="45" t="s">
        <v>115</v>
      </c>
      <c r="G4" s="45" t="s">
        <v>116</v>
      </c>
      <c r="H4" s="45" t="s">
        <v>117</v>
      </c>
      <c r="I4" s="45" t="s">
        <v>118</v>
      </c>
      <c r="J4" s="45" t="s">
        <v>119</v>
      </c>
      <c r="K4" s="45" t="s">
        <v>120</v>
      </c>
      <c r="L4" s="45" t="s">
        <v>121</v>
      </c>
      <c r="M4" s="45" t="s">
        <v>122</v>
      </c>
      <c r="N4" s="45"/>
      <c r="O4" s="45"/>
      <c r="P4" s="45"/>
      <c r="Q4" s="45"/>
      <c r="R4" s="45"/>
      <c r="S4" s="45"/>
      <c r="T4" s="45"/>
      <c r="U4" s="45"/>
      <c r="V4" s="45"/>
      <c r="W4" s="45"/>
      <c r="X4" s="45"/>
      <c r="Y4" s="45"/>
      <c r="Z4" s="46"/>
      <c r="AA4" s="188"/>
    </row>
    <row r="5" spans="1:27" x14ac:dyDescent="0.25">
      <c r="A5" s="94" t="s">
        <v>2</v>
      </c>
      <c r="B5" s="87">
        <v>91486</v>
      </c>
      <c r="C5" s="8">
        <v>6</v>
      </c>
      <c r="D5" s="9">
        <v>10</v>
      </c>
      <c r="E5" s="9">
        <v>0</v>
      </c>
      <c r="F5" s="9">
        <v>4</v>
      </c>
      <c r="G5" s="9">
        <v>2</v>
      </c>
      <c r="H5" s="9">
        <v>3</v>
      </c>
      <c r="I5" s="9">
        <v>1</v>
      </c>
      <c r="J5" s="9">
        <v>0</v>
      </c>
      <c r="K5" s="9">
        <v>49</v>
      </c>
      <c r="L5" s="9">
        <v>12</v>
      </c>
      <c r="M5" s="9">
        <v>313</v>
      </c>
      <c r="N5" s="9"/>
      <c r="O5" s="9"/>
      <c r="P5" s="9"/>
      <c r="Q5" s="9"/>
      <c r="R5" s="9"/>
      <c r="S5" s="9"/>
      <c r="T5" s="9"/>
      <c r="U5" s="9"/>
      <c r="V5" s="9"/>
      <c r="W5" s="9"/>
      <c r="X5" s="9"/>
      <c r="Y5" s="9"/>
      <c r="Z5" s="10"/>
      <c r="AA5" s="5">
        <f>SUM(C5:Z5)</f>
        <v>400</v>
      </c>
    </row>
    <row r="6" spans="1:27" x14ac:dyDescent="0.25">
      <c r="A6" s="95" t="s">
        <v>3</v>
      </c>
      <c r="B6" s="87">
        <v>353814</v>
      </c>
      <c r="C6" s="8">
        <v>8</v>
      </c>
      <c r="D6" s="9">
        <v>3</v>
      </c>
      <c r="E6" s="9">
        <v>0</v>
      </c>
      <c r="F6" s="9">
        <v>10</v>
      </c>
      <c r="G6" s="9">
        <v>2</v>
      </c>
      <c r="H6" s="9">
        <v>6</v>
      </c>
      <c r="I6" s="9">
        <v>2</v>
      </c>
      <c r="J6" s="9">
        <v>0</v>
      </c>
      <c r="K6" s="9">
        <v>7</v>
      </c>
      <c r="L6" s="9">
        <v>10</v>
      </c>
      <c r="M6" s="9">
        <v>15</v>
      </c>
      <c r="N6" s="9"/>
      <c r="O6" s="9"/>
      <c r="P6" s="9"/>
      <c r="Q6" s="9"/>
      <c r="R6" s="9"/>
      <c r="S6" s="9"/>
      <c r="T6" s="9"/>
      <c r="U6" s="9"/>
      <c r="V6" s="9"/>
      <c r="W6" s="9"/>
      <c r="X6" s="9"/>
      <c r="Y6" s="9"/>
      <c r="Z6" s="10"/>
      <c r="AA6" s="5">
        <f t="shared" ref="AA6:AA24" si="0">SUM(C6:Z6)</f>
        <v>63</v>
      </c>
    </row>
    <row r="7" spans="1:27" x14ac:dyDescent="0.25">
      <c r="A7" s="96" t="s">
        <v>4</v>
      </c>
      <c r="B7" s="87">
        <v>414315</v>
      </c>
      <c r="C7" s="8">
        <v>12</v>
      </c>
      <c r="D7" s="9">
        <v>1</v>
      </c>
      <c r="E7" s="9">
        <v>0</v>
      </c>
      <c r="F7" s="9">
        <v>5</v>
      </c>
      <c r="G7" s="9">
        <v>3</v>
      </c>
      <c r="H7" s="9">
        <v>4</v>
      </c>
      <c r="I7" s="9">
        <v>1</v>
      </c>
      <c r="J7" s="9">
        <v>0</v>
      </c>
      <c r="K7" s="9">
        <v>1</v>
      </c>
      <c r="L7" s="9">
        <v>13</v>
      </c>
      <c r="M7" s="9">
        <v>9</v>
      </c>
      <c r="N7" s="9"/>
      <c r="O7" s="9"/>
      <c r="P7" s="9"/>
      <c r="Q7" s="9"/>
      <c r="R7" s="9"/>
      <c r="S7" s="9"/>
      <c r="T7" s="9"/>
      <c r="U7" s="9"/>
      <c r="V7" s="9"/>
      <c r="W7" s="9"/>
      <c r="X7" s="9"/>
      <c r="Y7" s="9"/>
      <c r="Z7" s="10"/>
      <c r="AA7" s="5">
        <f t="shared" si="0"/>
        <v>49</v>
      </c>
    </row>
    <row r="8" spans="1:27" x14ac:dyDescent="0.25">
      <c r="A8" s="96" t="s">
        <v>5</v>
      </c>
      <c r="B8" s="87">
        <v>455022</v>
      </c>
      <c r="C8" s="8">
        <v>7</v>
      </c>
      <c r="D8" s="9">
        <v>0</v>
      </c>
      <c r="E8" s="9">
        <v>0</v>
      </c>
      <c r="F8" s="9">
        <v>5</v>
      </c>
      <c r="G8" s="9">
        <v>1</v>
      </c>
      <c r="H8" s="9">
        <v>4</v>
      </c>
      <c r="I8" s="9">
        <v>1</v>
      </c>
      <c r="J8" s="9">
        <v>0</v>
      </c>
      <c r="K8" s="9">
        <v>0</v>
      </c>
      <c r="L8" s="9">
        <v>12</v>
      </c>
      <c r="M8" s="9">
        <v>8</v>
      </c>
      <c r="N8" s="9"/>
      <c r="O8" s="9"/>
      <c r="P8" s="9"/>
      <c r="Q8" s="9"/>
      <c r="R8" s="9"/>
      <c r="S8" s="9"/>
      <c r="T8" s="9"/>
      <c r="U8" s="9"/>
      <c r="V8" s="9"/>
      <c r="W8" s="9"/>
      <c r="X8" s="9"/>
      <c r="Y8" s="9"/>
      <c r="Z8" s="10"/>
      <c r="AA8" s="5">
        <f t="shared" si="0"/>
        <v>38</v>
      </c>
    </row>
    <row r="9" spans="1:27" x14ac:dyDescent="0.25">
      <c r="A9" s="96" t="s">
        <v>6</v>
      </c>
      <c r="B9" s="87">
        <v>502755</v>
      </c>
      <c r="C9" s="8">
        <v>19</v>
      </c>
      <c r="D9" s="9">
        <v>6</v>
      </c>
      <c r="E9" s="9">
        <v>19</v>
      </c>
      <c r="F9" s="9">
        <v>17</v>
      </c>
      <c r="G9" s="9">
        <v>12</v>
      </c>
      <c r="H9" s="9">
        <v>6</v>
      </c>
      <c r="I9" s="9">
        <v>2</v>
      </c>
      <c r="J9" s="9">
        <v>0</v>
      </c>
      <c r="K9" s="9">
        <v>8</v>
      </c>
      <c r="L9" s="9">
        <v>180</v>
      </c>
      <c r="M9" s="9">
        <v>9</v>
      </c>
      <c r="N9" s="9"/>
      <c r="O9" s="9"/>
      <c r="P9" s="9"/>
      <c r="Q9" s="9"/>
      <c r="R9" s="9"/>
      <c r="S9" s="9"/>
      <c r="T9" s="9"/>
      <c r="U9" s="9"/>
      <c r="V9" s="9"/>
      <c r="W9" s="9"/>
      <c r="X9" s="9"/>
      <c r="Y9" s="9"/>
      <c r="Z9" s="10"/>
      <c r="AA9" s="5">
        <f t="shared" si="0"/>
        <v>278</v>
      </c>
    </row>
    <row r="10" spans="1:27" x14ac:dyDescent="0.25">
      <c r="A10" s="96" t="s">
        <v>7</v>
      </c>
      <c r="B10" s="87">
        <v>531230</v>
      </c>
      <c r="C10" s="8">
        <v>21</v>
      </c>
      <c r="D10" s="9">
        <v>10</v>
      </c>
      <c r="E10" s="9">
        <v>61</v>
      </c>
      <c r="F10" s="9">
        <v>17</v>
      </c>
      <c r="G10" s="9">
        <v>17</v>
      </c>
      <c r="H10" s="9">
        <v>8</v>
      </c>
      <c r="I10" s="9">
        <v>5</v>
      </c>
      <c r="J10" s="9">
        <v>1</v>
      </c>
      <c r="K10" s="9">
        <v>6</v>
      </c>
      <c r="L10" s="9">
        <v>295</v>
      </c>
      <c r="M10" s="9">
        <v>12</v>
      </c>
      <c r="N10" s="9"/>
      <c r="O10" s="9"/>
      <c r="P10" s="9"/>
      <c r="Q10" s="9"/>
      <c r="R10" s="9"/>
      <c r="S10" s="9"/>
      <c r="T10" s="9"/>
      <c r="U10" s="9"/>
      <c r="V10" s="9"/>
      <c r="W10" s="9"/>
      <c r="X10" s="9"/>
      <c r="Y10" s="9"/>
      <c r="Z10" s="10"/>
      <c r="AA10" s="5">
        <f t="shared" si="0"/>
        <v>453</v>
      </c>
    </row>
    <row r="11" spans="1:27" x14ac:dyDescent="0.25">
      <c r="A11" s="96" t="s">
        <v>8</v>
      </c>
      <c r="B11" s="87">
        <v>506478</v>
      </c>
      <c r="C11" s="8">
        <v>45</v>
      </c>
      <c r="D11" s="9">
        <v>12</v>
      </c>
      <c r="E11" s="9">
        <v>115</v>
      </c>
      <c r="F11" s="9">
        <v>18</v>
      </c>
      <c r="G11" s="9">
        <v>32</v>
      </c>
      <c r="H11" s="9">
        <v>12</v>
      </c>
      <c r="I11" s="9">
        <v>16</v>
      </c>
      <c r="J11" s="9">
        <v>1</v>
      </c>
      <c r="K11" s="9">
        <v>11</v>
      </c>
      <c r="L11" s="9">
        <v>327</v>
      </c>
      <c r="M11" s="9">
        <v>16</v>
      </c>
      <c r="N11" s="9"/>
      <c r="O11" s="9"/>
      <c r="P11" s="9"/>
      <c r="Q11" s="9"/>
      <c r="R11" s="9"/>
      <c r="S11" s="9"/>
      <c r="T11" s="9"/>
      <c r="U11" s="9"/>
      <c r="V11" s="9"/>
      <c r="W11" s="9"/>
      <c r="X11" s="9"/>
      <c r="Y11" s="9"/>
      <c r="Z11" s="10"/>
      <c r="AA11" s="5">
        <f t="shared" si="0"/>
        <v>605</v>
      </c>
    </row>
    <row r="12" spans="1:27" x14ac:dyDescent="0.25">
      <c r="A12" s="96" t="s">
        <v>9</v>
      </c>
      <c r="B12" s="87">
        <v>467608</v>
      </c>
      <c r="C12" s="8">
        <v>51</v>
      </c>
      <c r="D12" s="9">
        <v>16</v>
      </c>
      <c r="E12" s="9">
        <v>126</v>
      </c>
      <c r="F12" s="9">
        <v>23</v>
      </c>
      <c r="G12" s="9">
        <v>48</v>
      </c>
      <c r="H12" s="9">
        <v>19</v>
      </c>
      <c r="I12" s="9">
        <v>46</v>
      </c>
      <c r="J12" s="9">
        <v>1</v>
      </c>
      <c r="K12" s="9">
        <v>23</v>
      </c>
      <c r="L12" s="9">
        <v>337</v>
      </c>
      <c r="M12" s="9">
        <v>22</v>
      </c>
      <c r="N12" s="9"/>
      <c r="O12" s="9"/>
      <c r="P12" s="9"/>
      <c r="Q12" s="9"/>
      <c r="R12" s="9"/>
      <c r="S12" s="9"/>
      <c r="T12" s="9"/>
      <c r="U12" s="9"/>
      <c r="V12" s="9"/>
      <c r="W12" s="9"/>
      <c r="X12" s="9"/>
      <c r="Y12" s="9"/>
      <c r="Z12" s="10"/>
      <c r="AA12" s="5">
        <f t="shared" si="0"/>
        <v>712</v>
      </c>
    </row>
    <row r="13" spans="1:27" x14ac:dyDescent="0.25">
      <c r="A13" s="96" t="s">
        <v>10</v>
      </c>
      <c r="B13" s="87">
        <v>506393</v>
      </c>
      <c r="C13" s="8">
        <v>81</v>
      </c>
      <c r="D13" s="9">
        <v>17</v>
      </c>
      <c r="E13" s="9">
        <v>148</v>
      </c>
      <c r="F13" s="9">
        <v>18</v>
      </c>
      <c r="G13" s="9">
        <v>140</v>
      </c>
      <c r="H13" s="9">
        <v>19</v>
      </c>
      <c r="I13" s="9">
        <v>101</v>
      </c>
      <c r="J13" s="9">
        <v>2</v>
      </c>
      <c r="K13" s="9">
        <v>24</v>
      </c>
      <c r="L13" s="9">
        <v>412</v>
      </c>
      <c r="M13" s="9">
        <v>26</v>
      </c>
      <c r="N13" s="9"/>
      <c r="O13" s="9"/>
      <c r="P13" s="9"/>
      <c r="Q13" s="9"/>
      <c r="R13" s="9"/>
      <c r="S13" s="9"/>
      <c r="T13" s="9"/>
      <c r="U13" s="9"/>
      <c r="V13" s="9"/>
      <c r="W13" s="9"/>
      <c r="X13" s="9"/>
      <c r="Y13" s="9"/>
      <c r="Z13" s="10"/>
      <c r="AA13" s="5">
        <f t="shared" si="0"/>
        <v>988</v>
      </c>
    </row>
    <row r="14" spans="1:27" x14ac:dyDescent="0.25">
      <c r="A14" s="96" t="s">
        <v>11</v>
      </c>
      <c r="B14" s="87">
        <v>579605</v>
      </c>
      <c r="C14" s="8">
        <v>211</v>
      </c>
      <c r="D14" s="9">
        <v>28</v>
      </c>
      <c r="E14" s="9">
        <v>171</v>
      </c>
      <c r="F14" s="9">
        <v>42</v>
      </c>
      <c r="G14" s="9">
        <v>317</v>
      </c>
      <c r="H14" s="9">
        <v>58</v>
      </c>
      <c r="I14" s="9">
        <v>201</v>
      </c>
      <c r="J14" s="9">
        <v>8</v>
      </c>
      <c r="K14" s="9">
        <v>26</v>
      </c>
      <c r="L14" s="9">
        <v>430</v>
      </c>
      <c r="M14" s="9">
        <v>50</v>
      </c>
      <c r="N14" s="9"/>
      <c r="O14" s="9"/>
      <c r="P14" s="9"/>
      <c r="Q14" s="9"/>
      <c r="R14" s="9"/>
      <c r="S14" s="9"/>
      <c r="T14" s="9"/>
      <c r="U14" s="9"/>
      <c r="V14" s="9"/>
      <c r="W14" s="9"/>
      <c r="X14" s="9"/>
      <c r="Y14" s="9"/>
      <c r="Z14" s="10"/>
      <c r="AA14" s="5">
        <f t="shared" si="0"/>
        <v>1542</v>
      </c>
    </row>
    <row r="15" spans="1:27" x14ac:dyDescent="0.25">
      <c r="A15" s="96" t="s">
        <v>12</v>
      </c>
      <c r="B15" s="87">
        <v>595113</v>
      </c>
      <c r="C15" s="8">
        <v>408</v>
      </c>
      <c r="D15" s="9">
        <v>30</v>
      </c>
      <c r="E15" s="9">
        <v>146</v>
      </c>
      <c r="F15" s="9">
        <v>60</v>
      </c>
      <c r="G15" s="9">
        <v>511</v>
      </c>
      <c r="H15" s="9">
        <v>77</v>
      </c>
      <c r="I15" s="9">
        <v>270</v>
      </c>
      <c r="J15" s="9">
        <v>16</v>
      </c>
      <c r="K15" s="9">
        <v>25</v>
      </c>
      <c r="L15" s="9">
        <v>361</v>
      </c>
      <c r="M15" s="9">
        <v>65</v>
      </c>
      <c r="N15" s="9"/>
      <c r="O15" s="9"/>
      <c r="P15" s="9"/>
      <c r="Q15" s="9"/>
      <c r="R15" s="9"/>
      <c r="S15" s="9"/>
      <c r="T15" s="9"/>
      <c r="U15" s="9"/>
      <c r="V15" s="9"/>
      <c r="W15" s="9"/>
      <c r="X15" s="9"/>
      <c r="Y15" s="9"/>
      <c r="Z15" s="10"/>
      <c r="AA15" s="5">
        <f t="shared" si="0"/>
        <v>1969</v>
      </c>
    </row>
    <row r="16" spans="1:27" x14ac:dyDescent="0.25">
      <c r="A16" s="96" t="s">
        <v>13</v>
      </c>
      <c r="B16" s="87">
        <v>542219</v>
      </c>
      <c r="C16" s="8">
        <v>805</v>
      </c>
      <c r="D16" s="9">
        <v>58</v>
      </c>
      <c r="E16" s="9">
        <v>111</v>
      </c>
      <c r="F16" s="9">
        <v>70</v>
      </c>
      <c r="G16" s="9">
        <v>822</v>
      </c>
      <c r="H16" s="9">
        <v>141</v>
      </c>
      <c r="I16" s="9">
        <v>368</v>
      </c>
      <c r="J16" s="9">
        <v>17</v>
      </c>
      <c r="K16" s="9">
        <v>26</v>
      </c>
      <c r="L16" s="9">
        <v>299</v>
      </c>
      <c r="M16" s="9">
        <v>68</v>
      </c>
      <c r="N16" s="9"/>
      <c r="O16" s="9"/>
      <c r="P16" s="9"/>
      <c r="Q16" s="9"/>
      <c r="R16" s="9"/>
      <c r="S16" s="9"/>
      <c r="T16" s="9"/>
      <c r="U16" s="9"/>
      <c r="V16" s="9"/>
      <c r="W16" s="9"/>
      <c r="X16" s="9"/>
      <c r="Y16" s="9"/>
      <c r="Z16" s="10"/>
      <c r="AA16" s="5">
        <f t="shared" si="0"/>
        <v>2785</v>
      </c>
    </row>
    <row r="17" spans="1:27" x14ac:dyDescent="0.25">
      <c r="A17" s="96" t="s">
        <v>14</v>
      </c>
      <c r="B17" s="87">
        <v>483403</v>
      </c>
      <c r="C17" s="8">
        <v>1431</v>
      </c>
      <c r="D17" s="9">
        <v>78</v>
      </c>
      <c r="E17" s="9">
        <v>109</v>
      </c>
      <c r="F17" s="9">
        <v>96</v>
      </c>
      <c r="G17" s="9">
        <v>1076</v>
      </c>
      <c r="H17" s="9">
        <v>255</v>
      </c>
      <c r="I17" s="9">
        <v>425</v>
      </c>
      <c r="J17" s="9">
        <v>25</v>
      </c>
      <c r="K17" s="9">
        <v>28</v>
      </c>
      <c r="L17" s="9">
        <v>254</v>
      </c>
      <c r="M17" s="9">
        <v>104</v>
      </c>
      <c r="N17" s="9"/>
      <c r="O17" s="9"/>
      <c r="P17" s="9"/>
      <c r="Q17" s="9"/>
      <c r="R17" s="9"/>
      <c r="S17" s="9"/>
      <c r="T17" s="9"/>
      <c r="U17" s="9"/>
      <c r="V17" s="9"/>
      <c r="W17" s="9"/>
      <c r="X17" s="9"/>
      <c r="Y17" s="9"/>
      <c r="Z17" s="10"/>
      <c r="AA17" s="5">
        <f t="shared" si="0"/>
        <v>3881</v>
      </c>
    </row>
    <row r="18" spans="1:27" x14ac:dyDescent="0.25">
      <c r="A18" s="96" t="s">
        <v>15</v>
      </c>
      <c r="B18" s="87">
        <v>484867</v>
      </c>
      <c r="C18" s="8">
        <v>2409</v>
      </c>
      <c r="D18" s="9">
        <v>124</v>
      </c>
      <c r="E18" s="9">
        <v>137</v>
      </c>
      <c r="F18" s="9">
        <v>162</v>
      </c>
      <c r="G18" s="9">
        <v>1742</v>
      </c>
      <c r="H18" s="9">
        <v>483</v>
      </c>
      <c r="I18" s="9">
        <v>510</v>
      </c>
      <c r="J18" s="9">
        <v>51</v>
      </c>
      <c r="K18" s="9">
        <v>33</v>
      </c>
      <c r="L18" s="9">
        <v>242</v>
      </c>
      <c r="M18" s="9">
        <v>137</v>
      </c>
      <c r="N18" s="9"/>
      <c r="O18" s="9"/>
      <c r="P18" s="9"/>
      <c r="Q18" s="9"/>
      <c r="R18" s="9"/>
      <c r="S18" s="9"/>
      <c r="T18" s="9"/>
      <c r="U18" s="9"/>
      <c r="V18" s="9"/>
      <c r="W18" s="9"/>
      <c r="X18" s="9"/>
      <c r="Y18" s="9"/>
      <c r="Z18" s="10"/>
      <c r="AA18" s="5">
        <f t="shared" si="0"/>
        <v>6030</v>
      </c>
    </row>
    <row r="19" spans="1:27" x14ac:dyDescent="0.25">
      <c r="A19" s="96" t="s">
        <v>16</v>
      </c>
      <c r="B19" s="87">
        <v>368243</v>
      </c>
      <c r="C19" s="8">
        <v>3085</v>
      </c>
      <c r="D19" s="9">
        <v>158</v>
      </c>
      <c r="E19" s="9">
        <v>123</v>
      </c>
      <c r="F19" s="9">
        <v>178</v>
      </c>
      <c r="G19" s="9">
        <v>2205</v>
      </c>
      <c r="H19" s="9">
        <v>744</v>
      </c>
      <c r="I19" s="9">
        <v>485</v>
      </c>
      <c r="J19" s="9">
        <v>82</v>
      </c>
      <c r="K19" s="9">
        <v>22</v>
      </c>
      <c r="L19" s="9">
        <v>185</v>
      </c>
      <c r="M19" s="9">
        <v>154</v>
      </c>
      <c r="N19" s="9"/>
      <c r="O19" s="9"/>
      <c r="P19" s="9"/>
      <c r="Q19" s="9"/>
      <c r="R19" s="9"/>
      <c r="S19" s="9"/>
      <c r="T19" s="9"/>
      <c r="U19" s="9"/>
      <c r="V19" s="9"/>
      <c r="W19" s="9"/>
      <c r="X19" s="9"/>
      <c r="Y19" s="9"/>
      <c r="Z19" s="10"/>
      <c r="AA19" s="5">
        <f t="shared" si="0"/>
        <v>7421</v>
      </c>
    </row>
    <row r="20" spans="1:27" x14ac:dyDescent="0.25">
      <c r="A20" s="96" t="s">
        <v>17</v>
      </c>
      <c r="B20" s="87">
        <v>301304</v>
      </c>
      <c r="C20" s="8">
        <v>3946</v>
      </c>
      <c r="D20" s="9">
        <v>218</v>
      </c>
      <c r="E20" s="9">
        <v>220</v>
      </c>
      <c r="F20" s="9">
        <v>251</v>
      </c>
      <c r="G20" s="9">
        <v>2946</v>
      </c>
      <c r="H20" s="9">
        <v>1222</v>
      </c>
      <c r="I20" s="9">
        <v>432</v>
      </c>
      <c r="J20" s="9">
        <v>151</v>
      </c>
      <c r="K20" s="9">
        <v>12</v>
      </c>
      <c r="L20" s="9">
        <v>183</v>
      </c>
      <c r="M20" s="9">
        <v>206</v>
      </c>
      <c r="N20" s="9"/>
      <c r="O20" s="9"/>
      <c r="P20" s="9"/>
      <c r="Q20" s="9"/>
      <c r="R20" s="9"/>
      <c r="S20" s="9"/>
      <c r="T20" s="9"/>
      <c r="U20" s="9"/>
      <c r="V20" s="9"/>
      <c r="W20" s="9"/>
      <c r="X20" s="9"/>
      <c r="Y20" s="9"/>
      <c r="Z20" s="10"/>
      <c r="AA20" s="5">
        <f t="shared" si="0"/>
        <v>9787</v>
      </c>
    </row>
    <row r="21" spans="1:27" x14ac:dyDescent="0.25">
      <c r="A21" s="96" t="s">
        <v>18</v>
      </c>
      <c r="B21" s="87">
        <v>227608</v>
      </c>
      <c r="C21" s="8">
        <v>4269</v>
      </c>
      <c r="D21" s="9">
        <v>214</v>
      </c>
      <c r="E21" s="9">
        <v>396</v>
      </c>
      <c r="F21" s="9">
        <v>394</v>
      </c>
      <c r="G21" s="9">
        <v>3845</v>
      </c>
      <c r="H21" s="9">
        <v>1533</v>
      </c>
      <c r="I21" s="9">
        <v>414</v>
      </c>
      <c r="J21" s="9">
        <v>212</v>
      </c>
      <c r="K21" s="9">
        <v>6</v>
      </c>
      <c r="L21" s="9">
        <v>215</v>
      </c>
      <c r="M21" s="9">
        <v>239</v>
      </c>
      <c r="N21" s="9"/>
      <c r="O21" s="9"/>
      <c r="P21" s="9"/>
      <c r="Q21" s="9"/>
      <c r="R21" s="9"/>
      <c r="S21" s="9"/>
      <c r="T21" s="9"/>
      <c r="U21" s="9"/>
      <c r="V21" s="9"/>
      <c r="W21" s="9"/>
      <c r="X21" s="9"/>
      <c r="Y21" s="9"/>
      <c r="Z21" s="10"/>
      <c r="AA21" s="5">
        <f t="shared" si="0"/>
        <v>11737</v>
      </c>
    </row>
    <row r="22" spans="1:27" x14ac:dyDescent="0.25">
      <c r="A22" s="96" t="s">
        <v>19</v>
      </c>
      <c r="B22" s="87">
        <v>143280</v>
      </c>
      <c r="C22" s="8">
        <v>3761</v>
      </c>
      <c r="D22" s="9">
        <v>210</v>
      </c>
      <c r="E22" s="9">
        <v>698</v>
      </c>
      <c r="F22" s="9">
        <v>471</v>
      </c>
      <c r="G22" s="9">
        <v>4268</v>
      </c>
      <c r="H22" s="9">
        <v>1990</v>
      </c>
      <c r="I22" s="9">
        <v>420</v>
      </c>
      <c r="J22" s="9">
        <v>324</v>
      </c>
      <c r="K22" s="9">
        <v>22</v>
      </c>
      <c r="L22" s="9">
        <v>274</v>
      </c>
      <c r="M22" s="9">
        <v>273</v>
      </c>
      <c r="N22" s="9"/>
      <c r="O22" s="9"/>
      <c r="P22" s="9"/>
      <c r="Q22" s="9"/>
      <c r="R22" s="9"/>
      <c r="S22" s="9"/>
      <c r="T22" s="9"/>
      <c r="U22" s="9"/>
      <c r="V22" s="9"/>
      <c r="W22" s="9"/>
      <c r="X22" s="9"/>
      <c r="Y22" s="9"/>
      <c r="Z22" s="10"/>
      <c r="AA22" s="5">
        <f t="shared" si="0"/>
        <v>12711</v>
      </c>
    </row>
    <row r="23" spans="1:27" x14ac:dyDescent="0.25">
      <c r="A23" s="94" t="s">
        <v>20</v>
      </c>
      <c r="B23" s="87">
        <v>71577</v>
      </c>
      <c r="C23" s="8">
        <v>2334</v>
      </c>
      <c r="D23" s="9">
        <v>169</v>
      </c>
      <c r="E23" s="9">
        <v>730</v>
      </c>
      <c r="F23" s="9">
        <v>351</v>
      </c>
      <c r="G23" s="9">
        <v>3670</v>
      </c>
      <c r="H23" s="9">
        <v>1704</v>
      </c>
      <c r="I23" s="9">
        <v>417</v>
      </c>
      <c r="J23" s="9">
        <v>341</v>
      </c>
      <c r="K23" s="9">
        <v>39</v>
      </c>
      <c r="L23" s="9">
        <v>222</v>
      </c>
      <c r="M23" s="9">
        <v>251</v>
      </c>
      <c r="N23" s="9"/>
      <c r="O23" s="9"/>
      <c r="P23" s="9"/>
      <c r="Q23" s="9"/>
      <c r="R23" s="9"/>
      <c r="S23" s="9"/>
      <c r="T23" s="9"/>
      <c r="U23" s="9"/>
      <c r="V23" s="9"/>
      <c r="W23" s="9"/>
      <c r="X23" s="9"/>
      <c r="Y23" s="9"/>
      <c r="Z23" s="10"/>
      <c r="AA23" s="5">
        <f t="shared" si="0"/>
        <v>10228</v>
      </c>
    </row>
    <row r="24" spans="1:27" ht="15.75" thickBot="1" x14ac:dyDescent="0.3">
      <c r="A24" s="97" t="s">
        <v>34</v>
      </c>
      <c r="B24" s="88">
        <v>24167</v>
      </c>
      <c r="C24" s="11">
        <v>1019</v>
      </c>
      <c r="D24" s="12">
        <v>69</v>
      </c>
      <c r="E24" s="12">
        <v>548</v>
      </c>
      <c r="F24" s="12">
        <v>177</v>
      </c>
      <c r="G24" s="12">
        <v>2120</v>
      </c>
      <c r="H24" s="12">
        <v>1202</v>
      </c>
      <c r="I24" s="12">
        <v>242</v>
      </c>
      <c r="J24" s="12">
        <v>264</v>
      </c>
      <c r="K24" s="12">
        <v>88</v>
      </c>
      <c r="L24" s="12">
        <v>162</v>
      </c>
      <c r="M24" s="12">
        <v>136</v>
      </c>
      <c r="N24" s="12"/>
      <c r="O24" s="12"/>
      <c r="P24" s="12"/>
      <c r="Q24" s="12"/>
      <c r="R24" s="12"/>
      <c r="S24" s="12"/>
      <c r="T24" s="12"/>
      <c r="U24" s="12"/>
      <c r="V24" s="12"/>
      <c r="W24" s="12"/>
      <c r="X24" s="12"/>
      <c r="Y24" s="12"/>
      <c r="Z24" s="13"/>
      <c r="AA24" s="6">
        <f t="shared" si="0"/>
        <v>6027</v>
      </c>
    </row>
    <row r="26" spans="1:27" ht="18.75" x14ac:dyDescent="0.3">
      <c r="A26" s="7" t="s">
        <v>105</v>
      </c>
      <c r="B26" s="7"/>
      <c r="C26" s="7"/>
      <c r="D26" s="84"/>
      <c r="E26" s="84"/>
      <c r="F26" s="84"/>
      <c r="G26" s="84"/>
      <c r="H26" s="84"/>
    </row>
    <row r="27" spans="1:27" ht="15.75" thickBot="1" x14ac:dyDescent="0.3">
      <c r="A27" s="2"/>
      <c r="B27" s="3"/>
      <c r="C27" s="3"/>
      <c r="D27" s="3"/>
      <c r="E27" s="3"/>
      <c r="F27" s="3"/>
      <c r="G27" s="3"/>
      <c r="H27" s="3"/>
    </row>
    <row r="28" spans="1:27" ht="15.75" customHeight="1" thickBot="1" x14ac:dyDescent="0.3">
      <c r="A28" s="189" t="s">
        <v>0</v>
      </c>
      <c r="B28" s="191" t="s">
        <v>53</v>
      </c>
      <c r="C28" s="193" t="s">
        <v>89</v>
      </c>
      <c r="D28" s="194"/>
      <c r="E28" s="194"/>
      <c r="F28" s="194"/>
      <c r="G28" s="194"/>
      <c r="H28" s="194"/>
      <c r="I28" s="194"/>
      <c r="J28" s="194"/>
      <c r="K28" s="194"/>
      <c r="L28" s="194"/>
      <c r="M28" s="194"/>
      <c r="N28" s="194"/>
      <c r="O28" s="194"/>
      <c r="P28" s="194"/>
      <c r="Q28" s="194"/>
      <c r="R28" s="194"/>
      <c r="S28" s="194"/>
      <c r="T28" s="194"/>
      <c r="U28" s="194"/>
      <c r="V28" s="194"/>
      <c r="W28" s="194"/>
      <c r="X28" s="194"/>
      <c r="Y28" s="194"/>
      <c r="Z28" s="195"/>
      <c r="AA28" s="187" t="s">
        <v>54</v>
      </c>
    </row>
    <row r="29" spans="1:27" ht="56.25" customHeight="1" x14ac:dyDescent="0.25">
      <c r="A29" s="190"/>
      <c r="B29" s="192"/>
      <c r="C29" s="44" t="s">
        <v>114</v>
      </c>
      <c r="D29" s="45" t="s">
        <v>112</v>
      </c>
      <c r="E29" s="45" t="s">
        <v>113</v>
      </c>
      <c r="F29" s="45" t="s">
        <v>115</v>
      </c>
      <c r="G29" s="45" t="s">
        <v>116</v>
      </c>
      <c r="H29" s="45" t="s">
        <v>117</v>
      </c>
      <c r="I29" s="45" t="s">
        <v>118</v>
      </c>
      <c r="J29" s="45" t="s">
        <v>119</v>
      </c>
      <c r="K29" s="45" t="s">
        <v>120</v>
      </c>
      <c r="L29" s="45" t="s">
        <v>121</v>
      </c>
      <c r="M29" s="45" t="s">
        <v>122</v>
      </c>
      <c r="N29" s="45"/>
      <c r="O29" s="45"/>
      <c r="P29" s="45"/>
      <c r="Q29" s="45"/>
      <c r="R29" s="45"/>
      <c r="S29" s="45"/>
      <c r="T29" s="45"/>
      <c r="U29" s="45"/>
      <c r="V29" s="45"/>
      <c r="W29" s="45"/>
      <c r="X29" s="45"/>
      <c r="Y29" s="45"/>
      <c r="Z29" s="46"/>
      <c r="AA29" s="188"/>
    </row>
    <row r="30" spans="1:27" x14ac:dyDescent="0.25">
      <c r="A30" s="94" t="s">
        <v>2</v>
      </c>
      <c r="B30" s="85">
        <v>85110</v>
      </c>
      <c r="C30" s="8">
        <v>0</v>
      </c>
      <c r="D30" s="9">
        <v>2</v>
      </c>
      <c r="E30" s="9">
        <v>0</v>
      </c>
      <c r="F30" s="9">
        <v>6</v>
      </c>
      <c r="G30" s="9">
        <v>2</v>
      </c>
      <c r="H30" s="9">
        <v>4</v>
      </c>
      <c r="I30" s="9">
        <v>0</v>
      </c>
      <c r="J30" s="9">
        <v>0</v>
      </c>
      <c r="K30" s="9">
        <v>33</v>
      </c>
      <c r="L30" s="9">
        <v>11</v>
      </c>
      <c r="M30" s="9">
        <v>237</v>
      </c>
      <c r="N30" s="9"/>
      <c r="O30" s="9"/>
      <c r="P30" s="9"/>
      <c r="Q30" s="9"/>
      <c r="R30" s="9"/>
      <c r="S30" s="9"/>
      <c r="T30" s="9"/>
      <c r="U30" s="9"/>
      <c r="V30" s="9"/>
      <c r="W30" s="9"/>
      <c r="X30" s="9"/>
      <c r="Y30" s="9"/>
      <c r="Z30" s="10"/>
      <c r="AA30" s="5">
        <f>SUM(C30:Z30)</f>
        <v>295</v>
      </c>
    </row>
    <row r="31" spans="1:27" x14ac:dyDescent="0.25">
      <c r="A31" s="95" t="s">
        <v>3</v>
      </c>
      <c r="B31" s="85">
        <v>356817</v>
      </c>
      <c r="C31" s="8">
        <v>7</v>
      </c>
      <c r="D31" s="9">
        <v>4</v>
      </c>
      <c r="E31" s="9">
        <v>0</v>
      </c>
      <c r="F31" s="9">
        <v>12</v>
      </c>
      <c r="G31" s="9">
        <v>1</v>
      </c>
      <c r="H31" s="9">
        <v>5</v>
      </c>
      <c r="I31" s="9">
        <v>0</v>
      </c>
      <c r="J31" s="9">
        <v>0</v>
      </c>
      <c r="K31" s="9">
        <v>9</v>
      </c>
      <c r="L31" s="9">
        <v>6</v>
      </c>
      <c r="M31" s="9">
        <v>19</v>
      </c>
      <c r="N31" s="9"/>
      <c r="O31" s="9"/>
      <c r="P31" s="9"/>
      <c r="Q31" s="9"/>
      <c r="R31" s="9"/>
      <c r="S31" s="9"/>
      <c r="T31" s="9"/>
      <c r="U31" s="9"/>
      <c r="V31" s="9"/>
      <c r="W31" s="9"/>
      <c r="X31" s="9"/>
      <c r="Y31" s="9"/>
      <c r="Z31" s="10"/>
      <c r="AA31" s="5">
        <f t="shared" ref="AA31:AA49" si="1">SUM(C31:Z31)</f>
        <v>63</v>
      </c>
    </row>
    <row r="32" spans="1:27" x14ac:dyDescent="0.25">
      <c r="A32" s="96" t="s">
        <v>4</v>
      </c>
      <c r="B32" s="85">
        <v>455310</v>
      </c>
      <c r="C32" s="8">
        <v>11</v>
      </c>
      <c r="D32" s="9">
        <v>1</v>
      </c>
      <c r="E32" s="9">
        <v>0</v>
      </c>
      <c r="F32" s="9">
        <v>9</v>
      </c>
      <c r="G32" s="9">
        <v>3</v>
      </c>
      <c r="H32" s="9">
        <v>1</v>
      </c>
      <c r="I32" s="9">
        <v>1</v>
      </c>
      <c r="J32" s="9">
        <v>0</v>
      </c>
      <c r="K32" s="9">
        <v>0</v>
      </c>
      <c r="L32" s="9">
        <v>9</v>
      </c>
      <c r="M32" s="9">
        <v>3</v>
      </c>
      <c r="N32" s="9"/>
      <c r="O32" s="9"/>
      <c r="P32" s="9"/>
      <c r="Q32" s="9"/>
      <c r="R32" s="9"/>
      <c r="S32" s="9"/>
      <c r="T32" s="9"/>
      <c r="U32" s="9"/>
      <c r="V32" s="9"/>
      <c r="W32" s="9"/>
      <c r="X32" s="9"/>
      <c r="Y32" s="9"/>
      <c r="Z32" s="10"/>
      <c r="AA32" s="5">
        <f t="shared" si="1"/>
        <v>38</v>
      </c>
    </row>
    <row r="33" spans="1:27" x14ac:dyDescent="0.25">
      <c r="A33" s="96" t="s">
        <v>5</v>
      </c>
      <c r="B33" s="85">
        <v>423020</v>
      </c>
      <c r="C33" s="8">
        <v>12</v>
      </c>
      <c r="D33" s="9">
        <v>2</v>
      </c>
      <c r="E33" s="9">
        <v>0</v>
      </c>
      <c r="F33" s="9">
        <v>7</v>
      </c>
      <c r="G33" s="9">
        <v>2</v>
      </c>
      <c r="H33" s="9">
        <v>3</v>
      </c>
      <c r="I33" s="9">
        <v>2</v>
      </c>
      <c r="J33" s="9">
        <v>0</v>
      </c>
      <c r="K33" s="9">
        <v>1</v>
      </c>
      <c r="L33" s="9">
        <v>10</v>
      </c>
      <c r="M33" s="9">
        <v>5</v>
      </c>
      <c r="N33" s="9"/>
      <c r="O33" s="9"/>
      <c r="P33" s="9"/>
      <c r="Q33" s="9"/>
      <c r="R33" s="9"/>
      <c r="S33" s="9"/>
      <c r="T33" s="9"/>
      <c r="U33" s="9"/>
      <c r="V33" s="9"/>
      <c r="W33" s="9"/>
      <c r="X33" s="9"/>
      <c r="Y33" s="9"/>
      <c r="Z33" s="10"/>
      <c r="AA33" s="5">
        <f t="shared" si="1"/>
        <v>44</v>
      </c>
    </row>
    <row r="34" spans="1:27" x14ac:dyDescent="0.25">
      <c r="A34" s="96" t="s">
        <v>6</v>
      </c>
      <c r="B34" s="85">
        <v>456655</v>
      </c>
      <c r="C34" s="8">
        <v>16</v>
      </c>
      <c r="D34" s="9">
        <v>4</v>
      </c>
      <c r="E34" s="9">
        <v>1</v>
      </c>
      <c r="F34" s="9">
        <v>19</v>
      </c>
      <c r="G34" s="9">
        <v>5</v>
      </c>
      <c r="H34" s="9">
        <v>8</v>
      </c>
      <c r="I34" s="9">
        <v>1</v>
      </c>
      <c r="J34" s="9">
        <v>1</v>
      </c>
      <c r="K34" s="9">
        <v>5</v>
      </c>
      <c r="L34" s="9">
        <v>112</v>
      </c>
      <c r="M34" s="9">
        <v>7</v>
      </c>
      <c r="N34" s="9"/>
      <c r="O34" s="9"/>
      <c r="P34" s="9"/>
      <c r="Q34" s="9"/>
      <c r="R34" s="9"/>
      <c r="S34" s="9"/>
      <c r="T34" s="9"/>
      <c r="U34" s="9"/>
      <c r="V34" s="9"/>
      <c r="W34" s="9"/>
      <c r="X34" s="9"/>
      <c r="Y34" s="9"/>
      <c r="Z34" s="10"/>
      <c r="AA34" s="5">
        <f t="shared" si="1"/>
        <v>179</v>
      </c>
    </row>
    <row r="35" spans="1:27" x14ac:dyDescent="0.25">
      <c r="A35" s="96" t="s">
        <v>7</v>
      </c>
      <c r="B35" s="85">
        <v>543986</v>
      </c>
      <c r="C35" s="8">
        <v>16</v>
      </c>
      <c r="D35" s="9">
        <v>8</v>
      </c>
      <c r="E35" s="9">
        <v>2</v>
      </c>
      <c r="F35" s="9">
        <v>17</v>
      </c>
      <c r="G35" s="9">
        <v>11</v>
      </c>
      <c r="H35" s="9">
        <v>4</v>
      </c>
      <c r="I35" s="9">
        <v>2</v>
      </c>
      <c r="J35" s="9">
        <v>1</v>
      </c>
      <c r="K35" s="9">
        <v>9</v>
      </c>
      <c r="L35" s="9">
        <v>217</v>
      </c>
      <c r="M35" s="9">
        <v>19</v>
      </c>
      <c r="N35" s="9"/>
      <c r="O35" s="9"/>
      <c r="P35" s="9"/>
      <c r="Q35" s="9"/>
      <c r="R35" s="9"/>
      <c r="S35" s="9"/>
      <c r="T35" s="9"/>
      <c r="U35" s="9"/>
      <c r="V35" s="9"/>
      <c r="W35" s="9"/>
      <c r="X35" s="9"/>
      <c r="Y35" s="9"/>
      <c r="Z35" s="10"/>
      <c r="AA35" s="5">
        <f t="shared" si="1"/>
        <v>306</v>
      </c>
    </row>
    <row r="36" spans="1:27" x14ac:dyDescent="0.25">
      <c r="A36" s="96" t="s">
        <v>8</v>
      </c>
      <c r="B36" s="85">
        <v>557318</v>
      </c>
      <c r="C36" s="8">
        <v>41</v>
      </c>
      <c r="D36" s="9">
        <v>12</v>
      </c>
      <c r="E36" s="9">
        <v>13</v>
      </c>
      <c r="F36" s="9">
        <v>18</v>
      </c>
      <c r="G36" s="9">
        <v>31</v>
      </c>
      <c r="H36" s="9">
        <v>7</v>
      </c>
      <c r="I36" s="9">
        <v>14</v>
      </c>
      <c r="J36" s="9">
        <v>1</v>
      </c>
      <c r="K36" s="9">
        <v>9</v>
      </c>
      <c r="L36" s="9">
        <v>371</v>
      </c>
      <c r="M36" s="9">
        <v>15</v>
      </c>
      <c r="N36" s="9"/>
      <c r="O36" s="9"/>
      <c r="P36" s="9"/>
      <c r="Q36" s="9"/>
      <c r="R36" s="9"/>
      <c r="S36" s="9"/>
      <c r="T36" s="9"/>
      <c r="U36" s="9"/>
      <c r="V36" s="9"/>
      <c r="W36" s="9"/>
      <c r="X36" s="9"/>
      <c r="Y36" s="9"/>
      <c r="Z36" s="10"/>
      <c r="AA36" s="5">
        <f t="shared" si="1"/>
        <v>532</v>
      </c>
    </row>
    <row r="37" spans="1:27" x14ac:dyDescent="0.25">
      <c r="A37" s="96" t="s">
        <v>9</v>
      </c>
      <c r="B37" s="85">
        <v>516795</v>
      </c>
      <c r="C37" s="8">
        <v>62</v>
      </c>
      <c r="D37" s="9">
        <v>19</v>
      </c>
      <c r="E37" s="9">
        <v>22</v>
      </c>
      <c r="F37" s="9">
        <v>19</v>
      </c>
      <c r="G37" s="9">
        <v>68</v>
      </c>
      <c r="H37" s="9">
        <v>8</v>
      </c>
      <c r="I37" s="9">
        <v>30</v>
      </c>
      <c r="J37" s="9">
        <v>1</v>
      </c>
      <c r="K37" s="9">
        <v>21</v>
      </c>
      <c r="L37" s="9">
        <v>462</v>
      </c>
      <c r="M37" s="9">
        <v>19</v>
      </c>
      <c r="N37" s="9"/>
      <c r="O37" s="9"/>
      <c r="P37" s="9"/>
      <c r="Q37" s="9"/>
      <c r="R37" s="9"/>
      <c r="S37" s="9"/>
      <c r="T37" s="9"/>
      <c r="U37" s="9"/>
      <c r="V37" s="9"/>
      <c r="W37" s="9"/>
      <c r="X37" s="9"/>
      <c r="Y37" s="9"/>
      <c r="Z37" s="10"/>
      <c r="AA37" s="5">
        <f t="shared" si="1"/>
        <v>731</v>
      </c>
    </row>
    <row r="38" spans="1:27" x14ac:dyDescent="0.25">
      <c r="A38" s="96" t="s">
        <v>10</v>
      </c>
      <c r="B38" s="85">
        <v>484959</v>
      </c>
      <c r="C38" s="8">
        <v>78</v>
      </c>
      <c r="D38" s="9">
        <v>22</v>
      </c>
      <c r="E38" s="9">
        <v>38</v>
      </c>
      <c r="F38" s="9">
        <v>37</v>
      </c>
      <c r="G38" s="9">
        <v>117</v>
      </c>
      <c r="H38" s="9">
        <v>17</v>
      </c>
      <c r="I38" s="9">
        <v>62</v>
      </c>
      <c r="J38" s="9">
        <v>2</v>
      </c>
      <c r="K38" s="9">
        <v>22</v>
      </c>
      <c r="L38" s="9">
        <v>494</v>
      </c>
      <c r="M38" s="9">
        <v>30</v>
      </c>
      <c r="N38" s="9"/>
      <c r="O38" s="9"/>
      <c r="P38" s="9"/>
      <c r="Q38" s="9"/>
      <c r="R38" s="9"/>
      <c r="S38" s="9"/>
      <c r="T38" s="9"/>
      <c r="U38" s="9"/>
      <c r="V38" s="9"/>
      <c r="W38" s="9"/>
      <c r="X38" s="9"/>
      <c r="Y38" s="9"/>
      <c r="Z38" s="10"/>
      <c r="AA38" s="5">
        <f t="shared" si="1"/>
        <v>919</v>
      </c>
    </row>
    <row r="39" spans="1:27" x14ac:dyDescent="0.25">
      <c r="A39" s="96" t="s">
        <v>11</v>
      </c>
      <c r="B39" s="85">
        <v>494562</v>
      </c>
      <c r="C39" s="8">
        <v>194</v>
      </c>
      <c r="D39" s="9">
        <v>47</v>
      </c>
      <c r="E39" s="9">
        <v>70</v>
      </c>
      <c r="F39" s="9">
        <v>48</v>
      </c>
      <c r="G39" s="9">
        <v>242</v>
      </c>
      <c r="H39" s="9">
        <v>47</v>
      </c>
      <c r="I39" s="9">
        <v>123</v>
      </c>
      <c r="J39" s="9">
        <v>3</v>
      </c>
      <c r="K39" s="9">
        <v>35</v>
      </c>
      <c r="L39" s="9">
        <v>587</v>
      </c>
      <c r="M39" s="9">
        <v>28</v>
      </c>
      <c r="N39" s="9"/>
      <c r="O39" s="9"/>
      <c r="P39" s="9"/>
      <c r="Q39" s="9"/>
      <c r="R39" s="9"/>
      <c r="S39" s="9"/>
      <c r="T39" s="9"/>
      <c r="U39" s="9"/>
      <c r="V39" s="9"/>
      <c r="W39" s="9"/>
      <c r="X39" s="9"/>
      <c r="Y39" s="9"/>
      <c r="Z39" s="10"/>
      <c r="AA39" s="5">
        <f t="shared" si="1"/>
        <v>1424</v>
      </c>
    </row>
    <row r="40" spans="1:27" x14ac:dyDescent="0.25">
      <c r="A40" s="96" t="s">
        <v>12</v>
      </c>
      <c r="B40" s="85">
        <v>566447</v>
      </c>
      <c r="C40" s="8">
        <v>449</v>
      </c>
      <c r="D40" s="9">
        <v>63</v>
      </c>
      <c r="E40" s="9">
        <v>100</v>
      </c>
      <c r="F40" s="9">
        <v>70</v>
      </c>
      <c r="G40" s="9">
        <v>475</v>
      </c>
      <c r="H40" s="9">
        <v>97</v>
      </c>
      <c r="I40" s="9">
        <v>234</v>
      </c>
      <c r="J40" s="9">
        <v>5</v>
      </c>
      <c r="K40" s="9">
        <v>38</v>
      </c>
      <c r="L40" s="9">
        <v>543</v>
      </c>
      <c r="M40" s="9">
        <v>65</v>
      </c>
      <c r="N40" s="9"/>
      <c r="O40" s="9"/>
      <c r="P40" s="9"/>
      <c r="Q40" s="9"/>
      <c r="R40" s="9"/>
      <c r="S40" s="9"/>
      <c r="T40" s="9"/>
      <c r="U40" s="9"/>
      <c r="V40" s="9"/>
      <c r="W40" s="9"/>
      <c r="X40" s="9"/>
      <c r="Y40" s="9"/>
      <c r="Z40" s="10"/>
      <c r="AA40" s="5">
        <f t="shared" si="1"/>
        <v>2139</v>
      </c>
    </row>
    <row r="41" spans="1:27" x14ac:dyDescent="0.25">
      <c r="A41" s="96" t="s">
        <v>13</v>
      </c>
      <c r="B41" s="85">
        <v>592029</v>
      </c>
      <c r="C41" s="8">
        <v>804</v>
      </c>
      <c r="D41" s="9">
        <v>78</v>
      </c>
      <c r="E41" s="9">
        <v>111</v>
      </c>
      <c r="F41" s="9">
        <v>92</v>
      </c>
      <c r="G41" s="9">
        <v>764</v>
      </c>
      <c r="H41" s="9">
        <v>163</v>
      </c>
      <c r="I41" s="9">
        <v>328</v>
      </c>
      <c r="J41" s="9">
        <v>22</v>
      </c>
      <c r="K41" s="9">
        <v>43</v>
      </c>
      <c r="L41" s="9">
        <v>444</v>
      </c>
      <c r="M41" s="9">
        <v>110</v>
      </c>
      <c r="N41" s="9"/>
      <c r="O41" s="9"/>
      <c r="P41" s="9"/>
      <c r="Q41" s="9"/>
      <c r="R41" s="9"/>
      <c r="S41" s="9"/>
      <c r="T41" s="9"/>
      <c r="U41" s="9"/>
      <c r="V41" s="9"/>
      <c r="W41" s="9"/>
      <c r="X41" s="9"/>
      <c r="Y41" s="9"/>
      <c r="Z41" s="10"/>
      <c r="AA41" s="5">
        <f t="shared" si="1"/>
        <v>2959</v>
      </c>
    </row>
    <row r="42" spans="1:27" x14ac:dyDescent="0.25">
      <c r="A42" s="96" t="s">
        <v>14</v>
      </c>
      <c r="B42" s="85">
        <v>542415</v>
      </c>
      <c r="C42" s="8">
        <v>1344</v>
      </c>
      <c r="D42" s="9">
        <v>104</v>
      </c>
      <c r="E42" s="9">
        <v>96</v>
      </c>
      <c r="F42" s="9">
        <v>125</v>
      </c>
      <c r="G42" s="9">
        <v>1127</v>
      </c>
      <c r="H42" s="9">
        <v>284</v>
      </c>
      <c r="I42" s="9">
        <v>397</v>
      </c>
      <c r="J42" s="9">
        <v>27</v>
      </c>
      <c r="K42" s="9">
        <v>43</v>
      </c>
      <c r="L42" s="9">
        <v>332</v>
      </c>
      <c r="M42" s="9">
        <v>121</v>
      </c>
      <c r="N42" s="9"/>
      <c r="O42" s="9"/>
      <c r="P42" s="9"/>
      <c r="Q42" s="9"/>
      <c r="R42" s="9"/>
      <c r="S42" s="9"/>
      <c r="T42" s="9"/>
      <c r="U42" s="9"/>
      <c r="V42" s="9"/>
      <c r="W42" s="9"/>
      <c r="X42" s="9"/>
      <c r="Y42" s="9"/>
      <c r="Z42" s="10"/>
      <c r="AA42" s="5">
        <f t="shared" si="1"/>
        <v>4000</v>
      </c>
    </row>
    <row r="43" spans="1:27" x14ac:dyDescent="0.25">
      <c r="A43" s="96" t="s">
        <v>15</v>
      </c>
      <c r="B43" s="85">
        <v>470591</v>
      </c>
      <c r="C43" s="8">
        <v>2154</v>
      </c>
      <c r="D43" s="9">
        <v>116</v>
      </c>
      <c r="E43" s="9">
        <v>115</v>
      </c>
      <c r="F43" s="9">
        <v>169</v>
      </c>
      <c r="G43" s="9">
        <v>1469</v>
      </c>
      <c r="H43" s="9">
        <v>461</v>
      </c>
      <c r="I43" s="9">
        <v>441</v>
      </c>
      <c r="J43" s="9">
        <v>43</v>
      </c>
      <c r="K43" s="9">
        <v>53</v>
      </c>
      <c r="L43" s="9">
        <v>251</v>
      </c>
      <c r="M43" s="9">
        <v>129</v>
      </c>
      <c r="N43" s="9"/>
      <c r="O43" s="9"/>
      <c r="P43" s="9"/>
      <c r="Q43" s="9"/>
      <c r="R43" s="9"/>
      <c r="S43" s="9"/>
      <c r="T43" s="9"/>
      <c r="U43" s="9"/>
      <c r="V43" s="9"/>
      <c r="W43" s="9"/>
      <c r="X43" s="9"/>
      <c r="Y43" s="9"/>
      <c r="Z43" s="10"/>
      <c r="AA43" s="5">
        <f t="shared" si="1"/>
        <v>5401</v>
      </c>
    </row>
    <row r="44" spans="1:27" x14ac:dyDescent="0.25">
      <c r="A44" s="96" t="s">
        <v>16</v>
      </c>
      <c r="B44" s="85">
        <v>452327</v>
      </c>
      <c r="C44" s="8">
        <v>3498</v>
      </c>
      <c r="D44" s="9">
        <v>176</v>
      </c>
      <c r="E44" s="9">
        <v>188</v>
      </c>
      <c r="F44" s="9">
        <v>307</v>
      </c>
      <c r="G44" s="9">
        <v>2219</v>
      </c>
      <c r="H44" s="9">
        <v>814</v>
      </c>
      <c r="I44" s="9">
        <v>511</v>
      </c>
      <c r="J44" s="9">
        <v>69</v>
      </c>
      <c r="K44" s="9">
        <v>47</v>
      </c>
      <c r="L44" s="9">
        <v>247</v>
      </c>
      <c r="M44" s="9">
        <v>176</v>
      </c>
      <c r="N44" s="9"/>
      <c r="O44" s="9"/>
      <c r="P44" s="9"/>
      <c r="Q44" s="9"/>
      <c r="R44" s="9"/>
      <c r="S44" s="9"/>
      <c r="T44" s="9"/>
      <c r="U44" s="9"/>
      <c r="V44" s="9"/>
      <c r="W44" s="9"/>
      <c r="X44" s="9"/>
      <c r="Y44" s="9"/>
      <c r="Z44" s="10"/>
      <c r="AA44" s="5">
        <f t="shared" si="1"/>
        <v>8252</v>
      </c>
    </row>
    <row r="45" spans="1:27" x14ac:dyDescent="0.25">
      <c r="A45" s="96" t="s">
        <v>17</v>
      </c>
      <c r="B45" s="85">
        <v>342144</v>
      </c>
      <c r="C45" s="8">
        <v>4061</v>
      </c>
      <c r="D45" s="9">
        <v>242</v>
      </c>
      <c r="E45" s="9">
        <v>274</v>
      </c>
      <c r="F45" s="9">
        <v>408</v>
      </c>
      <c r="G45" s="9">
        <v>2767</v>
      </c>
      <c r="H45" s="9">
        <v>1202</v>
      </c>
      <c r="I45" s="9">
        <v>486</v>
      </c>
      <c r="J45" s="9">
        <v>129</v>
      </c>
      <c r="K45" s="9">
        <v>24</v>
      </c>
      <c r="L45" s="9">
        <v>235</v>
      </c>
      <c r="M45" s="9">
        <v>224</v>
      </c>
      <c r="N45" s="9"/>
      <c r="O45" s="9"/>
      <c r="P45" s="9"/>
      <c r="Q45" s="9"/>
      <c r="R45" s="9"/>
      <c r="S45" s="9"/>
      <c r="T45" s="9"/>
      <c r="U45" s="9"/>
      <c r="V45" s="9"/>
      <c r="W45" s="9"/>
      <c r="X45" s="9"/>
      <c r="Y45" s="9"/>
      <c r="Z45" s="10"/>
      <c r="AA45" s="5">
        <f t="shared" si="1"/>
        <v>10052</v>
      </c>
    </row>
    <row r="46" spans="1:27" x14ac:dyDescent="0.25">
      <c r="A46" s="96" t="s">
        <v>18</v>
      </c>
      <c r="B46" s="85">
        <v>248829</v>
      </c>
      <c r="C46" s="8">
        <v>4287</v>
      </c>
      <c r="D46" s="9">
        <v>263</v>
      </c>
      <c r="E46" s="9">
        <v>591</v>
      </c>
      <c r="F46" s="9">
        <v>655</v>
      </c>
      <c r="G46" s="9">
        <v>3469</v>
      </c>
      <c r="H46" s="9">
        <v>1579</v>
      </c>
      <c r="I46" s="9">
        <v>487</v>
      </c>
      <c r="J46" s="9">
        <v>181</v>
      </c>
      <c r="K46" s="9">
        <v>21</v>
      </c>
      <c r="L46" s="9">
        <v>275</v>
      </c>
      <c r="M46" s="9">
        <v>244</v>
      </c>
      <c r="N46" s="9"/>
      <c r="O46" s="9"/>
      <c r="P46" s="9"/>
      <c r="Q46" s="9"/>
      <c r="R46" s="9"/>
      <c r="S46" s="9"/>
      <c r="T46" s="9"/>
      <c r="U46" s="9"/>
      <c r="V46" s="9"/>
      <c r="W46" s="9"/>
      <c r="X46" s="9"/>
      <c r="Y46" s="9"/>
      <c r="Z46" s="10"/>
      <c r="AA46" s="5">
        <f t="shared" si="1"/>
        <v>12052</v>
      </c>
    </row>
    <row r="47" spans="1:27" x14ac:dyDescent="0.25">
      <c r="A47" s="96" t="s">
        <v>19</v>
      </c>
      <c r="B47" s="85">
        <v>168255</v>
      </c>
      <c r="C47" s="8">
        <v>4142</v>
      </c>
      <c r="D47" s="9">
        <v>273</v>
      </c>
      <c r="E47" s="9">
        <v>975</v>
      </c>
      <c r="F47" s="9">
        <v>891</v>
      </c>
      <c r="G47" s="9">
        <v>4064</v>
      </c>
      <c r="H47" s="9">
        <v>1890</v>
      </c>
      <c r="I47" s="9">
        <v>562</v>
      </c>
      <c r="J47" s="9">
        <v>266</v>
      </c>
      <c r="K47" s="9">
        <v>23</v>
      </c>
      <c r="L47" s="9">
        <v>303</v>
      </c>
      <c r="M47" s="9">
        <v>315</v>
      </c>
      <c r="N47" s="9"/>
      <c r="O47" s="9"/>
      <c r="P47" s="9"/>
      <c r="Q47" s="9"/>
      <c r="R47" s="9"/>
      <c r="S47" s="9"/>
      <c r="T47" s="9"/>
      <c r="U47" s="9"/>
      <c r="V47" s="9"/>
      <c r="W47" s="9"/>
      <c r="X47" s="9"/>
      <c r="Y47" s="9"/>
      <c r="Z47" s="10"/>
      <c r="AA47" s="5">
        <f t="shared" si="1"/>
        <v>13704</v>
      </c>
    </row>
    <row r="48" spans="1:27" x14ac:dyDescent="0.25">
      <c r="A48" s="94" t="s">
        <v>20</v>
      </c>
      <c r="B48" s="85">
        <v>84875</v>
      </c>
      <c r="C48" s="8">
        <v>2800</v>
      </c>
      <c r="D48" s="9">
        <v>218</v>
      </c>
      <c r="E48" s="9">
        <v>1239</v>
      </c>
      <c r="F48" s="9">
        <v>854</v>
      </c>
      <c r="G48" s="9">
        <v>3546</v>
      </c>
      <c r="H48" s="9">
        <v>1832</v>
      </c>
      <c r="I48" s="9">
        <v>421</v>
      </c>
      <c r="J48" s="9">
        <v>338</v>
      </c>
      <c r="K48" s="9">
        <v>44</v>
      </c>
      <c r="L48" s="9">
        <v>306</v>
      </c>
      <c r="M48" s="9">
        <v>241</v>
      </c>
      <c r="N48" s="9"/>
      <c r="O48" s="9"/>
      <c r="P48" s="9"/>
      <c r="Q48" s="9"/>
      <c r="R48" s="9"/>
      <c r="S48" s="9"/>
      <c r="T48" s="9"/>
      <c r="U48" s="9"/>
      <c r="V48" s="9"/>
      <c r="W48" s="9"/>
      <c r="X48" s="9"/>
      <c r="Y48" s="9"/>
      <c r="Z48" s="10"/>
      <c r="AA48" s="5">
        <f t="shared" si="1"/>
        <v>11839</v>
      </c>
    </row>
    <row r="49" spans="1:27" ht="15.75" thickBot="1" x14ac:dyDescent="0.3">
      <c r="A49" s="97" t="s">
        <v>34</v>
      </c>
      <c r="B49" s="86">
        <v>35828</v>
      </c>
      <c r="C49" s="11">
        <v>1587</v>
      </c>
      <c r="D49" s="12">
        <v>126</v>
      </c>
      <c r="E49" s="12">
        <v>1036</v>
      </c>
      <c r="F49" s="12">
        <v>568</v>
      </c>
      <c r="G49" s="12">
        <v>2775</v>
      </c>
      <c r="H49" s="12">
        <v>1606</v>
      </c>
      <c r="I49" s="12">
        <v>324</v>
      </c>
      <c r="J49" s="12">
        <v>307</v>
      </c>
      <c r="K49" s="12">
        <v>142</v>
      </c>
      <c r="L49" s="12">
        <v>306</v>
      </c>
      <c r="M49" s="12">
        <v>209</v>
      </c>
      <c r="N49" s="12"/>
      <c r="O49" s="12"/>
      <c r="P49" s="12"/>
      <c r="Q49" s="12"/>
      <c r="R49" s="12"/>
      <c r="S49" s="12"/>
      <c r="T49" s="12"/>
      <c r="U49" s="12"/>
      <c r="V49" s="12"/>
      <c r="W49" s="12"/>
      <c r="X49" s="12"/>
      <c r="Y49" s="12"/>
      <c r="Z49" s="13"/>
      <c r="AA49" s="6">
        <f t="shared" si="1"/>
        <v>8986</v>
      </c>
    </row>
  </sheetData>
  <mergeCells count="8">
    <mergeCell ref="AA28:AA29"/>
    <mergeCell ref="AA3:AA4"/>
    <mergeCell ref="A3:A4"/>
    <mergeCell ref="B28:B29"/>
    <mergeCell ref="A28:A29"/>
    <mergeCell ref="B3:B4"/>
    <mergeCell ref="C3:Z3"/>
    <mergeCell ref="C28:Z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workbookViewId="0">
      <selection activeCell="I33" sqref="I33"/>
    </sheetView>
  </sheetViews>
  <sheetFormatPr defaultRowHeight="15" x14ac:dyDescent="0.25"/>
  <sheetData>
    <row r="1" spans="1:16" ht="36" customHeight="1" x14ac:dyDescent="0.3">
      <c r="A1" t="s">
        <v>123</v>
      </c>
      <c r="B1" t="s">
        <v>124</v>
      </c>
      <c r="C1" t="s">
        <v>0</v>
      </c>
      <c r="D1" t="s">
        <v>125</v>
      </c>
      <c r="E1" s="7" t="s">
        <v>53</v>
      </c>
      <c r="F1" s="44" t="s">
        <v>114</v>
      </c>
      <c r="G1" s="45" t="s">
        <v>112</v>
      </c>
      <c r="H1" s="45" t="s">
        <v>113</v>
      </c>
      <c r="I1" s="45" t="s">
        <v>115</v>
      </c>
      <c r="J1" s="45" t="s">
        <v>116</v>
      </c>
      <c r="K1" s="45" t="s">
        <v>117</v>
      </c>
      <c r="L1" s="45" t="s">
        <v>118</v>
      </c>
      <c r="M1" s="45" t="s">
        <v>119</v>
      </c>
      <c r="N1" s="45" t="s">
        <v>120</v>
      </c>
      <c r="O1" s="45" t="s">
        <v>121</v>
      </c>
      <c r="P1" s="45" t="s">
        <v>122</v>
      </c>
    </row>
    <row r="2" spans="1:16" x14ac:dyDescent="0.25">
      <c r="A2" t="s">
        <v>128</v>
      </c>
      <c r="B2" t="s">
        <v>127</v>
      </c>
      <c r="C2" s="94" t="s">
        <v>2</v>
      </c>
      <c r="D2" t="s">
        <v>126</v>
      </c>
      <c r="E2" s="87">
        <v>91486</v>
      </c>
      <c r="F2" s="8">
        <v>6</v>
      </c>
      <c r="G2" s="9">
        <v>10</v>
      </c>
      <c r="H2" s="9">
        <v>0</v>
      </c>
      <c r="I2" s="9">
        <v>4</v>
      </c>
      <c r="J2" s="9">
        <v>2</v>
      </c>
      <c r="K2" s="9">
        <v>3</v>
      </c>
      <c r="L2" s="9">
        <v>1</v>
      </c>
      <c r="M2" s="9">
        <v>0</v>
      </c>
      <c r="N2" s="9">
        <v>49</v>
      </c>
      <c r="O2" s="9">
        <v>12</v>
      </c>
      <c r="P2" s="9">
        <v>313</v>
      </c>
    </row>
    <row r="3" spans="1:16" x14ac:dyDescent="0.25">
      <c r="A3" t="s">
        <v>128</v>
      </c>
      <c r="B3" t="s">
        <v>127</v>
      </c>
      <c r="C3" s="95" t="s">
        <v>3</v>
      </c>
      <c r="D3" t="s">
        <v>126</v>
      </c>
      <c r="E3" s="87">
        <v>353814</v>
      </c>
      <c r="F3" s="8">
        <v>8</v>
      </c>
      <c r="G3" s="9">
        <v>3</v>
      </c>
      <c r="H3" s="9">
        <v>0</v>
      </c>
      <c r="I3" s="9">
        <v>10</v>
      </c>
      <c r="J3" s="9">
        <v>2</v>
      </c>
      <c r="K3" s="9">
        <v>6</v>
      </c>
      <c r="L3" s="9">
        <v>2</v>
      </c>
      <c r="M3" s="9">
        <v>0</v>
      </c>
      <c r="N3" s="9">
        <v>7</v>
      </c>
      <c r="O3" s="9">
        <v>10</v>
      </c>
      <c r="P3" s="9">
        <v>15</v>
      </c>
    </row>
    <row r="4" spans="1:16" x14ac:dyDescent="0.25">
      <c r="A4" t="s">
        <v>128</v>
      </c>
      <c r="B4" t="s">
        <v>127</v>
      </c>
      <c r="C4" s="96" t="s">
        <v>4</v>
      </c>
      <c r="D4" t="s">
        <v>126</v>
      </c>
      <c r="E4" s="87">
        <v>414315</v>
      </c>
      <c r="F4" s="8">
        <v>12</v>
      </c>
      <c r="G4" s="9">
        <v>1</v>
      </c>
      <c r="H4" s="9">
        <v>0</v>
      </c>
      <c r="I4" s="9">
        <v>5</v>
      </c>
      <c r="J4" s="9">
        <v>3</v>
      </c>
      <c r="K4" s="9">
        <v>4</v>
      </c>
      <c r="L4" s="9">
        <v>1</v>
      </c>
      <c r="M4" s="9">
        <v>0</v>
      </c>
      <c r="N4" s="9">
        <v>1</v>
      </c>
      <c r="O4" s="9">
        <v>13</v>
      </c>
      <c r="P4" s="9">
        <v>9</v>
      </c>
    </row>
    <row r="5" spans="1:16" x14ac:dyDescent="0.25">
      <c r="A5" t="s">
        <v>128</v>
      </c>
      <c r="B5" t="s">
        <v>127</v>
      </c>
      <c r="C5" s="96" t="s">
        <v>5</v>
      </c>
      <c r="D5" t="s">
        <v>126</v>
      </c>
      <c r="E5" s="87">
        <v>455022</v>
      </c>
      <c r="F5" s="8">
        <v>7</v>
      </c>
      <c r="G5" s="9">
        <v>0</v>
      </c>
      <c r="H5" s="9">
        <v>0</v>
      </c>
      <c r="I5" s="9">
        <v>5</v>
      </c>
      <c r="J5" s="9">
        <v>1</v>
      </c>
      <c r="K5" s="9">
        <v>4</v>
      </c>
      <c r="L5" s="9">
        <v>1</v>
      </c>
      <c r="M5" s="9">
        <v>0</v>
      </c>
      <c r="N5" s="9">
        <v>0</v>
      </c>
      <c r="O5" s="9">
        <v>12</v>
      </c>
      <c r="P5" s="9">
        <v>8</v>
      </c>
    </row>
    <row r="6" spans="1:16" x14ac:dyDescent="0.25">
      <c r="A6" t="s">
        <v>128</v>
      </c>
      <c r="B6" t="s">
        <v>127</v>
      </c>
      <c r="C6" s="96" t="s">
        <v>6</v>
      </c>
      <c r="D6" t="s">
        <v>126</v>
      </c>
      <c r="E6" s="87">
        <v>502755</v>
      </c>
      <c r="F6" s="8">
        <v>19</v>
      </c>
      <c r="G6" s="9">
        <v>6</v>
      </c>
      <c r="H6" s="9">
        <v>19</v>
      </c>
      <c r="I6" s="9">
        <v>17</v>
      </c>
      <c r="J6" s="9">
        <v>12</v>
      </c>
      <c r="K6" s="9">
        <v>6</v>
      </c>
      <c r="L6" s="9">
        <v>2</v>
      </c>
      <c r="M6" s="9">
        <v>0</v>
      </c>
      <c r="N6" s="9">
        <v>8</v>
      </c>
      <c r="O6" s="9">
        <v>180</v>
      </c>
      <c r="P6" s="9">
        <v>9</v>
      </c>
    </row>
    <row r="7" spans="1:16" x14ac:dyDescent="0.25">
      <c r="A7" t="s">
        <v>128</v>
      </c>
      <c r="B7" t="s">
        <v>127</v>
      </c>
      <c r="C7" s="96" t="s">
        <v>7</v>
      </c>
      <c r="D7" t="s">
        <v>126</v>
      </c>
      <c r="E7" s="87">
        <v>531230</v>
      </c>
      <c r="F7" s="8">
        <v>21</v>
      </c>
      <c r="G7" s="9">
        <v>10</v>
      </c>
      <c r="H7" s="9">
        <v>61</v>
      </c>
      <c r="I7" s="9">
        <v>17</v>
      </c>
      <c r="J7" s="9">
        <v>17</v>
      </c>
      <c r="K7" s="9">
        <v>8</v>
      </c>
      <c r="L7" s="9">
        <v>5</v>
      </c>
      <c r="M7" s="9">
        <v>1</v>
      </c>
      <c r="N7" s="9">
        <v>6</v>
      </c>
      <c r="O7" s="9">
        <v>295</v>
      </c>
      <c r="P7" s="9">
        <v>12</v>
      </c>
    </row>
    <row r="8" spans="1:16" x14ac:dyDescent="0.25">
      <c r="A8" t="s">
        <v>128</v>
      </c>
      <c r="B8" t="s">
        <v>127</v>
      </c>
      <c r="C8" s="96" t="s">
        <v>8</v>
      </c>
      <c r="D8" t="s">
        <v>126</v>
      </c>
      <c r="E8" s="87">
        <v>506478</v>
      </c>
      <c r="F8" s="8">
        <v>45</v>
      </c>
      <c r="G8" s="9">
        <v>12</v>
      </c>
      <c r="H8" s="9">
        <v>115</v>
      </c>
      <c r="I8" s="9">
        <v>18</v>
      </c>
      <c r="J8" s="9">
        <v>32</v>
      </c>
      <c r="K8" s="9">
        <v>12</v>
      </c>
      <c r="L8" s="9">
        <v>16</v>
      </c>
      <c r="M8" s="9">
        <v>1</v>
      </c>
      <c r="N8" s="9">
        <v>11</v>
      </c>
      <c r="O8" s="9">
        <v>327</v>
      </c>
      <c r="P8" s="9">
        <v>16</v>
      </c>
    </row>
    <row r="9" spans="1:16" x14ac:dyDescent="0.25">
      <c r="A9" t="s">
        <v>128</v>
      </c>
      <c r="B9" t="s">
        <v>127</v>
      </c>
      <c r="C9" s="96" t="s">
        <v>9</v>
      </c>
      <c r="D9" t="s">
        <v>126</v>
      </c>
      <c r="E9" s="87">
        <v>467608</v>
      </c>
      <c r="F9" s="8">
        <v>51</v>
      </c>
      <c r="G9" s="9">
        <v>16</v>
      </c>
      <c r="H9" s="9">
        <v>126</v>
      </c>
      <c r="I9" s="9">
        <v>23</v>
      </c>
      <c r="J9" s="9">
        <v>48</v>
      </c>
      <c r="K9" s="9">
        <v>19</v>
      </c>
      <c r="L9" s="9">
        <v>46</v>
      </c>
      <c r="M9" s="9">
        <v>1</v>
      </c>
      <c r="N9" s="9">
        <v>23</v>
      </c>
      <c r="O9" s="9">
        <v>337</v>
      </c>
      <c r="P9" s="9">
        <v>22</v>
      </c>
    </row>
    <row r="10" spans="1:16" x14ac:dyDescent="0.25">
      <c r="A10" t="s">
        <v>128</v>
      </c>
      <c r="B10" t="s">
        <v>127</v>
      </c>
      <c r="C10" s="96" t="s">
        <v>10</v>
      </c>
      <c r="D10" t="s">
        <v>126</v>
      </c>
      <c r="E10" s="87">
        <v>506393</v>
      </c>
      <c r="F10" s="8">
        <v>81</v>
      </c>
      <c r="G10" s="9">
        <v>17</v>
      </c>
      <c r="H10" s="9">
        <v>148</v>
      </c>
      <c r="I10" s="9">
        <v>18</v>
      </c>
      <c r="J10" s="9">
        <v>140</v>
      </c>
      <c r="K10" s="9">
        <v>19</v>
      </c>
      <c r="L10" s="9">
        <v>101</v>
      </c>
      <c r="M10" s="9">
        <v>2</v>
      </c>
      <c r="N10" s="9">
        <v>24</v>
      </c>
      <c r="O10" s="9">
        <v>412</v>
      </c>
      <c r="P10" s="9">
        <v>26</v>
      </c>
    </row>
    <row r="11" spans="1:16" x14ac:dyDescent="0.25">
      <c r="A11" t="s">
        <v>128</v>
      </c>
      <c r="B11" t="s">
        <v>127</v>
      </c>
      <c r="C11" s="96" t="s">
        <v>11</v>
      </c>
      <c r="D11" t="s">
        <v>126</v>
      </c>
      <c r="E11" s="87">
        <v>579605</v>
      </c>
      <c r="F11" s="8">
        <v>211</v>
      </c>
      <c r="G11" s="9">
        <v>28</v>
      </c>
      <c r="H11" s="9">
        <v>171</v>
      </c>
      <c r="I11" s="9">
        <v>42</v>
      </c>
      <c r="J11" s="9">
        <v>317</v>
      </c>
      <c r="K11" s="9">
        <v>58</v>
      </c>
      <c r="L11" s="9">
        <v>201</v>
      </c>
      <c r="M11" s="9">
        <v>8</v>
      </c>
      <c r="N11" s="9">
        <v>26</v>
      </c>
      <c r="O11" s="9">
        <v>430</v>
      </c>
      <c r="P11" s="9">
        <v>50</v>
      </c>
    </row>
    <row r="12" spans="1:16" x14ac:dyDescent="0.25">
      <c r="A12" t="s">
        <v>128</v>
      </c>
      <c r="B12" t="s">
        <v>127</v>
      </c>
      <c r="C12" s="96" t="s">
        <v>12</v>
      </c>
      <c r="D12" t="s">
        <v>126</v>
      </c>
      <c r="E12" s="87">
        <v>595113</v>
      </c>
      <c r="F12" s="8">
        <v>408</v>
      </c>
      <c r="G12" s="9">
        <v>30</v>
      </c>
      <c r="H12" s="9">
        <v>146</v>
      </c>
      <c r="I12" s="9">
        <v>60</v>
      </c>
      <c r="J12" s="9">
        <v>511</v>
      </c>
      <c r="K12" s="9">
        <v>77</v>
      </c>
      <c r="L12" s="9">
        <v>270</v>
      </c>
      <c r="M12" s="9">
        <v>16</v>
      </c>
      <c r="N12" s="9">
        <v>25</v>
      </c>
      <c r="O12" s="9">
        <v>361</v>
      </c>
      <c r="P12" s="9">
        <v>65</v>
      </c>
    </row>
    <row r="13" spans="1:16" x14ac:dyDescent="0.25">
      <c r="A13" t="s">
        <v>128</v>
      </c>
      <c r="B13" t="s">
        <v>127</v>
      </c>
      <c r="C13" s="96" t="s">
        <v>13</v>
      </c>
      <c r="D13" t="s">
        <v>126</v>
      </c>
      <c r="E13" s="87">
        <v>542219</v>
      </c>
      <c r="F13" s="8">
        <v>805</v>
      </c>
      <c r="G13" s="9">
        <v>58</v>
      </c>
      <c r="H13" s="9">
        <v>111</v>
      </c>
      <c r="I13" s="9">
        <v>70</v>
      </c>
      <c r="J13" s="9">
        <v>822</v>
      </c>
      <c r="K13" s="9">
        <v>141</v>
      </c>
      <c r="L13" s="9">
        <v>368</v>
      </c>
      <c r="M13" s="9">
        <v>17</v>
      </c>
      <c r="N13" s="9">
        <v>26</v>
      </c>
      <c r="O13" s="9">
        <v>299</v>
      </c>
      <c r="P13" s="9">
        <v>68</v>
      </c>
    </row>
    <row r="14" spans="1:16" x14ac:dyDescent="0.25">
      <c r="A14" t="s">
        <v>128</v>
      </c>
      <c r="B14" t="s">
        <v>127</v>
      </c>
      <c r="C14" s="96" t="s">
        <v>14</v>
      </c>
      <c r="D14" t="s">
        <v>126</v>
      </c>
      <c r="E14" s="87">
        <v>483403</v>
      </c>
      <c r="F14" s="8">
        <v>1431</v>
      </c>
      <c r="G14" s="9">
        <v>78</v>
      </c>
      <c r="H14" s="9">
        <v>109</v>
      </c>
      <c r="I14" s="9">
        <v>96</v>
      </c>
      <c r="J14" s="9">
        <v>1076</v>
      </c>
      <c r="K14" s="9">
        <v>255</v>
      </c>
      <c r="L14" s="9">
        <v>425</v>
      </c>
      <c r="M14" s="9">
        <v>25</v>
      </c>
      <c r="N14" s="9">
        <v>28</v>
      </c>
      <c r="O14" s="9">
        <v>254</v>
      </c>
      <c r="P14" s="9">
        <v>104</v>
      </c>
    </row>
    <row r="15" spans="1:16" x14ac:dyDescent="0.25">
      <c r="A15" t="s">
        <v>128</v>
      </c>
      <c r="B15" t="s">
        <v>127</v>
      </c>
      <c r="C15" s="96" t="s">
        <v>15</v>
      </c>
      <c r="D15" t="s">
        <v>126</v>
      </c>
      <c r="E15" s="87">
        <v>484867</v>
      </c>
      <c r="F15" s="8">
        <v>2409</v>
      </c>
      <c r="G15" s="9">
        <v>124</v>
      </c>
      <c r="H15" s="9">
        <v>137</v>
      </c>
      <c r="I15" s="9">
        <v>162</v>
      </c>
      <c r="J15" s="9">
        <v>1742</v>
      </c>
      <c r="K15" s="9">
        <v>483</v>
      </c>
      <c r="L15" s="9">
        <v>510</v>
      </c>
      <c r="M15" s="9">
        <v>51</v>
      </c>
      <c r="N15" s="9">
        <v>33</v>
      </c>
      <c r="O15" s="9">
        <v>242</v>
      </c>
      <c r="P15" s="9">
        <v>137</v>
      </c>
    </row>
    <row r="16" spans="1:16" x14ac:dyDescent="0.25">
      <c r="A16" t="s">
        <v>128</v>
      </c>
      <c r="B16" t="s">
        <v>127</v>
      </c>
      <c r="C16" s="96" t="s">
        <v>16</v>
      </c>
      <c r="D16" t="s">
        <v>126</v>
      </c>
      <c r="E16" s="87">
        <v>368243</v>
      </c>
      <c r="F16" s="8">
        <v>3085</v>
      </c>
      <c r="G16" s="9">
        <v>158</v>
      </c>
      <c r="H16" s="9">
        <v>123</v>
      </c>
      <c r="I16" s="9">
        <v>178</v>
      </c>
      <c r="J16" s="9">
        <v>2205</v>
      </c>
      <c r="K16" s="9">
        <v>744</v>
      </c>
      <c r="L16" s="9">
        <v>485</v>
      </c>
      <c r="M16" s="9">
        <v>82</v>
      </c>
      <c r="N16" s="9">
        <v>22</v>
      </c>
      <c r="O16" s="9">
        <v>185</v>
      </c>
      <c r="P16" s="9">
        <v>154</v>
      </c>
    </row>
    <row r="17" spans="1:16" x14ac:dyDescent="0.25">
      <c r="A17" t="s">
        <v>128</v>
      </c>
      <c r="B17" t="s">
        <v>127</v>
      </c>
      <c r="C17" s="96" t="s">
        <v>17</v>
      </c>
      <c r="D17" t="s">
        <v>126</v>
      </c>
      <c r="E17" s="87">
        <v>301304</v>
      </c>
      <c r="F17" s="8">
        <v>3946</v>
      </c>
      <c r="G17" s="9">
        <v>218</v>
      </c>
      <c r="H17" s="9">
        <v>220</v>
      </c>
      <c r="I17" s="9">
        <v>251</v>
      </c>
      <c r="J17" s="9">
        <v>2946</v>
      </c>
      <c r="K17" s="9">
        <v>1222</v>
      </c>
      <c r="L17" s="9">
        <v>432</v>
      </c>
      <c r="M17" s="9">
        <v>151</v>
      </c>
      <c r="N17" s="9">
        <v>12</v>
      </c>
      <c r="O17" s="9">
        <v>183</v>
      </c>
      <c r="P17" s="9">
        <v>206</v>
      </c>
    </row>
    <row r="18" spans="1:16" x14ac:dyDescent="0.25">
      <c r="A18" t="s">
        <v>128</v>
      </c>
      <c r="B18" t="s">
        <v>127</v>
      </c>
      <c r="C18" s="96" t="s">
        <v>18</v>
      </c>
      <c r="D18" t="s">
        <v>126</v>
      </c>
      <c r="E18" s="87">
        <v>227608</v>
      </c>
      <c r="F18" s="8">
        <v>4269</v>
      </c>
      <c r="G18" s="9">
        <v>214</v>
      </c>
      <c r="H18" s="9">
        <v>396</v>
      </c>
      <c r="I18" s="9">
        <v>394</v>
      </c>
      <c r="J18" s="9">
        <v>3845</v>
      </c>
      <c r="K18" s="9">
        <v>1533</v>
      </c>
      <c r="L18" s="9">
        <v>414</v>
      </c>
      <c r="M18" s="9">
        <v>212</v>
      </c>
      <c r="N18" s="9">
        <v>6</v>
      </c>
      <c r="O18" s="9">
        <v>215</v>
      </c>
      <c r="P18" s="9">
        <v>239</v>
      </c>
    </row>
    <row r="19" spans="1:16" x14ac:dyDescent="0.25">
      <c r="A19" t="s">
        <v>128</v>
      </c>
      <c r="B19" t="s">
        <v>127</v>
      </c>
      <c r="C19" s="96" t="s">
        <v>19</v>
      </c>
      <c r="D19" t="s">
        <v>126</v>
      </c>
      <c r="E19" s="87">
        <v>143280</v>
      </c>
      <c r="F19" s="8">
        <v>3761</v>
      </c>
      <c r="G19" s="9">
        <v>210</v>
      </c>
      <c r="H19" s="9">
        <v>698</v>
      </c>
      <c r="I19" s="9">
        <v>471</v>
      </c>
      <c r="J19" s="9">
        <v>4268</v>
      </c>
      <c r="K19" s="9">
        <v>1990</v>
      </c>
      <c r="L19" s="9">
        <v>420</v>
      </c>
      <c r="M19" s="9">
        <v>324</v>
      </c>
      <c r="N19" s="9">
        <v>22</v>
      </c>
      <c r="O19" s="9">
        <v>274</v>
      </c>
      <c r="P19" s="9">
        <v>273</v>
      </c>
    </row>
    <row r="20" spans="1:16" x14ac:dyDescent="0.25">
      <c r="A20" t="s">
        <v>128</v>
      </c>
      <c r="B20" t="s">
        <v>127</v>
      </c>
      <c r="C20" s="94" t="s">
        <v>20</v>
      </c>
      <c r="D20" t="s">
        <v>126</v>
      </c>
      <c r="E20" s="87">
        <v>71577</v>
      </c>
      <c r="F20" s="8">
        <v>2334</v>
      </c>
      <c r="G20" s="9">
        <v>169</v>
      </c>
      <c r="H20" s="9">
        <v>730</v>
      </c>
      <c r="I20" s="9">
        <v>351</v>
      </c>
      <c r="J20" s="9">
        <v>3670</v>
      </c>
      <c r="K20" s="9">
        <v>1704</v>
      </c>
      <c r="L20" s="9">
        <v>417</v>
      </c>
      <c r="M20" s="9">
        <v>341</v>
      </c>
      <c r="N20" s="9">
        <v>39</v>
      </c>
      <c r="O20" s="9">
        <v>222</v>
      </c>
      <c r="P20" s="9">
        <v>251</v>
      </c>
    </row>
    <row r="21" spans="1:16" ht="15.75" thickBot="1" x14ac:dyDescent="0.3">
      <c r="A21" t="s">
        <v>128</v>
      </c>
      <c r="B21" t="s">
        <v>127</v>
      </c>
      <c r="C21" s="97" t="s">
        <v>130</v>
      </c>
      <c r="D21" t="s">
        <v>126</v>
      </c>
      <c r="E21" s="88">
        <v>24167</v>
      </c>
      <c r="F21" s="11">
        <v>1019</v>
      </c>
      <c r="G21" s="12">
        <v>69</v>
      </c>
      <c r="H21" s="12">
        <v>548</v>
      </c>
      <c r="I21" s="12">
        <v>177</v>
      </c>
      <c r="J21" s="12">
        <v>2120</v>
      </c>
      <c r="K21" s="12">
        <v>1202</v>
      </c>
      <c r="L21" s="12">
        <v>242</v>
      </c>
      <c r="M21" s="12">
        <v>264</v>
      </c>
      <c r="N21" s="12">
        <v>88</v>
      </c>
      <c r="O21" s="12">
        <v>162</v>
      </c>
      <c r="P21" s="12">
        <v>136</v>
      </c>
    </row>
    <row r="22" spans="1:16" x14ac:dyDescent="0.25">
      <c r="A22" t="s">
        <v>128</v>
      </c>
      <c r="B22" t="s">
        <v>127</v>
      </c>
      <c r="C22" s="94" t="s">
        <v>2</v>
      </c>
      <c r="D22" t="s">
        <v>129</v>
      </c>
      <c r="E22" s="85">
        <v>85110</v>
      </c>
      <c r="F22" s="8">
        <v>0</v>
      </c>
      <c r="G22" s="9">
        <v>2</v>
      </c>
      <c r="H22" s="9">
        <v>0</v>
      </c>
      <c r="I22" s="9">
        <v>6</v>
      </c>
      <c r="J22" s="9">
        <v>2</v>
      </c>
      <c r="K22" s="9">
        <v>4</v>
      </c>
      <c r="L22" s="9">
        <v>0</v>
      </c>
      <c r="M22" s="9">
        <v>0</v>
      </c>
      <c r="N22" s="9">
        <v>33</v>
      </c>
      <c r="O22" s="9">
        <v>11</v>
      </c>
      <c r="P22" s="9">
        <v>237</v>
      </c>
    </row>
    <row r="23" spans="1:16" x14ac:dyDescent="0.25">
      <c r="A23" t="s">
        <v>128</v>
      </c>
      <c r="B23" t="s">
        <v>127</v>
      </c>
      <c r="C23" s="95" t="s">
        <v>3</v>
      </c>
      <c r="D23" t="s">
        <v>129</v>
      </c>
      <c r="E23" s="85">
        <v>356817</v>
      </c>
      <c r="F23" s="8">
        <v>7</v>
      </c>
      <c r="G23" s="9">
        <v>4</v>
      </c>
      <c r="H23" s="9">
        <v>0</v>
      </c>
      <c r="I23" s="9">
        <v>12</v>
      </c>
      <c r="J23" s="9">
        <v>1</v>
      </c>
      <c r="K23" s="9">
        <v>5</v>
      </c>
      <c r="L23" s="9">
        <v>0</v>
      </c>
      <c r="M23" s="9">
        <v>0</v>
      </c>
      <c r="N23" s="9">
        <v>9</v>
      </c>
      <c r="O23" s="9">
        <v>6</v>
      </c>
      <c r="P23" s="9">
        <v>19</v>
      </c>
    </row>
    <row r="24" spans="1:16" x14ac:dyDescent="0.25">
      <c r="A24" t="s">
        <v>128</v>
      </c>
      <c r="B24" t="s">
        <v>127</v>
      </c>
      <c r="C24" s="96" t="s">
        <v>4</v>
      </c>
      <c r="D24" t="s">
        <v>129</v>
      </c>
      <c r="E24" s="85">
        <v>455310</v>
      </c>
      <c r="F24" s="8">
        <v>11</v>
      </c>
      <c r="G24" s="9">
        <v>1</v>
      </c>
      <c r="H24" s="9">
        <v>0</v>
      </c>
      <c r="I24" s="9">
        <v>9</v>
      </c>
      <c r="J24" s="9">
        <v>3</v>
      </c>
      <c r="K24" s="9">
        <v>1</v>
      </c>
      <c r="L24" s="9">
        <v>1</v>
      </c>
      <c r="M24" s="9">
        <v>0</v>
      </c>
      <c r="N24" s="9">
        <v>0</v>
      </c>
      <c r="O24" s="9">
        <v>9</v>
      </c>
      <c r="P24" s="9">
        <v>3</v>
      </c>
    </row>
    <row r="25" spans="1:16" x14ac:dyDescent="0.25">
      <c r="A25" t="s">
        <v>128</v>
      </c>
      <c r="B25" t="s">
        <v>127</v>
      </c>
      <c r="C25" s="96" t="s">
        <v>5</v>
      </c>
      <c r="D25" t="s">
        <v>129</v>
      </c>
      <c r="E25" s="85">
        <v>423020</v>
      </c>
      <c r="F25" s="8">
        <v>12</v>
      </c>
      <c r="G25" s="9">
        <v>2</v>
      </c>
      <c r="H25" s="9">
        <v>0</v>
      </c>
      <c r="I25" s="9">
        <v>7</v>
      </c>
      <c r="J25" s="9">
        <v>2</v>
      </c>
      <c r="K25" s="9">
        <v>3</v>
      </c>
      <c r="L25" s="9">
        <v>2</v>
      </c>
      <c r="M25" s="9">
        <v>0</v>
      </c>
      <c r="N25" s="9">
        <v>1</v>
      </c>
      <c r="O25" s="9">
        <v>10</v>
      </c>
      <c r="P25" s="9">
        <v>5</v>
      </c>
    </row>
    <row r="26" spans="1:16" x14ac:dyDescent="0.25">
      <c r="A26" t="s">
        <v>128</v>
      </c>
      <c r="B26" t="s">
        <v>127</v>
      </c>
      <c r="C26" s="96" t="s">
        <v>6</v>
      </c>
      <c r="D26" t="s">
        <v>129</v>
      </c>
      <c r="E26" s="85">
        <v>456655</v>
      </c>
      <c r="F26" s="8">
        <v>16</v>
      </c>
      <c r="G26" s="9">
        <v>4</v>
      </c>
      <c r="H26" s="9">
        <v>1</v>
      </c>
      <c r="I26" s="9">
        <v>19</v>
      </c>
      <c r="J26" s="9">
        <v>5</v>
      </c>
      <c r="K26" s="9">
        <v>8</v>
      </c>
      <c r="L26" s="9">
        <v>1</v>
      </c>
      <c r="M26" s="9">
        <v>1</v>
      </c>
      <c r="N26" s="9">
        <v>5</v>
      </c>
      <c r="O26" s="9">
        <v>112</v>
      </c>
      <c r="P26" s="9">
        <v>7</v>
      </c>
    </row>
    <row r="27" spans="1:16" x14ac:dyDescent="0.25">
      <c r="A27" t="s">
        <v>128</v>
      </c>
      <c r="B27" t="s">
        <v>127</v>
      </c>
      <c r="C27" s="96" t="s">
        <v>7</v>
      </c>
      <c r="D27" t="s">
        <v>129</v>
      </c>
      <c r="E27" s="85">
        <v>543986</v>
      </c>
      <c r="F27" s="8">
        <v>16</v>
      </c>
      <c r="G27" s="9">
        <v>8</v>
      </c>
      <c r="H27" s="9">
        <v>2</v>
      </c>
      <c r="I27" s="9">
        <v>17</v>
      </c>
      <c r="J27" s="9">
        <v>11</v>
      </c>
      <c r="K27" s="9">
        <v>4</v>
      </c>
      <c r="L27" s="9">
        <v>2</v>
      </c>
      <c r="M27" s="9">
        <v>1</v>
      </c>
      <c r="N27" s="9">
        <v>9</v>
      </c>
      <c r="O27" s="9">
        <v>217</v>
      </c>
      <c r="P27" s="9">
        <v>19</v>
      </c>
    </row>
    <row r="28" spans="1:16" ht="15.75" customHeight="1" x14ac:dyDescent="0.25">
      <c r="A28" t="s">
        <v>128</v>
      </c>
      <c r="B28" t="s">
        <v>127</v>
      </c>
      <c r="C28" s="96" t="s">
        <v>8</v>
      </c>
      <c r="D28" t="s">
        <v>129</v>
      </c>
      <c r="E28" s="85">
        <v>557318</v>
      </c>
      <c r="F28" s="8">
        <v>41</v>
      </c>
      <c r="G28" s="9">
        <v>12</v>
      </c>
      <c r="H28" s="9">
        <v>13</v>
      </c>
      <c r="I28" s="9">
        <v>18</v>
      </c>
      <c r="J28" s="9">
        <v>31</v>
      </c>
      <c r="K28" s="9">
        <v>7</v>
      </c>
      <c r="L28" s="9">
        <v>14</v>
      </c>
      <c r="M28" s="9">
        <v>1</v>
      </c>
      <c r="N28" s="9">
        <v>9</v>
      </c>
      <c r="O28" s="9">
        <v>371</v>
      </c>
      <c r="P28" s="9">
        <v>15</v>
      </c>
    </row>
    <row r="29" spans="1:16" x14ac:dyDescent="0.25">
      <c r="A29" t="s">
        <v>128</v>
      </c>
      <c r="B29" t="s">
        <v>127</v>
      </c>
      <c r="C29" s="96" t="s">
        <v>9</v>
      </c>
      <c r="D29" t="s">
        <v>129</v>
      </c>
      <c r="E29" s="85">
        <v>516795</v>
      </c>
      <c r="F29" s="8">
        <v>62</v>
      </c>
      <c r="G29" s="9">
        <v>19</v>
      </c>
      <c r="H29" s="9">
        <v>22</v>
      </c>
      <c r="I29" s="9">
        <v>19</v>
      </c>
      <c r="J29" s="9">
        <v>68</v>
      </c>
      <c r="K29" s="9">
        <v>8</v>
      </c>
      <c r="L29" s="9">
        <v>30</v>
      </c>
      <c r="M29" s="9">
        <v>1</v>
      </c>
      <c r="N29" s="9">
        <v>21</v>
      </c>
      <c r="O29" s="9">
        <v>462</v>
      </c>
      <c r="P29" s="9">
        <v>19</v>
      </c>
    </row>
    <row r="30" spans="1:16" x14ac:dyDescent="0.25">
      <c r="A30" t="s">
        <v>128</v>
      </c>
      <c r="B30" t="s">
        <v>127</v>
      </c>
      <c r="C30" s="96" t="s">
        <v>10</v>
      </c>
      <c r="D30" t="s">
        <v>129</v>
      </c>
      <c r="E30" s="85">
        <v>484959</v>
      </c>
      <c r="F30" s="8">
        <v>78</v>
      </c>
      <c r="G30" s="9">
        <v>22</v>
      </c>
      <c r="H30" s="9">
        <v>38</v>
      </c>
      <c r="I30" s="9">
        <v>37</v>
      </c>
      <c r="J30" s="9">
        <v>117</v>
      </c>
      <c r="K30" s="9">
        <v>17</v>
      </c>
      <c r="L30" s="9">
        <v>62</v>
      </c>
      <c r="M30" s="9">
        <v>2</v>
      </c>
      <c r="N30" s="9">
        <v>22</v>
      </c>
      <c r="O30" s="9">
        <v>494</v>
      </c>
      <c r="P30" s="9">
        <v>30</v>
      </c>
    </row>
    <row r="31" spans="1:16" x14ac:dyDescent="0.25">
      <c r="A31" t="s">
        <v>128</v>
      </c>
      <c r="B31" t="s">
        <v>127</v>
      </c>
      <c r="C31" s="96" t="s">
        <v>11</v>
      </c>
      <c r="D31" t="s">
        <v>129</v>
      </c>
      <c r="E31" s="85">
        <v>494562</v>
      </c>
      <c r="F31" s="8">
        <v>194</v>
      </c>
      <c r="G31" s="9">
        <v>47</v>
      </c>
      <c r="H31" s="9">
        <v>70</v>
      </c>
      <c r="I31" s="9">
        <v>48</v>
      </c>
      <c r="J31" s="9">
        <v>242</v>
      </c>
      <c r="K31" s="9">
        <v>47</v>
      </c>
      <c r="L31" s="9">
        <v>123</v>
      </c>
      <c r="M31" s="9">
        <v>3</v>
      </c>
      <c r="N31" s="9">
        <v>35</v>
      </c>
      <c r="O31" s="9">
        <v>587</v>
      </c>
      <c r="P31" s="9">
        <v>28</v>
      </c>
    </row>
    <row r="32" spans="1:16" x14ac:dyDescent="0.25">
      <c r="A32" t="s">
        <v>128</v>
      </c>
      <c r="B32" t="s">
        <v>127</v>
      </c>
      <c r="C32" s="96" t="s">
        <v>12</v>
      </c>
      <c r="D32" t="s">
        <v>129</v>
      </c>
      <c r="E32" s="85">
        <v>566447</v>
      </c>
      <c r="F32" s="8">
        <v>449</v>
      </c>
      <c r="G32" s="9">
        <v>63</v>
      </c>
      <c r="H32" s="9">
        <v>100</v>
      </c>
      <c r="I32" s="9">
        <v>70</v>
      </c>
      <c r="J32" s="9">
        <v>475</v>
      </c>
      <c r="K32" s="9">
        <v>97</v>
      </c>
      <c r="L32" s="9">
        <v>234</v>
      </c>
      <c r="M32" s="9">
        <v>5</v>
      </c>
      <c r="N32" s="9">
        <v>38</v>
      </c>
      <c r="O32" s="9">
        <v>543</v>
      </c>
      <c r="P32" s="9">
        <v>65</v>
      </c>
    </row>
    <row r="33" spans="1:16" x14ac:dyDescent="0.25">
      <c r="A33" t="s">
        <v>128</v>
      </c>
      <c r="B33" t="s">
        <v>127</v>
      </c>
      <c r="C33" s="96" t="s">
        <v>13</v>
      </c>
      <c r="D33" t="s">
        <v>129</v>
      </c>
      <c r="E33" s="85">
        <v>592029</v>
      </c>
      <c r="F33" s="8">
        <v>804</v>
      </c>
      <c r="G33" s="9">
        <v>78</v>
      </c>
      <c r="H33" s="9">
        <v>111</v>
      </c>
      <c r="I33" s="9">
        <v>92</v>
      </c>
      <c r="J33" s="9">
        <v>764</v>
      </c>
      <c r="K33" s="9">
        <v>163</v>
      </c>
      <c r="L33" s="9">
        <v>328</v>
      </c>
      <c r="M33" s="9">
        <v>22</v>
      </c>
      <c r="N33" s="9">
        <v>43</v>
      </c>
      <c r="O33" s="9">
        <v>444</v>
      </c>
      <c r="P33" s="9">
        <v>110</v>
      </c>
    </row>
    <row r="34" spans="1:16" x14ac:dyDescent="0.25">
      <c r="A34" t="s">
        <v>128</v>
      </c>
      <c r="B34" t="s">
        <v>127</v>
      </c>
      <c r="C34" s="96" t="s">
        <v>14</v>
      </c>
      <c r="D34" t="s">
        <v>129</v>
      </c>
      <c r="E34" s="85">
        <v>542415</v>
      </c>
      <c r="F34" s="8">
        <v>1344</v>
      </c>
      <c r="G34" s="9">
        <v>104</v>
      </c>
      <c r="H34" s="9">
        <v>96</v>
      </c>
      <c r="I34" s="9">
        <v>125</v>
      </c>
      <c r="J34" s="9">
        <v>1127</v>
      </c>
      <c r="K34" s="9">
        <v>284</v>
      </c>
      <c r="L34" s="9">
        <v>397</v>
      </c>
      <c r="M34" s="9">
        <v>27</v>
      </c>
      <c r="N34" s="9">
        <v>43</v>
      </c>
      <c r="O34" s="9">
        <v>332</v>
      </c>
      <c r="P34" s="9">
        <v>121</v>
      </c>
    </row>
    <row r="35" spans="1:16" x14ac:dyDescent="0.25">
      <c r="A35" t="s">
        <v>128</v>
      </c>
      <c r="B35" t="s">
        <v>127</v>
      </c>
      <c r="C35" s="96" t="s">
        <v>15</v>
      </c>
      <c r="D35" t="s">
        <v>129</v>
      </c>
      <c r="E35" s="85">
        <v>470591</v>
      </c>
      <c r="F35" s="8">
        <v>2154</v>
      </c>
      <c r="G35" s="9">
        <v>116</v>
      </c>
      <c r="H35" s="9">
        <v>115</v>
      </c>
      <c r="I35" s="9">
        <v>169</v>
      </c>
      <c r="J35" s="9">
        <v>1469</v>
      </c>
      <c r="K35" s="9">
        <v>461</v>
      </c>
      <c r="L35" s="9">
        <v>441</v>
      </c>
      <c r="M35" s="9">
        <v>43</v>
      </c>
      <c r="N35" s="9">
        <v>53</v>
      </c>
      <c r="O35" s="9">
        <v>251</v>
      </c>
      <c r="P35" s="9">
        <v>129</v>
      </c>
    </row>
    <row r="36" spans="1:16" x14ac:dyDescent="0.25">
      <c r="A36" t="s">
        <v>128</v>
      </c>
      <c r="B36" t="s">
        <v>127</v>
      </c>
      <c r="C36" s="96" t="s">
        <v>16</v>
      </c>
      <c r="D36" t="s">
        <v>129</v>
      </c>
      <c r="E36" s="85">
        <v>452327</v>
      </c>
      <c r="F36" s="8">
        <v>3498</v>
      </c>
      <c r="G36" s="9">
        <v>176</v>
      </c>
      <c r="H36" s="9">
        <v>188</v>
      </c>
      <c r="I36" s="9">
        <v>307</v>
      </c>
      <c r="J36" s="9">
        <v>2219</v>
      </c>
      <c r="K36" s="9">
        <v>814</v>
      </c>
      <c r="L36" s="9">
        <v>511</v>
      </c>
      <c r="M36" s="9">
        <v>69</v>
      </c>
      <c r="N36" s="9">
        <v>47</v>
      </c>
      <c r="O36" s="9">
        <v>247</v>
      </c>
      <c r="P36" s="9">
        <v>176</v>
      </c>
    </row>
    <row r="37" spans="1:16" x14ac:dyDescent="0.25">
      <c r="A37" t="s">
        <v>128</v>
      </c>
      <c r="B37" t="s">
        <v>127</v>
      </c>
      <c r="C37" s="96" t="s">
        <v>17</v>
      </c>
      <c r="D37" t="s">
        <v>129</v>
      </c>
      <c r="E37" s="85">
        <v>342144</v>
      </c>
      <c r="F37" s="8">
        <v>4061</v>
      </c>
      <c r="G37" s="9">
        <v>242</v>
      </c>
      <c r="H37" s="9">
        <v>274</v>
      </c>
      <c r="I37" s="9">
        <v>408</v>
      </c>
      <c r="J37" s="9">
        <v>2767</v>
      </c>
      <c r="K37" s="9">
        <v>1202</v>
      </c>
      <c r="L37" s="9">
        <v>486</v>
      </c>
      <c r="M37" s="9">
        <v>129</v>
      </c>
      <c r="N37" s="9">
        <v>24</v>
      </c>
      <c r="O37" s="9">
        <v>235</v>
      </c>
      <c r="P37" s="9">
        <v>224</v>
      </c>
    </row>
    <row r="38" spans="1:16" x14ac:dyDescent="0.25">
      <c r="A38" t="s">
        <v>128</v>
      </c>
      <c r="B38" t="s">
        <v>127</v>
      </c>
      <c r="C38" s="96" t="s">
        <v>18</v>
      </c>
      <c r="D38" t="s">
        <v>129</v>
      </c>
      <c r="E38" s="85">
        <v>248829</v>
      </c>
      <c r="F38" s="8">
        <v>4287</v>
      </c>
      <c r="G38" s="9">
        <v>263</v>
      </c>
      <c r="H38" s="9">
        <v>591</v>
      </c>
      <c r="I38" s="9">
        <v>655</v>
      </c>
      <c r="J38" s="9">
        <v>3469</v>
      </c>
      <c r="K38" s="9">
        <v>1579</v>
      </c>
      <c r="L38" s="9">
        <v>487</v>
      </c>
      <c r="M38" s="9">
        <v>181</v>
      </c>
      <c r="N38" s="9">
        <v>21</v>
      </c>
      <c r="O38" s="9">
        <v>275</v>
      </c>
      <c r="P38" s="9">
        <v>244</v>
      </c>
    </row>
    <row r="39" spans="1:16" x14ac:dyDescent="0.25">
      <c r="A39" t="s">
        <v>128</v>
      </c>
      <c r="B39" t="s">
        <v>127</v>
      </c>
      <c r="C39" s="96" t="s">
        <v>19</v>
      </c>
      <c r="D39" t="s">
        <v>129</v>
      </c>
      <c r="E39" s="85">
        <v>168255</v>
      </c>
      <c r="F39" s="8">
        <v>4142</v>
      </c>
      <c r="G39" s="9">
        <v>273</v>
      </c>
      <c r="H39" s="9">
        <v>975</v>
      </c>
      <c r="I39" s="9">
        <v>891</v>
      </c>
      <c r="J39" s="9">
        <v>4064</v>
      </c>
      <c r="K39" s="9">
        <v>1890</v>
      </c>
      <c r="L39" s="9">
        <v>562</v>
      </c>
      <c r="M39" s="9">
        <v>266</v>
      </c>
      <c r="N39" s="9">
        <v>23</v>
      </c>
      <c r="O39" s="9">
        <v>303</v>
      </c>
      <c r="P39" s="9">
        <v>315</v>
      </c>
    </row>
    <row r="40" spans="1:16" x14ac:dyDescent="0.25">
      <c r="A40" t="s">
        <v>128</v>
      </c>
      <c r="B40" t="s">
        <v>127</v>
      </c>
      <c r="C40" s="94" t="s">
        <v>20</v>
      </c>
      <c r="D40" t="s">
        <v>129</v>
      </c>
      <c r="E40" s="85">
        <v>84875</v>
      </c>
      <c r="F40" s="8">
        <v>2800</v>
      </c>
      <c r="G40" s="9">
        <v>218</v>
      </c>
      <c r="H40" s="9">
        <v>1239</v>
      </c>
      <c r="I40" s="9">
        <v>854</v>
      </c>
      <c r="J40" s="9">
        <v>3546</v>
      </c>
      <c r="K40" s="9">
        <v>1832</v>
      </c>
      <c r="L40" s="9">
        <v>421</v>
      </c>
      <c r="M40" s="9">
        <v>338</v>
      </c>
      <c r="N40" s="9">
        <v>44</v>
      </c>
      <c r="O40" s="9">
        <v>306</v>
      </c>
      <c r="P40" s="9">
        <v>241</v>
      </c>
    </row>
    <row r="41" spans="1:16" ht="15.75" thickBot="1" x14ac:dyDescent="0.3">
      <c r="A41" t="s">
        <v>128</v>
      </c>
      <c r="B41" t="s">
        <v>127</v>
      </c>
      <c r="C41" s="97" t="s">
        <v>130</v>
      </c>
      <c r="D41" t="s">
        <v>129</v>
      </c>
      <c r="E41" s="86">
        <v>35828</v>
      </c>
      <c r="F41" s="11">
        <v>1587</v>
      </c>
      <c r="G41" s="12">
        <v>126</v>
      </c>
      <c r="H41" s="12">
        <v>1036</v>
      </c>
      <c r="I41" s="12">
        <v>568</v>
      </c>
      <c r="J41" s="12">
        <v>2775</v>
      </c>
      <c r="K41" s="12">
        <v>1606</v>
      </c>
      <c r="L41" s="12">
        <v>324</v>
      </c>
      <c r="M41" s="12">
        <v>307</v>
      </c>
      <c r="N41" s="12">
        <v>142</v>
      </c>
      <c r="O41" s="12">
        <v>306</v>
      </c>
      <c r="P41" s="12">
        <v>209</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N53"/>
  <sheetViews>
    <sheetView tabSelected="1" zoomScale="85" zoomScaleNormal="85" workbookViewId="0">
      <selection activeCell="J24" sqref="J24"/>
    </sheetView>
  </sheetViews>
  <sheetFormatPr defaultColWidth="11.42578125" defaultRowHeight="15" x14ac:dyDescent="0.25"/>
  <cols>
    <col min="6" max="6" width="13.7109375" customWidth="1"/>
  </cols>
  <sheetData>
    <row r="1" spans="1:14" ht="18.75" x14ac:dyDescent="0.3">
      <c r="A1" s="7" t="s">
        <v>108</v>
      </c>
      <c r="B1" s="1"/>
      <c r="C1" s="1"/>
      <c r="D1" s="1"/>
      <c r="E1" s="1"/>
      <c r="F1" s="1"/>
    </row>
    <row r="2" spans="1:14" ht="15.75" thickBot="1" x14ac:dyDescent="0.3"/>
    <row r="3" spans="1:14" s="14" customFormat="1" ht="60" x14ac:dyDescent="0.25">
      <c r="A3" s="48" t="s">
        <v>0</v>
      </c>
      <c r="B3" s="49" t="s">
        <v>38</v>
      </c>
      <c r="C3" s="49" t="s">
        <v>39</v>
      </c>
      <c r="D3" s="49" t="s">
        <v>40</v>
      </c>
      <c r="E3" s="49" t="s">
        <v>41</v>
      </c>
      <c r="F3" s="49" t="s">
        <v>42</v>
      </c>
      <c r="G3" s="49" t="s">
        <v>43</v>
      </c>
      <c r="H3" s="49" t="s">
        <v>44</v>
      </c>
      <c r="I3" s="49" t="s">
        <v>45</v>
      </c>
      <c r="J3" s="49" t="s">
        <v>47</v>
      </c>
      <c r="K3" s="52" t="s">
        <v>46</v>
      </c>
    </row>
    <row r="4" spans="1:14" s="14" customFormat="1" x14ac:dyDescent="0.25">
      <c r="A4" s="50" t="s">
        <v>37</v>
      </c>
      <c r="B4" s="51"/>
      <c r="C4" s="51"/>
      <c r="D4" s="51"/>
      <c r="E4" s="51"/>
      <c r="F4" s="51"/>
      <c r="G4" s="51"/>
      <c r="H4" s="51"/>
      <c r="I4" s="51" t="s">
        <v>37</v>
      </c>
      <c r="J4" s="51" t="s">
        <v>37</v>
      </c>
      <c r="K4" s="53" t="s">
        <v>37</v>
      </c>
    </row>
    <row r="5" spans="1:14" s="14" customFormat="1" ht="18" x14ac:dyDescent="0.35">
      <c r="A5" s="50" t="s">
        <v>24</v>
      </c>
      <c r="B5" s="62" t="s">
        <v>25</v>
      </c>
      <c r="C5" s="62" t="s">
        <v>26</v>
      </c>
      <c r="D5" s="63" t="s">
        <v>23</v>
      </c>
      <c r="E5" s="62" t="s">
        <v>27</v>
      </c>
      <c r="F5" s="62" t="s">
        <v>28</v>
      </c>
      <c r="G5" s="64" t="s">
        <v>31</v>
      </c>
      <c r="H5" s="62" t="s">
        <v>29</v>
      </c>
      <c r="I5" s="62" t="s">
        <v>30</v>
      </c>
      <c r="J5" s="64" t="s">
        <v>32</v>
      </c>
      <c r="K5" s="89" t="s">
        <v>33</v>
      </c>
    </row>
    <row r="6" spans="1:14" s="14" customFormat="1" x14ac:dyDescent="0.25">
      <c r="A6" s="173">
        <v>0</v>
      </c>
      <c r="B6" s="171">
        <f>Data!AA5</f>
        <v>400</v>
      </c>
      <c r="C6" s="174">
        <f>Data!B5</f>
        <v>91486</v>
      </c>
      <c r="D6" s="175">
        <f>B6/C6</f>
        <v>4.3722536781584066E-3</v>
      </c>
      <c r="E6" s="175">
        <f>D6</f>
        <v>4.3722536781584066E-3</v>
      </c>
      <c r="F6" s="175">
        <f>1-E6</f>
        <v>0.99562774632184159</v>
      </c>
      <c r="G6" s="174">
        <v>100000</v>
      </c>
      <c r="H6" s="174">
        <f>G6-G7</f>
        <v>437.22536781584495</v>
      </c>
      <c r="I6" s="174">
        <f>(0.9*G7)+(0.1*G6)</f>
        <v>99606.49716896574</v>
      </c>
      <c r="J6" s="174">
        <f>(J7 + I6)</f>
        <v>7622374.0568370335</v>
      </c>
      <c r="K6" s="176">
        <f t="shared" ref="K6:K25" si="0">J6/G6</f>
        <v>76.223740568370332</v>
      </c>
    </row>
    <row r="7" spans="1:14" s="14" customFormat="1" x14ac:dyDescent="0.25">
      <c r="A7" s="177">
        <v>1</v>
      </c>
      <c r="B7" s="171">
        <f>Data!AA6</f>
        <v>63</v>
      </c>
      <c r="C7" s="174">
        <f>Data!B6</f>
        <v>353814</v>
      </c>
      <c r="D7" s="175">
        <f t="shared" ref="D7:D25" si="1">B7/C7</f>
        <v>1.78059658464617E-4</v>
      </c>
      <c r="E7" s="175">
        <f>(2*4*D7)/(2+(4*D7))</f>
        <v>7.1198508221732501E-4</v>
      </c>
      <c r="F7" s="175">
        <f t="shared" ref="F7:F25" si="2">1-E7</f>
        <v>0.99928801491778263</v>
      </c>
      <c r="G7" s="174">
        <f>F6*G6</f>
        <v>99562.774632184155</v>
      </c>
      <c r="H7" s="174">
        <f>G7-G8</f>
        <v>70.887210282278829</v>
      </c>
      <c r="I7" s="174">
        <f>(G7+G8)*2</f>
        <v>398109.32410817209</v>
      </c>
      <c r="J7" s="174">
        <f t="shared" ref="J6:J24" si="3">(J8 + I7)</f>
        <v>7522767.5596680678</v>
      </c>
      <c r="K7" s="178">
        <f t="shared" si="0"/>
        <v>75.558034490897924</v>
      </c>
    </row>
    <row r="8" spans="1:14" s="14" customFormat="1" x14ac:dyDescent="0.25">
      <c r="A8" s="177">
        <v>5</v>
      </c>
      <c r="B8" s="171">
        <f>Data!AA7</f>
        <v>49</v>
      </c>
      <c r="C8" s="174">
        <f>Data!B7</f>
        <v>414315</v>
      </c>
      <c r="D8" s="175">
        <f t="shared" si="1"/>
        <v>1.1826750178004659E-4</v>
      </c>
      <c r="E8" s="175">
        <f t="shared" ref="E8:E24" si="4">(2*5*D8)/(2+(5*D8))</f>
        <v>5.911627205549691E-4</v>
      </c>
      <c r="F8" s="175">
        <f>1-E8</f>
        <v>0.99940883727944507</v>
      </c>
      <c r="G8" s="174">
        <f>F7*G7</f>
        <v>99491.887421901876</v>
      </c>
      <c r="H8" s="174">
        <f>G8-G9</f>
        <v>58.815894841478439</v>
      </c>
      <c r="I8" s="174">
        <f>(G8+G9)*2.5</f>
        <v>497312.39737240569</v>
      </c>
      <c r="J8" s="174">
        <f>(J9 + I8)</f>
        <v>7124658.2355598956</v>
      </c>
      <c r="K8" s="178">
        <f>J8/G8</f>
        <v>71.610444028941927</v>
      </c>
    </row>
    <row r="9" spans="1:14" s="14" customFormat="1" x14ac:dyDescent="0.25">
      <c r="A9" s="177">
        <v>10</v>
      </c>
      <c r="B9" s="171">
        <f>Data!AA8</f>
        <v>38</v>
      </c>
      <c r="C9" s="174">
        <f>Data!B8</f>
        <v>455022</v>
      </c>
      <c r="D9" s="175">
        <f t="shared" si="1"/>
        <v>8.3512445552083193E-5</v>
      </c>
      <c r="E9" s="175">
        <f t="shared" si="4"/>
        <v>4.1747506685094161E-4</v>
      </c>
      <c r="F9" s="175">
        <f t="shared" si="2"/>
        <v>0.99958252493314903</v>
      </c>
      <c r="G9" s="174">
        <f>F8*G8</f>
        <v>99433.071527060398</v>
      </c>
      <c r="H9" s="174">
        <f>G9-G10</f>
        <v>41.510828182959813</v>
      </c>
      <c r="I9" s="174">
        <f t="shared" ref="I9:I23" si="5">(G9+G10)*2.5</f>
        <v>497061.58056484465</v>
      </c>
      <c r="J9" s="174">
        <f t="shared" si="3"/>
        <v>6627345.8381874897</v>
      </c>
      <c r="K9" s="178">
        <f t="shared" si="0"/>
        <v>66.65132371359843</v>
      </c>
    </row>
    <row r="10" spans="1:14" s="14" customFormat="1" x14ac:dyDescent="0.25">
      <c r="A10" s="177">
        <v>15</v>
      </c>
      <c r="B10" s="171">
        <f>Data!AA9</f>
        <v>278</v>
      </c>
      <c r="C10" s="174">
        <f>Data!B9</f>
        <v>502755</v>
      </c>
      <c r="D10" s="175">
        <f t="shared" si="1"/>
        <v>5.5295322771528881E-4</v>
      </c>
      <c r="E10" s="175">
        <f t="shared" si="4"/>
        <v>2.7609494488032575E-3</v>
      </c>
      <c r="F10" s="175">
        <f t="shared" si="2"/>
        <v>0.99723905055119677</v>
      </c>
      <c r="G10" s="174">
        <f>F9*G9</f>
        <v>99391.560698877438</v>
      </c>
      <c r="H10" s="174">
        <f>G10-G11</f>
        <v>274.41507472726516</v>
      </c>
      <c r="I10" s="174">
        <f t="shared" si="5"/>
        <v>496271.76580756903</v>
      </c>
      <c r="J10" s="174">
        <f t="shared" si="3"/>
        <v>6130284.2576226452</v>
      </c>
      <c r="K10" s="178">
        <f t="shared" si="0"/>
        <v>61.678116477065068</v>
      </c>
      <c r="N10" s="15"/>
    </row>
    <row r="11" spans="1:14" s="14" customFormat="1" x14ac:dyDescent="0.25">
      <c r="A11" s="177">
        <v>20</v>
      </c>
      <c r="B11" s="171">
        <f>Data!AA10</f>
        <v>453</v>
      </c>
      <c r="C11" s="174">
        <f>Data!B10</f>
        <v>531230</v>
      </c>
      <c r="D11" s="175">
        <f t="shared" si="1"/>
        <v>8.5273798543003976E-4</v>
      </c>
      <c r="E11" s="175">
        <f t="shared" si="4"/>
        <v>4.254619737490902E-3</v>
      </c>
      <c r="F11" s="175">
        <f t="shared" si="2"/>
        <v>0.99574538026250914</v>
      </c>
      <c r="G11" s="174">
        <f>F10*G10</f>
        <v>99117.145624150173</v>
      </c>
      <c r="H11" s="174">
        <f>G11-G12</f>
        <v>421.70576409625937</v>
      </c>
      <c r="I11" s="174">
        <f t="shared" si="5"/>
        <v>494531.46371051023</v>
      </c>
      <c r="J11" s="174">
        <f t="shared" si="3"/>
        <v>5634012.4918150762</v>
      </c>
      <c r="K11" s="178">
        <f t="shared" si="0"/>
        <v>56.841956619484542</v>
      </c>
    </row>
    <row r="12" spans="1:14" s="14" customFormat="1" x14ac:dyDescent="0.25">
      <c r="A12" s="177">
        <v>25</v>
      </c>
      <c r="B12" s="171">
        <f>Data!AA11</f>
        <v>605</v>
      </c>
      <c r="C12" s="174">
        <f>Data!B11</f>
        <v>506478</v>
      </c>
      <c r="D12" s="175">
        <f t="shared" si="1"/>
        <v>1.1945237502912268E-3</v>
      </c>
      <c r="E12" s="175">
        <f t="shared" si="4"/>
        <v>5.9548357695665566E-3</v>
      </c>
      <c r="F12" s="175">
        <f t="shared" si="2"/>
        <v>0.99404516423043343</v>
      </c>
      <c r="G12" s="174">
        <f t="shared" ref="G7:G25" si="6">F11*G11</f>
        <v>98695.439860053913</v>
      </c>
      <c r="H12" s="174">
        <f>G12-G13</f>
        <v>587.71513557175058</v>
      </c>
      <c r="I12" s="174">
        <f t="shared" si="5"/>
        <v>492007.91146134021</v>
      </c>
      <c r="J12" s="174">
        <f t="shared" si="3"/>
        <v>5139481.028104566</v>
      </c>
      <c r="K12" s="178">
        <f t="shared" si="0"/>
        <v>52.074148870425418</v>
      </c>
    </row>
    <row r="13" spans="1:14" s="14" customFormat="1" x14ac:dyDescent="0.25">
      <c r="A13" s="177">
        <v>30</v>
      </c>
      <c r="B13" s="171">
        <f>Data!AA12</f>
        <v>712</v>
      </c>
      <c r="C13" s="174">
        <f>Data!B12</f>
        <v>467608</v>
      </c>
      <c r="D13" s="175">
        <f t="shared" si="1"/>
        <v>1.5226428974696754E-3</v>
      </c>
      <c r="E13" s="175">
        <f t="shared" si="4"/>
        <v>7.5843438690379808E-3</v>
      </c>
      <c r="F13" s="175">
        <f t="shared" si="2"/>
        <v>0.99241565613096205</v>
      </c>
      <c r="G13" s="174">
        <f t="shared" si="6"/>
        <v>98107.724724482163</v>
      </c>
      <c r="H13" s="174">
        <f>G13-G14</f>
        <v>744.08272051939275</v>
      </c>
      <c r="I13" s="174">
        <f t="shared" si="5"/>
        <v>488678.41682111233</v>
      </c>
      <c r="J13" s="174">
        <f t="shared" si="3"/>
        <v>4647473.1166432258</v>
      </c>
      <c r="K13" s="178">
        <f t="shared" si="0"/>
        <v>47.371123218837404</v>
      </c>
    </row>
    <row r="14" spans="1:14" s="14" customFormat="1" x14ac:dyDescent="0.25">
      <c r="A14" s="177">
        <v>35</v>
      </c>
      <c r="B14" s="171">
        <f>Data!AA13</f>
        <v>988</v>
      </c>
      <c r="C14" s="174">
        <f>Data!B13</f>
        <v>506393</v>
      </c>
      <c r="D14" s="175">
        <f t="shared" si="1"/>
        <v>1.9510538257835317E-3</v>
      </c>
      <c r="E14" s="175">
        <f t="shared" si="4"/>
        <v>9.707917455189315E-3</v>
      </c>
      <c r="F14" s="175">
        <f t="shared" si="2"/>
        <v>0.99029208254481071</v>
      </c>
      <c r="G14" s="174">
        <f t="shared" si="6"/>
        <v>97363.64200396277</v>
      </c>
      <c r="H14" s="174">
        <f>G14-G15</f>
        <v>945.19819971107063</v>
      </c>
      <c r="I14" s="174">
        <f t="shared" si="5"/>
        <v>484455.21452053619</v>
      </c>
      <c r="J14" s="174">
        <f t="shared" si="3"/>
        <v>4158794.6998221138</v>
      </c>
      <c r="K14" s="178">
        <f t="shared" si="0"/>
        <v>42.714042061541285</v>
      </c>
    </row>
    <row r="15" spans="1:14" s="14" customFormat="1" x14ac:dyDescent="0.25">
      <c r="A15" s="177">
        <v>40</v>
      </c>
      <c r="B15" s="171">
        <f>Data!AA14</f>
        <v>1542</v>
      </c>
      <c r="C15" s="174">
        <f>Data!B14</f>
        <v>579605</v>
      </c>
      <c r="D15" s="175">
        <f t="shared" si="1"/>
        <v>2.6604325359512082E-3</v>
      </c>
      <c r="E15" s="175">
        <f t="shared" si="4"/>
        <v>1.3214273472046069E-2</v>
      </c>
      <c r="F15" s="175">
        <f t="shared" si="2"/>
        <v>0.98678572652795393</v>
      </c>
      <c r="G15" s="174">
        <f t="shared" si="6"/>
        <v>96418.443804251699</v>
      </c>
      <c r="H15" s="174">
        <f>G15-G16</f>
        <v>1274.0996841784945</v>
      </c>
      <c r="I15" s="174">
        <f t="shared" si="5"/>
        <v>478906.96981081227</v>
      </c>
      <c r="J15" s="174">
        <f t="shared" si="3"/>
        <v>3674339.4853015775</v>
      </c>
      <c r="K15" s="178">
        <f t="shared" si="0"/>
        <v>38.108263733868235</v>
      </c>
    </row>
    <row r="16" spans="1:14" s="14" customFormat="1" x14ac:dyDescent="0.25">
      <c r="A16" s="177">
        <v>45</v>
      </c>
      <c r="B16" s="171">
        <f>Data!AA15</f>
        <v>1969</v>
      </c>
      <c r="C16" s="174">
        <f>Data!B15</f>
        <v>595113</v>
      </c>
      <c r="D16" s="175">
        <f t="shared" si="1"/>
        <v>3.3086153385995603E-3</v>
      </c>
      <c r="E16" s="175">
        <f t="shared" si="4"/>
        <v>1.6407362564381609E-2</v>
      </c>
      <c r="F16" s="175">
        <f t="shared" si="2"/>
        <v>0.98359263743561842</v>
      </c>
      <c r="G16" s="174">
        <f t="shared" si="6"/>
        <v>95144.344120073205</v>
      </c>
      <c r="H16" s="174">
        <f t="shared" ref="H7:H24" si="7">G16-G17</f>
        <v>1561.0677499283338</v>
      </c>
      <c r="I16" s="174">
        <f t="shared" si="5"/>
        <v>471819.05122554518</v>
      </c>
      <c r="J16" s="174">
        <f t="shared" si="3"/>
        <v>3195432.5154907652</v>
      </c>
      <c r="K16" s="178">
        <f t="shared" si="0"/>
        <v>33.58510214183719</v>
      </c>
    </row>
    <row r="17" spans="1:11" s="14" customFormat="1" x14ac:dyDescent="0.25">
      <c r="A17" s="177">
        <v>50</v>
      </c>
      <c r="B17" s="171">
        <f>Data!AA16</f>
        <v>2785</v>
      </c>
      <c r="C17" s="174">
        <f>Data!B16</f>
        <v>542219</v>
      </c>
      <c r="D17" s="175">
        <f t="shared" si="1"/>
        <v>5.1363010149035725E-3</v>
      </c>
      <c r="E17" s="175">
        <f t="shared" si="4"/>
        <v>2.5355916031403102E-2</v>
      </c>
      <c r="F17" s="175">
        <f t="shared" si="2"/>
        <v>0.97464408396859692</v>
      </c>
      <c r="G17" s="174">
        <f t="shared" si="6"/>
        <v>93583.276370144871</v>
      </c>
      <c r="H17" s="174">
        <f>G17-G18</f>
        <v>2372.8896975849784</v>
      </c>
      <c r="I17" s="174">
        <f t="shared" si="5"/>
        <v>461984.1576067619</v>
      </c>
      <c r="J17" s="174">
        <f t="shared" si="3"/>
        <v>2723613.4642652199</v>
      </c>
      <c r="K17" s="178">
        <f t="shared" si="0"/>
        <v>29.103634430287084</v>
      </c>
    </row>
    <row r="18" spans="1:11" s="14" customFormat="1" x14ac:dyDescent="0.25">
      <c r="A18" s="177">
        <v>55</v>
      </c>
      <c r="B18" s="171">
        <f>Data!AA17</f>
        <v>3881</v>
      </c>
      <c r="C18" s="174">
        <f>Data!B17</f>
        <v>483403</v>
      </c>
      <c r="D18" s="175">
        <f t="shared" si="1"/>
        <v>8.0284979613283319E-3</v>
      </c>
      <c r="E18" s="175">
        <f t="shared" si="4"/>
        <v>3.9352633462818802E-2</v>
      </c>
      <c r="F18" s="175">
        <f t="shared" si="2"/>
        <v>0.96064736653718119</v>
      </c>
      <c r="G18" s="174">
        <f t="shared" si="6"/>
        <v>91210.386672559893</v>
      </c>
      <c r="H18" s="174">
        <f>G18-G19</f>
        <v>3589.3689147272235</v>
      </c>
      <c r="I18" s="174">
        <f t="shared" si="5"/>
        <v>447078.51107598137</v>
      </c>
      <c r="J18" s="174">
        <f t="shared" si="3"/>
        <v>2261629.306658458</v>
      </c>
      <c r="K18" s="178">
        <f t="shared" si="0"/>
        <v>24.795742997752864</v>
      </c>
    </row>
    <row r="19" spans="1:11" s="14" customFormat="1" x14ac:dyDescent="0.25">
      <c r="A19" s="177">
        <v>60</v>
      </c>
      <c r="B19" s="171">
        <f>Data!AA18</f>
        <v>6030</v>
      </c>
      <c r="C19" s="174">
        <f>Data!B18</f>
        <v>484867</v>
      </c>
      <c r="D19" s="175">
        <f t="shared" si="1"/>
        <v>1.2436400084971756E-2</v>
      </c>
      <c r="E19" s="175">
        <f t="shared" si="4"/>
        <v>6.0306995611490929E-2</v>
      </c>
      <c r="F19" s="175">
        <f t="shared" si="2"/>
        <v>0.93969300438850911</v>
      </c>
      <c r="G19" s="174">
        <f t="shared" si="6"/>
        <v>87621.017757832669</v>
      </c>
      <c r="H19" s="174">
        <f>G19-G20</f>
        <v>5284.1603333959793</v>
      </c>
      <c r="I19" s="174">
        <f t="shared" si="5"/>
        <v>424894.68795567343</v>
      </c>
      <c r="J19" s="174">
        <f t="shared" si="3"/>
        <v>1814550.7955824765</v>
      </c>
      <c r="K19" s="178">
        <f t="shared" si="0"/>
        <v>20.709081474008205</v>
      </c>
    </row>
    <row r="20" spans="1:11" s="14" customFormat="1" x14ac:dyDescent="0.25">
      <c r="A20" s="177">
        <v>65</v>
      </c>
      <c r="B20" s="171">
        <f>Data!AA19</f>
        <v>7421</v>
      </c>
      <c r="C20" s="174">
        <f>Data!B19</f>
        <v>368243</v>
      </c>
      <c r="D20" s="175">
        <f t="shared" si="1"/>
        <v>2.0152453678684998E-2</v>
      </c>
      <c r="E20" s="175">
        <f t="shared" si="4"/>
        <v>9.5929244264734204E-2</v>
      </c>
      <c r="F20" s="175">
        <f t="shared" si="2"/>
        <v>0.90407075573526585</v>
      </c>
      <c r="G20" s="174">
        <f t="shared" si="6"/>
        <v>82336.85742443669</v>
      </c>
      <c r="H20" s="174">
        <f>G20-G21</f>
        <v>7898.5125078593701</v>
      </c>
      <c r="I20" s="174">
        <f t="shared" si="5"/>
        <v>391938.00585253502</v>
      </c>
      <c r="J20" s="174">
        <f t="shared" si="3"/>
        <v>1389656.1076268032</v>
      </c>
      <c r="K20" s="178">
        <f t="shared" si="0"/>
        <v>16.87769185145471</v>
      </c>
    </row>
    <row r="21" spans="1:11" s="14" customFormat="1" x14ac:dyDescent="0.25">
      <c r="A21" s="177">
        <v>70</v>
      </c>
      <c r="B21" s="171">
        <f>Data!AA20</f>
        <v>9787</v>
      </c>
      <c r="C21" s="174">
        <f>Data!B20</f>
        <v>301304</v>
      </c>
      <c r="D21" s="175">
        <f t="shared" si="1"/>
        <v>3.2482144279531638E-2</v>
      </c>
      <c r="E21" s="175">
        <f t="shared" si="4"/>
        <v>0.15021264905002435</v>
      </c>
      <c r="F21" s="175">
        <f t="shared" si="2"/>
        <v>0.8497873509499756</v>
      </c>
      <c r="G21" s="174">
        <f t="shared" si="6"/>
        <v>74438.34491657732</v>
      </c>
      <c r="H21" s="174">
        <f>G21-G22</f>
        <v>11181.5809808185</v>
      </c>
      <c r="I21" s="174">
        <f>(G21+G22)*2.5</f>
        <v>344237.77213084034</v>
      </c>
      <c r="J21" s="174">
        <f t="shared" si="3"/>
        <v>997718.1017742682</v>
      </c>
      <c r="K21" s="178">
        <f t="shared" si="0"/>
        <v>13.403281640563153</v>
      </c>
    </row>
    <row r="22" spans="1:11" s="14" customFormat="1" x14ac:dyDescent="0.25">
      <c r="A22" s="177">
        <v>75</v>
      </c>
      <c r="B22" s="171">
        <f>Data!AA21</f>
        <v>11737</v>
      </c>
      <c r="C22" s="174">
        <f>Data!B21</f>
        <v>227608</v>
      </c>
      <c r="D22" s="175">
        <f t="shared" si="1"/>
        <v>5.1566728761730692E-2</v>
      </c>
      <c r="E22" s="175">
        <f t="shared" si="4"/>
        <v>0.22839029307201195</v>
      </c>
      <c r="F22" s="175">
        <f t="shared" si="2"/>
        <v>0.77160970692798803</v>
      </c>
      <c r="G22" s="174">
        <f t="shared" si="6"/>
        <v>63256.76393575882</v>
      </c>
      <c r="H22" s="174">
        <f>G22-G23</f>
        <v>14447.230854075031</v>
      </c>
      <c r="I22" s="174">
        <f t="shared" si="5"/>
        <v>280165.74254360655</v>
      </c>
      <c r="J22" s="174">
        <f t="shared" si="3"/>
        <v>653480.32964342786</v>
      </c>
      <c r="K22" s="178">
        <f t="shared" si="0"/>
        <v>10.330600065268559</v>
      </c>
    </row>
    <row r="23" spans="1:11" s="14" customFormat="1" x14ac:dyDescent="0.25">
      <c r="A23" s="177">
        <v>80</v>
      </c>
      <c r="B23" s="171">
        <f>Data!AA22</f>
        <v>12711</v>
      </c>
      <c r="C23" s="174">
        <f>Data!B22</f>
        <v>143280</v>
      </c>
      <c r="D23" s="175">
        <f t="shared" si="1"/>
        <v>8.8714405360134002E-2</v>
      </c>
      <c r="E23" s="175">
        <f t="shared" si="4"/>
        <v>0.36305214001113922</v>
      </c>
      <c r="F23" s="175">
        <f t="shared" si="2"/>
        <v>0.63694785998886072</v>
      </c>
      <c r="G23" s="174">
        <f t="shared" si="6"/>
        <v>48809.533081683789</v>
      </c>
      <c r="H23" s="174">
        <f>G23-G24</f>
        <v>17720.405438249796</v>
      </c>
      <c r="I23" s="174">
        <f t="shared" si="5"/>
        <v>199746.65181279444</v>
      </c>
      <c r="J23" s="174">
        <f t="shared" si="3"/>
        <v>373314.58709982131</v>
      </c>
      <c r="K23" s="178">
        <f t="shared" si="0"/>
        <v>7.6483949656939236</v>
      </c>
    </row>
    <row r="24" spans="1:11" s="14" customFormat="1" x14ac:dyDescent="0.25">
      <c r="A24" s="177">
        <v>85</v>
      </c>
      <c r="B24" s="171">
        <f>Data!AA23</f>
        <v>10228</v>
      </c>
      <c r="C24" s="174">
        <f>Data!B23</f>
        <v>71577</v>
      </c>
      <c r="D24" s="175">
        <f t="shared" si="1"/>
        <v>0.14289506405688979</v>
      </c>
      <c r="E24" s="175">
        <f>(2*5*D24)/(2+(5*D24))</f>
        <v>0.52641872626020358</v>
      </c>
      <c r="F24" s="175">
        <f t="shared" si="2"/>
        <v>0.47358127373979642</v>
      </c>
      <c r="G24" s="174">
        <f t="shared" si="6"/>
        <v>31089.127643433992</v>
      </c>
      <c r="H24" s="174">
        <f>G24-G25</f>
        <v>16365.898974597407</v>
      </c>
      <c r="I24" s="174">
        <f>(G24+G25)*2.5</f>
        <v>114530.89078067645</v>
      </c>
      <c r="J24" s="174">
        <f t="shared" si="3"/>
        <v>173567.93528702683</v>
      </c>
      <c r="K24" s="178">
        <f t="shared" si="0"/>
        <v>5.5829142997418355</v>
      </c>
    </row>
    <row r="25" spans="1:11" s="14" customFormat="1" ht="15.75" thickBot="1" x14ac:dyDescent="0.3">
      <c r="A25" s="179">
        <v>90</v>
      </c>
      <c r="B25" s="172">
        <f>Data!AA24</f>
        <v>6027</v>
      </c>
      <c r="C25" s="180">
        <f>Data!B24</f>
        <v>24167</v>
      </c>
      <c r="D25" s="181">
        <f t="shared" si="1"/>
        <v>0.24938966359084702</v>
      </c>
      <c r="E25" s="181">
        <v>1</v>
      </c>
      <c r="F25" s="181">
        <f t="shared" si="2"/>
        <v>0</v>
      </c>
      <c r="G25" s="180">
        <f>F24*G24</f>
        <v>14723.228668836586</v>
      </c>
      <c r="H25" s="180">
        <f>G25</f>
        <v>14723.228668836586</v>
      </c>
      <c r="I25" s="180">
        <f>(G25)/(D25)</f>
        <v>59037.044506350387</v>
      </c>
      <c r="J25" s="180">
        <f>(I25)</f>
        <v>59037.044506350387</v>
      </c>
      <c r="K25" s="182">
        <f t="shared" si="0"/>
        <v>4.0097892815662854</v>
      </c>
    </row>
    <row r="26" spans="1:11" s="14" customFormat="1" x14ac:dyDescent="0.25">
      <c r="A26" s="99"/>
      <c r="B26" s="17"/>
      <c r="C26" s="17"/>
      <c r="D26" s="16"/>
      <c r="E26" s="16"/>
      <c r="F26" s="16"/>
      <c r="G26" s="17"/>
      <c r="H26" s="17"/>
      <c r="I26" s="17"/>
      <c r="J26" s="17"/>
      <c r="K26" s="18"/>
    </row>
    <row r="27" spans="1:11" ht="18.75" x14ac:dyDescent="0.3">
      <c r="A27" s="7" t="s">
        <v>106</v>
      </c>
      <c r="B27" s="1"/>
      <c r="C27" s="1"/>
      <c r="D27" s="1"/>
    </row>
    <row r="28" spans="1:11" s="3" customFormat="1" ht="19.5" thickBot="1" x14ac:dyDescent="0.35">
      <c r="A28" s="84"/>
    </row>
    <row r="29" spans="1:11" ht="60" x14ac:dyDescent="0.25">
      <c r="A29" s="48" t="s">
        <v>0</v>
      </c>
      <c r="B29" s="49" t="s">
        <v>38</v>
      </c>
      <c r="C29" s="49" t="s">
        <v>39</v>
      </c>
      <c r="D29" s="49" t="s">
        <v>40</v>
      </c>
      <c r="E29" s="49" t="s">
        <v>41</v>
      </c>
      <c r="F29" s="49" t="s">
        <v>42</v>
      </c>
      <c r="G29" s="49" t="s">
        <v>43</v>
      </c>
      <c r="H29" s="49" t="s">
        <v>44</v>
      </c>
      <c r="I29" s="49" t="s">
        <v>45</v>
      </c>
      <c r="J29" s="49" t="s">
        <v>47</v>
      </c>
      <c r="K29" s="52" t="s">
        <v>46</v>
      </c>
    </row>
    <row r="30" spans="1:11" x14ac:dyDescent="0.25">
      <c r="A30" s="50" t="s">
        <v>37</v>
      </c>
      <c r="B30" s="51"/>
      <c r="C30" s="51"/>
      <c r="D30" s="51"/>
      <c r="E30" s="51"/>
      <c r="F30" s="51"/>
      <c r="G30" s="51"/>
      <c r="H30" s="51"/>
      <c r="I30" s="51" t="s">
        <v>37</v>
      </c>
      <c r="J30" s="51" t="s">
        <v>37</v>
      </c>
      <c r="K30" s="53" t="s">
        <v>37</v>
      </c>
    </row>
    <row r="31" spans="1:11" ht="18" x14ac:dyDescent="0.35">
      <c r="A31" s="50" t="s">
        <v>24</v>
      </c>
      <c r="B31" s="62" t="s">
        <v>25</v>
      </c>
      <c r="C31" s="62" t="s">
        <v>26</v>
      </c>
      <c r="D31" s="63" t="s">
        <v>23</v>
      </c>
      <c r="E31" s="62" t="s">
        <v>27</v>
      </c>
      <c r="F31" s="62" t="s">
        <v>28</v>
      </c>
      <c r="G31" s="64" t="s">
        <v>31</v>
      </c>
      <c r="H31" s="62" t="s">
        <v>29</v>
      </c>
      <c r="I31" s="62" t="s">
        <v>30</v>
      </c>
      <c r="J31" s="64" t="s">
        <v>32</v>
      </c>
      <c r="K31" s="89" t="s">
        <v>33</v>
      </c>
    </row>
    <row r="32" spans="1:11" x14ac:dyDescent="0.25">
      <c r="A32" s="173">
        <v>0</v>
      </c>
      <c r="B32" s="171">
        <f>Data!AA30</f>
        <v>295</v>
      </c>
      <c r="C32" s="174">
        <f>Data!B30</f>
        <v>85110</v>
      </c>
      <c r="D32" s="175">
        <f>B32/C32</f>
        <v>3.466102690635648E-3</v>
      </c>
      <c r="E32" s="175">
        <f>D32</f>
        <v>3.466102690635648E-3</v>
      </c>
      <c r="F32" s="175">
        <f t="shared" ref="F32:F51" si="8">1-E32</f>
        <v>0.99653389730936437</v>
      </c>
      <c r="G32" s="174">
        <v>100000</v>
      </c>
      <c r="H32" s="174">
        <f t="shared" ref="H32:H50" si="9">G32-G33</f>
        <v>346.61026906355983</v>
      </c>
      <c r="I32" s="174">
        <f>(0.9*G33)+(0.1*G32)</f>
        <v>99688.050757842793</v>
      </c>
      <c r="J32" s="174">
        <f t="shared" ref="J32:J50" si="10">(J33 + I32)</f>
        <v>7701983.1920779021</v>
      </c>
      <c r="K32" s="176">
        <f t="shared" ref="K32:K51" si="11">J32/G32</f>
        <v>77.019831920779026</v>
      </c>
    </row>
    <row r="33" spans="1:11" x14ac:dyDescent="0.25">
      <c r="A33" s="177">
        <v>1</v>
      </c>
      <c r="B33" s="171">
        <f>Data!AA31</f>
        <v>63</v>
      </c>
      <c r="C33" s="174">
        <f>Data!B31</f>
        <v>356817</v>
      </c>
      <c r="D33" s="175">
        <f t="shared" ref="D33:D51" si="12">B33/C33</f>
        <v>1.7656109434247808E-4</v>
      </c>
      <c r="E33" s="175">
        <f>(2*4*D33)/(2+(4*D33))</f>
        <v>7.0599507484388256E-4</v>
      </c>
      <c r="F33" s="175">
        <f t="shared" si="8"/>
        <v>0.99929400492515608</v>
      </c>
      <c r="G33" s="174">
        <f t="shared" ref="G33:G51" si="13">F32*G32</f>
        <v>99653.38973093644</v>
      </c>
      <c r="H33" s="174">
        <f t="shared" si="9"/>
        <v>70.354802341549657</v>
      </c>
      <c r="I33" s="174">
        <f>(G33+G34)*2</f>
        <v>398472.84931906266</v>
      </c>
      <c r="J33" s="174">
        <f t="shared" si="10"/>
        <v>7602295.1413200591</v>
      </c>
      <c r="K33" s="178">
        <f t="shared" si="11"/>
        <v>76.287371276041995</v>
      </c>
    </row>
    <row r="34" spans="1:11" x14ac:dyDescent="0.25">
      <c r="A34" s="177">
        <v>5</v>
      </c>
      <c r="B34" s="171">
        <f>Data!AA32</f>
        <v>38</v>
      </c>
      <c r="C34" s="174">
        <f>Data!B32</f>
        <v>455310</v>
      </c>
      <c r="D34" s="175">
        <f t="shared" si="12"/>
        <v>8.3459620917616573E-5</v>
      </c>
      <c r="E34" s="175">
        <f t="shared" ref="E34:E50" si="14">(2*5*D34)/(2+(5*D34))</f>
        <v>4.1721105389708061E-4</v>
      </c>
      <c r="F34" s="175">
        <f t="shared" si="8"/>
        <v>0.99958278894610297</v>
      </c>
      <c r="G34" s="174">
        <f t="shared" si="13"/>
        <v>99583.034928594891</v>
      </c>
      <c r="H34" s="174">
        <f t="shared" si="9"/>
        <v>41.547142952826107</v>
      </c>
      <c r="I34" s="174">
        <f t="shared" ref="I34:I50" si="15">(G34+G35)*2.5</f>
        <v>497811.3067855924</v>
      </c>
      <c r="J34" s="174">
        <f t="shared" si="10"/>
        <v>7203822.2920009969</v>
      </c>
      <c r="K34" s="178">
        <f t="shared" si="11"/>
        <v>72.33985484742891</v>
      </c>
    </row>
    <row r="35" spans="1:11" x14ac:dyDescent="0.25">
      <c r="A35" s="177">
        <v>10</v>
      </c>
      <c r="B35" s="171">
        <f>Data!AA33</f>
        <v>44</v>
      </c>
      <c r="C35" s="174">
        <f>Data!B33</f>
        <v>423020</v>
      </c>
      <c r="D35" s="175">
        <f t="shared" si="12"/>
        <v>1.0401399461018392E-4</v>
      </c>
      <c r="E35" s="175">
        <f t="shared" si="14"/>
        <v>5.1993477181953547E-4</v>
      </c>
      <c r="F35" s="175">
        <f t="shared" si="8"/>
        <v>0.99948006522818045</v>
      </c>
      <c r="G35" s="174">
        <f t="shared" si="13"/>
        <v>99541.487785642064</v>
      </c>
      <c r="H35" s="174">
        <f t="shared" si="9"/>
        <v>51.75508073841047</v>
      </c>
      <c r="I35" s="174">
        <f t="shared" si="15"/>
        <v>497578.05122636433</v>
      </c>
      <c r="J35" s="174">
        <f t="shared" si="10"/>
        <v>6706010.9852154041</v>
      </c>
      <c r="K35" s="178">
        <f t="shared" si="11"/>
        <v>67.369004968626598</v>
      </c>
    </row>
    <row r="36" spans="1:11" x14ac:dyDescent="0.25">
      <c r="A36" s="177">
        <v>15</v>
      </c>
      <c r="B36" s="171">
        <f>Data!AA34</f>
        <v>179</v>
      </c>
      <c r="C36" s="174">
        <f>Data!B34</f>
        <v>456655</v>
      </c>
      <c r="D36" s="175">
        <f t="shared" si="12"/>
        <v>3.9198081702817227E-4</v>
      </c>
      <c r="E36" s="175">
        <f t="shared" si="14"/>
        <v>1.9579853533944797E-3</v>
      </c>
      <c r="F36" s="175">
        <f t="shared" si="8"/>
        <v>0.99804201464660547</v>
      </c>
      <c r="G36" s="174">
        <f t="shared" si="13"/>
        <v>99489.732704903654</v>
      </c>
      <c r="H36" s="174">
        <f t="shared" si="9"/>
        <v>194.79943944934348</v>
      </c>
      <c r="I36" s="174">
        <f t="shared" si="15"/>
        <v>496961.66492589487</v>
      </c>
      <c r="J36" s="174">
        <f t="shared" si="10"/>
        <v>6208432.9339890396</v>
      </c>
      <c r="K36" s="178">
        <f t="shared" si="11"/>
        <v>62.402750165224219</v>
      </c>
    </row>
    <row r="37" spans="1:11" x14ac:dyDescent="0.25">
      <c r="A37" s="177">
        <v>20</v>
      </c>
      <c r="B37" s="171">
        <f>Data!AA35</f>
        <v>306</v>
      </c>
      <c r="C37" s="174">
        <f>Data!B35</f>
        <v>543986</v>
      </c>
      <c r="D37" s="175">
        <f t="shared" si="12"/>
        <v>5.6251447647549758E-4</v>
      </c>
      <c r="E37" s="175">
        <f t="shared" si="14"/>
        <v>2.8086226551213306E-3</v>
      </c>
      <c r="F37" s="175">
        <f t="shared" si="8"/>
        <v>0.99719137734487862</v>
      </c>
      <c r="G37" s="174">
        <f t="shared" si="13"/>
        <v>99294.93326545431</v>
      </c>
      <c r="H37" s="174">
        <f t="shared" si="9"/>
        <v>278.88199910812546</v>
      </c>
      <c r="I37" s="174">
        <f t="shared" si="15"/>
        <v>495777.46132950124</v>
      </c>
      <c r="J37" s="174">
        <f t="shared" si="10"/>
        <v>5711471.2690631449</v>
      </c>
      <c r="K37" s="178">
        <f t="shared" si="11"/>
        <v>57.520268972779725</v>
      </c>
    </row>
    <row r="38" spans="1:11" x14ac:dyDescent="0.25">
      <c r="A38" s="177">
        <v>25</v>
      </c>
      <c r="B38" s="171">
        <f>Data!AA36</f>
        <v>532</v>
      </c>
      <c r="C38" s="174">
        <f>Data!B36</f>
        <v>557318</v>
      </c>
      <c r="D38" s="175">
        <f t="shared" si="12"/>
        <v>9.5457171668598538E-4</v>
      </c>
      <c r="E38" s="175">
        <f t="shared" si="14"/>
        <v>4.7614956108318653E-3</v>
      </c>
      <c r="F38" s="175">
        <f t="shared" si="8"/>
        <v>0.99523850438916817</v>
      </c>
      <c r="G38" s="174">
        <f t="shared" si="13"/>
        <v>99016.051266346185</v>
      </c>
      <c r="H38" s="174">
        <f t="shared" si="9"/>
        <v>471.46449350660259</v>
      </c>
      <c r="I38" s="174">
        <f t="shared" si="15"/>
        <v>493901.59509796445</v>
      </c>
      <c r="J38" s="174">
        <f t="shared" si="10"/>
        <v>5215693.8077336438</v>
      </c>
      <c r="K38" s="178">
        <f t="shared" si="11"/>
        <v>52.675235388894635</v>
      </c>
    </row>
    <row r="39" spans="1:11" x14ac:dyDescent="0.25">
      <c r="A39" s="177">
        <v>30</v>
      </c>
      <c r="B39" s="171">
        <f>Data!AA37</f>
        <v>731</v>
      </c>
      <c r="C39" s="174">
        <f>Data!B37</f>
        <v>516795</v>
      </c>
      <c r="D39" s="175">
        <f t="shared" si="12"/>
        <v>1.4144873692663435E-3</v>
      </c>
      <c r="E39" s="175">
        <f t="shared" si="14"/>
        <v>7.047515292915368E-3</v>
      </c>
      <c r="F39" s="175">
        <f t="shared" si="8"/>
        <v>0.99295248470708464</v>
      </c>
      <c r="G39" s="174">
        <f t="shared" si="13"/>
        <v>98544.586772839582</v>
      </c>
      <c r="H39" s="174">
        <f t="shared" si="9"/>
        <v>694.49448231561109</v>
      </c>
      <c r="I39" s="174">
        <f t="shared" si="15"/>
        <v>490986.6976584089</v>
      </c>
      <c r="J39" s="174">
        <f t="shared" si="10"/>
        <v>4721792.2126356792</v>
      </c>
      <c r="K39" s="178">
        <f t="shared" si="11"/>
        <v>47.91528755932719</v>
      </c>
    </row>
    <row r="40" spans="1:11" x14ac:dyDescent="0.25">
      <c r="A40" s="177">
        <v>35</v>
      </c>
      <c r="B40" s="171">
        <f>Data!AA38</f>
        <v>919</v>
      </c>
      <c r="C40" s="174">
        <f>Data!B38</f>
        <v>484959</v>
      </c>
      <c r="D40" s="175">
        <f t="shared" si="12"/>
        <v>1.8950055571708125E-3</v>
      </c>
      <c r="E40" s="175">
        <f t="shared" si="14"/>
        <v>9.4303513652460261E-3</v>
      </c>
      <c r="F40" s="175">
        <f t="shared" si="8"/>
        <v>0.99056964863475394</v>
      </c>
      <c r="G40" s="174">
        <f t="shared" si="13"/>
        <v>97850.092290523971</v>
      </c>
      <c r="H40" s="174">
        <f t="shared" si="9"/>
        <v>922.7607514213887</v>
      </c>
      <c r="I40" s="174">
        <f t="shared" si="15"/>
        <v>486943.55957406637</v>
      </c>
      <c r="J40" s="174">
        <f t="shared" si="10"/>
        <v>4230805.5149772707</v>
      </c>
      <c r="K40" s="178">
        <f t="shared" si="11"/>
        <v>43.237624165092299</v>
      </c>
    </row>
    <row r="41" spans="1:11" x14ac:dyDescent="0.25">
      <c r="A41" s="177">
        <v>40</v>
      </c>
      <c r="B41" s="171">
        <f>Data!AA39</f>
        <v>1424</v>
      </c>
      <c r="C41" s="174">
        <f>Data!B39</f>
        <v>494562</v>
      </c>
      <c r="D41" s="175">
        <f t="shared" si="12"/>
        <v>2.879315434667443E-3</v>
      </c>
      <c r="E41" s="175">
        <f t="shared" si="14"/>
        <v>1.4293687088705176E-2</v>
      </c>
      <c r="F41" s="175">
        <f t="shared" si="8"/>
        <v>0.98570631291129485</v>
      </c>
      <c r="G41" s="174">
        <f t="shared" si="13"/>
        <v>96927.331539102583</v>
      </c>
      <c r="H41" s="174">
        <f t="shared" si="9"/>
        <v>1385.4489473631111</v>
      </c>
      <c r="I41" s="174">
        <f t="shared" si="15"/>
        <v>481173.0353271052</v>
      </c>
      <c r="J41" s="174">
        <f t="shared" si="10"/>
        <v>3743861.9554032045</v>
      </c>
      <c r="K41" s="178">
        <f t="shared" si="11"/>
        <v>38.625451623960672</v>
      </c>
    </row>
    <row r="42" spans="1:11" x14ac:dyDescent="0.25">
      <c r="A42" s="177">
        <v>45</v>
      </c>
      <c r="B42" s="171">
        <f>Data!AA40</f>
        <v>2139</v>
      </c>
      <c r="C42" s="174">
        <f>Data!B40</f>
        <v>566447</v>
      </c>
      <c r="D42" s="175">
        <f t="shared" si="12"/>
        <v>3.7761697034320954E-3</v>
      </c>
      <c r="E42" s="175">
        <f t="shared" si="14"/>
        <v>1.8704272251656846E-2</v>
      </c>
      <c r="F42" s="175">
        <f t="shared" si="8"/>
        <v>0.98129572774834317</v>
      </c>
      <c r="G42" s="174">
        <f t="shared" si="13"/>
        <v>95541.882591739472</v>
      </c>
      <c r="H42" s="174">
        <f t="shared" si="9"/>
        <v>1787.0413834317296</v>
      </c>
      <c r="I42" s="174">
        <f t="shared" si="15"/>
        <v>473241.80950011802</v>
      </c>
      <c r="J42" s="174">
        <f t="shared" si="10"/>
        <v>3262688.9200760992</v>
      </c>
      <c r="K42" s="178">
        <f t="shared" si="11"/>
        <v>34.14930532631341</v>
      </c>
    </row>
    <row r="43" spans="1:11" x14ac:dyDescent="0.25">
      <c r="A43" s="177">
        <v>50</v>
      </c>
      <c r="B43" s="171">
        <f>Data!AA41</f>
        <v>2959</v>
      </c>
      <c r="C43" s="174">
        <f>Data!B41</f>
        <v>592029</v>
      </c>
      <c r="D43" s="175">
        <f t="shared" si="12"/>
        <v>4.9980659731195601E-3</v>
      </c>
      <c r="E43" s="175">
        <f t="shared" si="14"/>
        <v>2.4681925140113092E-2</v>
      </c>
      <c r="F43" s="175">
        <f t="shared" si="8"/>
        <v>0.97531807485988686</v>
      </c>
      <c r="G43" s="174">
        <f t="shared" si="13"/>
        <v>93754.841208307742</v>
      </c>
      <c r="H43" s="174">
        <f t="shared" si="9"/>
        <v>2314.0499722266395</v>
      </c>
      <c r="I43" s="174">
        <f t="shared" si="15"/>
        <v>462989.0811109721</v>
      </c>
      <c r="J43" s="174">
        <f t="shared" si="10"/>
        <v>2789447.1105759814</v>
      </c>
      <c r="K43" s="178">
        <f t="shared" si="11"/>
        <v>29.752566103528366</v>
      </c>
    </row>
    <row r="44" spans="1:11" x14ac:dyDescent="0.25">
      <c r="A44" s="177">
        <v>55</v>
      </c>
      <c r="B44" s="171">
        <f>Data!AA42</f>
        <v>4000</v>
      </c>
      <c r="C44" s="174">
        <f>Data!B42</f>
        <v>542415</v>
      </c>
      <c r="D44" s="175">
        <f t="shared" si="12"/>
        <v>7.3744273296276839E-3</v>
      </c>
      <c r="E44" s="175">
        <f t="shared" si="14"/>
        <v>3.6204664971081525E-2</v>
      </c>
      <c r="F44" s="175">
        <f t="shared" si="8"/>
        <v>0.96379533502891845</v>
      </c>
      <c r="G44" s="174">
        <f t="shared" si="13"/>
        <v>91440.791236081102</v>
      </c>
      <c r="H44" s="174">
        <f t="shared" si="9"/>
        <v>3310.5832113929209</v>
      </c>
      <c r="I44" s="174">
        <f t="shared" si="15"/>
        <v>448927.49815192318</v>
      </c>
      <c r="J44" s="174">
        <f t="shared" si="10"/>
        <v>2326458.0294650095</v>
      </c>
      <c r="K44" s="178">
        <f t="shared" si="11"/>
        <v>25.442234237218909</v>
      </c>
    </row>
    <row r="45" spans="1:11" x14ac:dyDescent="0.25">
      <c r="A45" s="177">
        <v>60</v>
      </c>
      <c r="B45" s="171">
        <f>Data!AA43</f>
        <v>5401</v>
      </c>
      <c r="C45" s="174">
        <f>Data!B43</f>
        <v>470591</v>
      </c>
      <c r="D45" s="175">
        <f t="shared" si="12"/>
        <v>1.1477057572286762E-2</v>
      </c>
      <c r="E45" s="175">
        <f t="shared" si="14"/>
        <v>5.5784677959939549E-2</v>
      </c>
      <c r="F45" s="175">
        <f t="shared" si="8"/>
        <v>0.94421532204006042</v>
      </c>
      <c r="G45" s="174">
        <f t="shared" si="13"/>
        <v>88130.208024688181</v>
      </c>
      <c r="H45" s="174">
        <f t="shared" si="9"/>
        <v>4916.3152731997106</v>
      </c>
      <c r="I45" s="174">
        <f t="shared" si="15"/>
        <v>428360.25194044167</v>
      </c>
      <c r="J45" s="174">
        <f t="shared" si="10"/>
        <v>1877530.5313130864</v>
      </c>
      <c r="K45" s="178">
        <f t="shared" si="11"/>
        <v>21.30405196351208</v>
      </c>
    </row>
    <row r="46" spans="1:11" x14ac:dyDescent="0.25">
      <c r="A46" s="177">
        <v>65</v>
      </c>
      <c r="B46" s="171">
        <f>Data!AA44</f>
        <v>8252</v>
      </c>
      <c r="C46" s="174">
        <f>Data!B44</f>
        <v>452327</v>
      </c>
      <c r="D46" s="175">
        <f t="shared" si="12"/>
        <v>1.8243438928032155E-2</v>
      </c>
      <c r="E46" s="175">
        <f t="shared" si="14"/>
        <v>8.7238374735969654E-2</v>
      </c>
      <c r="F46" s="175">
        <f t="shared" si="8"/>
        <v>0.91276162526403037</v>
      </c>
      <c r="G46" s="174">
        <f t="shared" si="13"/>
        <v>83213.892751488471</v>
      </c>
      <c r="H46" s="174">
        <f t="shared" si="9"/>
        <v>7259.4447590931377</v>
      </c>
      <c r="I46" s="174">
        <f t="shared" si="15"/>
        <v>397920.85185970948</v>
      </c>
      <c r="J46" s="174">
        <f t="shared" si="10"/>
        <v>1449170.2793726448</v>
      </c>
      <c r="K46" s="178">
        <f t="shared" si="11"/>
        <v>17.415004051072025</v>
      </c>
    </row>
    <row r="47" spans="1:11" x14ac:dyDescent="0.25">
      <c r="A47" s="177">
        <v>70</v>
      </c>
      <c r="B47" s="171">
        <f>Data!AA45</f>
        <v>10052</v>
      </c>
      <c r="C47" s="174">
        <f>Data!B45</f>
        <v>342144</v>
      </c>
      <c r="D47" s="175">
        <f t="shared" si="12"/>
        <v>2.937944257388702E-2</v>
      </c>
      <c r="E47" s="175">
        <f t="shared" si="14"/>
        <v>0.13684606043444406</v>
      </c>
      <c r="F47" s="175">
        <f t="shared" si="8"/>
        <v>0.86315393956555597</v>
      </c>
      <c r="G47" s="174">
        <f t="shared" si="13"/>
        <v>75954.447992395333</v>
      </c>
      <c r="H47" s="174">
        <f t="shared" si="9"/>
        <v>10394.066980232164</v>
      </c>
      <c r="I47" s="174">
        <f t="shared" si="15"/>
        <v>353787.07251139625</v>
      </c>
      <c r="J47" s="174">
        <f t="shared" si="10"/>
        <v>1051249.4275129354</v>
      </c>
      <c r="K47" s="178">
        <f t="shared" si="11"/>
        <v>13.84052488431208</v>
      </c>
    </row>
    <row r="48" spans="1:11" x14ac:dyDescent="0.25">
      <c r="A48" s="177">
        <v>75</v>
      </c>
      <c r="B48" s="171">
        <f>Data!AA46</f>
        <v>12052</v>
      </c>
      <c r="C48" s="174">
        <f>Data!B46</f>
        <v>248829</v>
      </c>
      <c r="D48" s="175">
        <f t="shared" si="12"/>
        <v>4.8434868926049618E-2</v>
      </c>
      <c r="E48" s="175">
        <f t="shared" si="14"/>
        <v>0.2160174075760237</v>
      </c>
      <c r="F48" s="175">
        <f t="shared" si="8"/>
        <v>0.78398259242397628</v>
      </c>
      <c r="G48" s="174">
        <f t="shared" si="13"/>
        <v>65560.381012163169</v>
      </c>
      <c r="H48" s="174">
        <f t="shared" si="9"/>
        <v>14162.183545943859</v>
      </c>
      <c r="I48" s="174">
        <f t="shared" si="15"/>
        <v>292396.4461959562</v>
      </c>
      <c r="J48" s="174">
        <f t="shared" si="10"/>
        <v>697462.35500153911</v>
      </c>
      <c r="K48" s="178">
        <f t="shared" si="11"/>
        <v>10.638473178978956</v>
      </c>
    </row>
    <row r="49" spans="1:11" x14ac:dyDescent="0.25">
      <c r="A49" s="177">
        <v>80</v>
      </c>
      <c r="B49" s="171">
        <f>Data!AA47</f>
        <v>13704</v>
      </c>
      <c r="C49" s="174">
        <f>Data!B47</f>
        <v>168255</v>
      </c>
      <c r="D49" s="175">
        <f t="shared" si="12"/>
        <v>8.1447802442720874E-2</v>
      </c>
      <c r="E49" s="175">
        <f t="shared" si="14"/>
        <v>0.33834530775498112</v>
      </c>
      <c r="F49" s="175">
        <f t="shared" si="8"/>
        <v>0.66165469224501883</v>
      </c>
      <c r="G49" s="174">
        <f t="shared" si="13"/>
        <v>51398.19746621931</v>
      </c>
      <c r="H49" s="174">
        <f t="shared" si="9"/>
        <v>17390.338939759269</v>
      </c>
      <c r="I49" s="174">
        <f t="shared" si="15"/>
        <v>213515.13998169836</v>
      </c>
      <c r="J49" s="174">
        <f t="shared" si="10"/>
        <v>405065.90880558291</v>
      </c>
      <c r="K49" s="178">
        <f t="shared" si="11"/>
        <v>7.8809360789705973</v>
      </c>
    </row>
    <row r="50" spans="1:11" x14ac:dyDescent="0.25">
      <c r="A50" s="177">
        <v>85</v>
      </c>
      <c r="B50" s="171">
        <f>Data!AA48</f>
        <v>11839</v>
      </c>
      <c r="C50" s="174">
        <f>Data!B48</f>
        <v>84875</v>
      </c>
      <c r="D50" s="175">
        <f t="shared" si="12"/>
        <v>0.13948748159057436</v>
      </c>
      <c r="E50" s="175">
        <f t="shared" si="14"/>
        <v>0.5171110965515735</v>
      </c>
      <c r="F50" s="175">
        <f t="shared" si="8"/>
        <v>0.4828889034484265</v>
      </c>
      <c r="G50" s="174">
        <f t="shared" si="13"/>
        <v>34007.858526460041</v>
      </c>
      <c r="H50" s="174">
        <f t="shared" si="9"/>
        <v>17585.841013988531</v>
      </c>
      <c r="I50" s="174">
        <f t="shared" si="15"/>
        <v>126074.69009732887</v>
      </c>
      <c r="J50" s="174">
        <f t="shared" si="10"/>
        <v>191550.76882388454</v>
      </c>
      <c r="K50" s="178">
        <f t="shared" si="11"/>
        <v>5.6325442742843448</v>
      </c>
    </row>
    <row r="51" spans="1:11" ht="15.75" thickBot="1" x14ac:dyDescent="0.3">
      <c r="A51" s="179">
        <v>90</v>
      </c>
      <c r="B51" s="172">
        <f>Data!AA49</f>
        <v>8986</v>
      </c>
      <c r="C51" s="180">
        <f>Data!B49</f>
        <v>35828</v>
      </c>
      <c r="D51" s="181">
        <f t="shared" si="12"/>
        <v>0.25080942279781177</v>
      </c>
      <c r="E51" s="181">
        <v>1</v>
      </c>
      <c r="F51" s="181">
        <f t="shared" si="8"/>
        <v>0</v>
      </c>
      <c r="G51" s="180">
        <f t="shared" si="13"/>
        <v>16422.01751247151</v>
      </c>
      <c r="H51" s="180">
        <f>G51</f>
        <v>16422.01751247151</v>
      </c>
      <c r="I51" s="180">
        <f>((G51)/(D51))</f>
        <v>65476.078726555672</v>
      </c>
      <c r="J51" s="180">
        <f>(I51)</f>
        <v>65476.078726555672</v>
      </c>
      <c r="K51" s="182">
        <f t="shared" si="11"/>
        <v>3.9870910304918765</v>
      </c>
    </row>
    <row r="52" spans="1:11" x14ac:dyDescent="0.25">
      <c r="A52" s="99"/>
    </row>
    <row r="53" spans="1:11" x14ac:dyDescent="0.25">
      <c r="C53" s="19"/>
    </row>
  </sheetData>
  <pageMargins left="0.7" right="0.7" top="0.75" bottom="0.75" header="0.3" footer="0.3"/>
  <pageSetup scale="7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A1:AF80"/>
  <sheetViews>
    <sheetView workbookViewId="0">
      <selection activeCell="A31" sqref="A31"/>
    </sheetView>
  </sheetViews>
  <sheetFormatPr defaultColWidth="11.42578125" defaultRowHeight="15" x14ac:dyDescent="0.25"/>
  <cols>
    <col min="1" max="1" width="15.42578125" customWidth="1"/>
    <col min="2" max="2" width="12.5703125" customWidth="1"/>
    <col min="3" max="3" width="14" customWidth="1"/>
    <col min="4" max="4" width="10.85546875" customWidth="1"/>
    <col min="5" max="5" width="15.140625" customWidth="1"/>
    <col min="6" max="6" width="15.7109375" customWidth="1"/>
    <col min="7" max="7" width="14.42578125" bestFit="1" customWidth="1"/>
    <col min="8" max="8" width="13.7109375" customWidth="1"/>
    <col min="9" max="9" width="16" customWidth="1"/>
    <col min="10" max="10" width="14.28515625" customWidth="1"/>
    <col min="11" max="11" width="12.7109375" customWidth="1"/>
    <col min="12" max="12" width="15.5703125" customWidth="1"/>
    <col min="13" max="13" width="15" customWidth="1"/>
    <col min="14" max="15" width="12.7109375" customWidth="1"/>
    <col min="17" max="17" width="12.7109375" customWidth="1"/>
    <col min="18" max="18" width="12.42578125" customWidth="1"/>
    <col min="19" max="19" width="14.140625" customWidth="1"/>
    <col min="20" max="20" width="11.42578125" customWidth="1"/>
    <col min="22" max="22" width="13.85546875" customWidth="1"/>
    <col min="23" max="23" width="12.85546875" customWidth="1"/>
  </cols>
  <sheetData>
    <row r="1" spans="1:32" ht="18.75" x14ac:dyDescent="0.3">
      <c r="A1" s="7" t="s">
        <v>35</v>
      </c>
      <c r="B1" s="1"/>
      <c r="C1" s="1"/>
      <c r="D1" s="1"/>
      <c r="E1" s="1"/>
      <c r="F1" s="1"/>
      <c r="G1" s="3"/>
      <c r="H1" s="3"/>
      <c r="I1" s="3"/>
    </row>
    <row r="2" spans="1:32" x14ac:dyDescent="0.25">
      <c r="A2" s="33"/>
      <c r="B2" s="1"/>
      <c r="C2" s="1"/>
      <c r="D2" s="1"/>
      <c r="E2" s="1"/>
      <c r="F2" s="1"/>
      <c r="G2" s="3"/>
      <c r="H2" s="3"/>
      <c r="I2" s="3"/>
    </row>
    <row r="3" spans="1:32" x14ac:dyDescent="0.25">
      <c r="A3" s="22"/>
      <c r="B3" s="1"/>
      <c r="C3" s="102" t="s">
        <v>107</v>
      </c>
      <c r="D3" s="22"/>
      <c r="E3" s="102" t="s">
        <v>109</v>
      </c>
      <c r="F3" s="1"/>
      <c r="G3" s="3"/>
      <c r="H3" s="20"/>
      <c r="I3" s="20"/>
      <c r="Q3" s="184"/>
      <c r="T3" s="185"/>
    </row>
    <row r="4" spans="1:32" x14ac:dyDescent="0.25">
      <c r="A4" s="22" t="s">
        <v>36</v>
      </c>
      <c r="B4" s="1"/>
      <c r="C4" s="101">
        <f>'Life expectancy'!K6</f>
        <v>76.223740568370332</v>
      </c>
      <c r="D4" s="22"/>
      <c r="E4" s="101">
        <f>'Life expectancy'!K32</f>
        <v>77.019831920779026</v>
      </c>
      <c r="F4" s="1"/>
      <c r="G4" s="3"/>
      <c r="H4" s="20"/>
      <c r="I4" s="20"/>
      <c r="J4" s="3"/>
      <c r="K4" s="3"/>
    </row>
    <row r="5" spans="1:32" x14ac:dyDescent="0.25">
      <c r="A5" s="22"/>
      <c r="B5" s="24"/>
      <c r="C5" s="24"/>
      <c r="D5" s="24"/>
      <c r="E5" s="24"/>
      <c r="F5" s="1"/>
      <c r="G5" s="3"/>
      <c r="H5" s="20"/>
      <c r="I5" s="20"/>
      <c r="J5" s="3"/>
      <c r="K5" s="3"/>
    </row>
    <row r="6" spans="1:32" x14ac:dyDescent="0.25">
      <c r="A6" s="22" t="s">
        <v>55</v>
      </c>
      <c r="B6" s="24"/>
      <c r="C6" s="23"/>
      <c r="D6" s="101">
        <f>C4-E4</f>
        <v>-0.79609135240869477</v>
      </c>
      <c r="E6" s="1"/>
      <c r="F6" s="1"/>
      <c r="G6" s="3"/>
      <c r="H6" s="20"/>
      <c r="I6" s="20"/>
      <c r="J6" s="100"/>
      <c r="K6" s="3"/>
      <c r="S6" s="185"/>
    </row>
    <row r="7" spans="1:32" s="3" customFormat="1" x14ac:dyDescent="0.25">
      <c r="A7" s="25"/>
      <c r="B7" s="26"/>
      <c r="C7" s="21"/>
      <c r="D7" s="21"/>
      <c r="E7" s="21"/>
      <c r="H7" s="20"/>
      <c r="I7" s="20"/>
    </row>
    <row r="8" spans="1:32" s="3" customFormat="1" ht="15.75" customHeight="1" thickBot="1" x14ac:dyDescent="0.3">
      <c r="A8" s="25"/>
    </row>
    <row r="9" spans="1:32" ht="25.5" customHeight="1" thickBot="1" x14ac:dyDescent="0.3">
      <c r="A9" s="189" t="s">
        <v>0</v>
      </c>
      <c r="B9" s="199" t="s">
        <v>59</v>
      </c>
      <c r="C9" s="201" t="s">
        <v>58</v>
      </c>
      <c r="D9" s="202"/>
      <c r="E9" s="202"/>
      <c r="F9" s="202"/>
      <c r="G9" s="202"/>
      <c r="H9" s="202"/>
      <c r="I9" s="202"/>
      <c r="J9" s="202"/>
      <c r="K9" s="202"/>
      <c r="L9" s="202"/>
      <c r="M9" s="202"/>
      <c r="N9" s="203"/>
      <c r="O9" s="138"/>
      <c r="P9" s="204" t="s">
        <v>107</v>
      </c>
      <c r="Q9" s="205"/>
      <c r="R9" s="205"/>
      <c r="S9" s="206"/>
      <c r="T9" s="196" t="s">
        <v>109</v>
      </c>
      <c r="U9" s="197"/>
      <c r="V9" s="197"/>
      <c r="W9" s="198"/>
    </row>
    <row r="10" spans="1:32" ht="70.5" customHeight="1" thickBot="1" x14ac:dyDescent="0.3">
      <c r="A10" s="207"/>
      <c r="B10" s="200"/>
      <c r="C10" s="44" t="s">
        <v>114</v>
      </c>
      <c r="D10" s="45" t="s">
        <v>112</v>
      </c>
      <c r="E10" s="45" t="s">
        <v>113</v>
      </c>
      <c r="F10" s="45" t="s">
        <v>115</v>
      </c>
      <c r="G10" s="45" t="s">
        <v>116</v>
      </c>
      <c r="H10" s="45" t="s">
        <v>117</v>
      </c>
      <c r="I10" s="45" t="s">
        <v>118</v>
      </c>
      <c r="J10" s="45" t="s">
        <v>119</v>
      </c>
      <c r="K10" s="45" t="s">
        <v>120</v>
      </c>
      <c r="L10" s="45" t="s">
        <v>121</v>
      </c>
      <c r="M10" s="45" t="s">
        <v>122</v>
      </c>
      <c r="N10" s="46"/>
      <c r="O10" s="139"/>
      <c r="P10" s="66" t="s">
        <v>23</v>
      </c>
      <c r="Q10" s="69" t="s">
        <v>31</v>
      </c>
      <c r="R10" s="70" t="s">
        <v>30</v>
      </c>
      <c r="S10" s="143" t="s">
        <v>32</v>
      </c>
      <c r="T10" s="79" t="s">
        <v>23</v>
      </c>
      <c r="U10" s="80" t="s">
        <v>31</v>
      </c>
      <c r="V10" s="81" t="s">
        <v>30</v>
      </c>
      <c r="W10" s="82" t="s">
        <v>32</v>
      </c>
    </row>
    <row r="11" spans="1:32" x14ac:dyDescent="0.25">
      <c r="A11" s="90" t="s">
        <v>2</v>
      </c>
      <c r="B11" s="31">
        <f>(U11/100000)*((R11/Q11)-(V11/U11))+(S12/100000)*((U11/Q11)-(U12/Q12))</f>
        <v>-6.9282523457980208E-2</v>
      </c>
      <c r="C11" s="34">
        <f t="shared" ref="C11:M11" si="0">$B11*(((B37*$P11)-(B61*$T11))/($P11-$T11))</f>
        <v>-5.0144088379141449E-3</v>
      </c>
      <c r="D11" s="35">
        <f t="shared" si="0"/>
        <v>-6.560660611870721E-3</v>
      </c>
      <c r="E11" s="35">
        <f t="shared" si="0"/>
        <v>0</v>
      </c>
      <c r="F11" s="35">
        <f t="shared" si="0"/>
        <v>2.047123128682468E-3</v>
      </c>
      <c r="G11" s="35">
        <f t="shared" si="0"/>
        <v>1.2521783868147334E-4</v>
      </c>
      <c r="H11" s="35">
        <f t="shared" si="0"/>
        <v>1.0861704836819712E-3</v>
      </c>
      <c r="I11" s="35">
        <f t="shared" si="0"/>
        <v>-8.3573480631902422E-4</v>
      </c>
      <c r="J11" s="35">
        <f t="shared" si="0"/>
        <v>0</v>
      </c>
      <c r="K11" s="35">
        <f t="shared" si="0"/>
        <v>-1.1305662562860076E-2</v>
      </c>
      <c r="L11" s="35">
        <f t="shared" si="0"/>
        <v>-1.4703669357091781E-4</v>
      </c>
      <c r="M11" s="35">
        <f t="shared" si="0"/>
        <v>-4.8677531396491239E-2</v>
      </c>
      <c r="N11" s="36"/>
      <c r="O11" s="140"/>
      <c r="P11" s="73">
        <f>'Life expectancy'!D6</f>
        <v>4.3722536781584066E-3</v>
      </c>
      <c r="Q11" s="74">
        <f>'Life expectancy'!G6</f>
        <v>100000</v>
      </c>
      <c r="R11" s="74">
        <f>'Life expectancy'!I6</f>
        <v>99606.49716896574</v>
      </c>
      <c r="S11" s="144">
        <f>'Life expectancy'!J6</f>
        <v>7622374.0568370335</v>
      </c>
      <c r="T11" s="76">
        <f>'Life expectancy'!D32</f>
        <v>3.466102690635648E-3</v>
      </c>
      <c r="U11" s="27">
        <f>'Life expectancy'!G32</f>
        <v>100000</v>
      </c>
      <c r="V11" s="27">
        <f>'Life expectancy'!I32</f>
        <v>99688.050757842793</v>
      </c>
      <c r="W11" s="28">
        <f>'Life expectancy'!J32</f>
        <v>7701983.1920779021</v>
      </c>
      <c r="AE11" s="186"/>
    </row>
    <row r="12" spans="1:32" x14ac:dyDescent="0.25">
      <c r="A12" s="91" t="s">
        <v>3</v>
      </c>
      <c r="B12" s="31">
        <f t="shared" ref="B12:B29" si="1">(U12/100000)*((R12/Q12)-(V12/U12))+(S13/100000)*((U12/Q12)-(U13/Q13))</f>
        <v>-4.3939880388007738E-4</v>
      </c>
      <c r="C12" s="31">
        <f t="shared" ref="C12:M12" si="2">$B12*(((B38*$P12)-(B62*$T12))/($P12-$T12))</f>
        <v>-8.7754343677719411E-4</v>
      </c>
      <c r="D12" s="37">
        <f t="shared" si="2"/>
        <v>8.0082301070289483E-4</v>
      </c>
      <c r="E12" s="37">
        <f t="shared" si="2"/>
        <v>0</v>
      </c>
      <c r="F12" s="37">
        <f t="shared" si="2"/>
        <v>1.5737476846514986E-3</v>
      </c>
      <c r="G12" s="37">
        <f t="shared" si="2"/>
        <v>-8.3569593164575795E-4</v>
      </c>
      <c r="H12" s="37">
        <f t="shared" si="2"/>
        <v>-8.6359426840004847E-4</v>
      </c>
      <c r="I12" s="37">
        <f t="shared" si="2"/>
        <v>-1.6574426949143705E-3</v>
      </c>
      <c r="J12" s="37">
        <f t="shared" si="2"/>
        <v>0</v>
      </c>
      <c r="K12" s="37">
        <f t="shared" si="2"/>
        <v>1.5946714372172168E-3</v>
      </c>
      <c r="L12" s="37">
        <f t="shared" si="2"/>
        <v>-3.3567328949601766E-3</v>
      </c>
      <c r="M12" s="37">
        <f t="shared" si="2"/>
        <v>3.18236829024586E-3</v>
      </c>
      <c r="N12" s="38"/>
      <c r="O12" s="140"/>
      <c r="P12" s="67">
        <f>'Life expectancy'!D7</f>
        <v>1.78059658464617E-4</v>
      </c>
      <c r="Q12" s="27">
        <f>'Life expectancy'!G7</f>
        <v>99562.774632184155</v>
      </c>
      <c r="R12" s="27">
        <f>'Life expectancy'!I7</f>
        <v>398109.32410817209</v>
      </c>
      <c r="S12" s="28">
        <f>'Life expectancy'!J7</f>
        <v>7522767.5596680678</v>
      </c>
      <c r="T12" s="76">
        <f>'Life expectancy'!D33</f>
        <v>1.7656109434247808E-4</v>
      </c>
      <c r="U12" s="27">
        <f>'Life expectancy'!G33</f>
        <v>99653.38973093644</v>
      </c>
      <c r="V12" s="27">
        <f>'Life expectancy'!I33</f>
        <v>398472.84931906266</v>
      </c>
      <c r="W12" s="28">
        <f>'Life expectancy'!J33</f>
        <v>7602295.1413200591</v>
      </c>
      <c r="AF12" s="186"/>
    </row>
    <row r="13" spans="1:32" x14ac:dyDescent="0.25">
      <c r="A13" s="92" t="s">
        <v>4</v>
      </c>
      <c r="B13" s="31">
        <f t="shared" si="1"/>
        <v>-1.197883133312908E-2</v>
      </c>
      <c r="C13" s="31">
        <f t="shared" ref="C13:M13" si="3">$B13*(((B39*$P13)-(B63*$T13))/($P13-$T13))</f>
        <v>-1.6532915116771732E-3</v>
      </c>
      <c r="D13" s="37">
        <f t="shared" si="3"/>
        <v>-7.4787654160479882E-5</v>
      </c>
      <c r="E13" s="37">
        <f t="shared" si="3"/>
        <v>0</v>
      </c>
      <c r="F13" s="37">
        <f t="shared" si="3"/>
        <v>2.6494203762032586E-3</v>
      </c>
      <c r="G13" s="37">
        <f t="shared" si="3"/>
        <v>-2.2436296248143977E-4</v>
      </c>
      <c r="H13" s="37">
        <f t="shared" si="3"/>
        <v>-2.5666696018961637E-3</v>
      </c>
      <c r="I13" s="37">
        <f t="shared" si="3"/>
        <v>-7.4787654160479882E-5</v>
      </c>
      <c r="J13" s="37">
        <f t="shared" si="3"/>
        <v>0</v>
      </c>
      <c r="K13" s="37">
        <f t="shared" si="3"/>
        <v>-8.3062731591189464E-4</v>
      </c>
      <c r="L13" s="37">
        <f t="shared" si="3"/>
        <v>-3.9955981510918998E-3</v>
      </c>
      <c r="M13" s="37">
        <f t="shared" si="3"/>
        <v>-5.208126857952809E-3</v>
      </c>
      <c r="N13" s="38"/>
      <c r="O13" s="140"/>
      <c r="P13" s="67">
        <f>'Life expectancy'!D8</f>
        <v>1.1826750178004659E-4</v>
      </c>
      <c r="Q13" s="27">
        <f>'Life expectancy'!G8</f>
        <v>99491.887421901876</v>
      </c>
      <c r="R13" s="27">
        <f>'Life expectancy'!I8</f>
        <v>497312.39737240569</v>
      </c>
      <c r="S13" s="28">
        <f>'Life expectancy'!J8</f>
        <v>7124658.2355598956</v>
      </c>
      <c r="T13" s="76">
        <f>'Life expectancy'!D34</f>
        <v>8.3459620917616573E-5</v>
      </c>
      <c r="U13" s="27">
        <f>'Life expectancy'!G34</f>
        <v>99583.034928594891</v>
      </c>
      <c r="V13" s="27">
        <f>'Life expectancy'!I34</f>
        <v>497811.3067855924</v>
      </c>
      <c r="W13" s="28">
        <f>'Life expectancy'!J34</f>
        <v>7203822.2920009969</v>
      </c>
      <c r="AF13" s="186"/>
    </row>
    <row r="14" spans="1:32" x14ac:dyDescent="0.25">
      <c r="A14" s="92" t="s">
        <v>5</v>
      </c>
      <c r="B14" s="31">
        <f t="shared" si="1"/>
        <v>6.5455206255339692E-3</v>
      </c>
      <c r="C14" s="31">
        <f t="shared" ref="C14:M14" si="4">$B14*(((B40*$P14)-(B64*$T14))/($P14-$T14))</f>
        <v>4.1452624108427507E-3</v>
      </c>
      <c r="D14" s="37">
        <f t="shared" si="4"/>
        <v>1.5094773950444155E-3</v>
      </c>
      <c r="E14" s="37">
        <f t="shared" si="4"/>
        <v>0</v>
      </c>
      <c r="F14" s="37">
        <f t="shared" si="4"/>
        <v>1.7748837687813525E-3</v>
      </c>
      <c r="G14" s="37">
        <f t="shared" si="4"/>
        <v>8.0781997226959533E-4</v>
      </c>
      <c r="H14" s="37">
        <f t="shared" si="4"/>
        <v>-5.4241359853265806E-4</v>
      </c>
      <c r="I14" s="37">
        <f t="shared" si="4"/>
        <v>8.0781997226959533E-4</v>
      </c>
      <c r="J14" s="37">
        <f t="shared" si="4"/>
        <v>0</v>
      </c>
      <c r="K14" s="37">
        <f t="shared" si="4"/>
        <v>7.5473869752220777E-4</v>
      </c>
      <c r="L14" s="37">
        <f t="shared" si="4"/>
        <v>-8.7250209807576684E-4</v>
      </c>
      <c r="M14" s="37">
        <f t="shared" si="4"/>
        <v>-1.8395658945875237E-3</v>
      </c>
      <c r="N14" s="38"/>
      <c r="O14" s="140"/>
      <c r="P14" s="67">
        <f>'Life expectancy'!D9</f>
        <v>8.3512445552083193E-5</v>
      </c>
      <c r="Q14" s="27">
        <f>'Life expectancy'!G9</f>
        <v>99433.071527060398</v>
      </c>
      <c r="R14" s="27">
        <f>'Life expectancy'!I9</f>
        <v>497061.58056484465</v>
      </c>
      <c r="S14" s="28">
        <f>'Life expectancy'!J9</f>
        <v>6627345.8381874897</v>
      </c>
      <c r="T14" s="76">
        <f>'Life expectancy'!D35</f>
        <v>1.0401399461018392E-4</v>
      </c>
      <c r="U14" s="27">
        <f>'Life expectancy'!G35</f>
        <v>99541.487785642064</v>
      </c>
      <c r="V14" s="27">
        <f>'Life expectancy'!I35</f>
        <v>497578.05122636433</v>
      </c>
      <c r="W14" s="28">
        <f>'Life expectancy'!J35</f>
        <v>6706010.9852154041</v>
      </c>
      <c r="AF14" s="186"/>
    </row>
    <row r="15" spans="1:32" x14ac:dyDescent="0.25">
      <c r="A15" s="92" t="s">
        <v>6</v>
      </c>
      <c r="B15" s="31">
        <f t="shared" si="1"/>
        <v>-4.7406320903446722E-2</v>
      </c>
      <c r="C15" s="31">
        <f t="shared" ref="C15:M15" si="5">$B15*(((B41*$P15)-(B65*$T15))/($P15-$T15))</f>
        <v>-8.111627765257154E-4</v>
      </c>
      <c r="D15" s="37">
        <f t="shared" si="5"/>
        <v>-9.3500535203143421E-4</v>
      </c>
      <c r="E15" s="37">
        <f t="shared" si="5"/>
        <v>-1.0484756548607938E-2</v>
      </c>
      <c r="F15" s="37">
        <f t="shared" si="5"/>
        <v>2.2950994305307396E-3</v>
      </c>
      <c r="G15" s="37">
        <f t="shared" si="5"/>
        <v>-3.8047294584793137E-3</v>
      </c>
      <c r="H15" s="37">
        <f t="shared" si="5"/>
        <v>1.6446196538571587E-3</v>
      </c>
      <c r="I15" s="37">
        <f t="shared" si="5"/>
        <v>-5.2663720116786085E-4</v>
      </c>
      <c r="J15" s="37">
        <f t="shared" si="5"/>
        <v>6.4490625147214822E-4</v>
      </c>
      <c r="K15" s="37">
        <f t="shared" si="5"/>
        <v>-1.4616425531992952E-3</v>
      </c>
      <c r="L15" s="37">
        <f t="shared" si="5"/>
        <v>-3.3209410572720206E-2</v>
      </c>
      <c r="M15" s="37">
        <f t="shared" si="5"/>
        <v>-7.576017765750032E-4</v>
      </c>
      <c r="N15" s="38"/>
      <c r="O15" s="140"/>
      <c r="P15" s="67">
        <f>'Life expectancy'!D10</f>
        <v>5.5295322771528881E-4</v>
      </c>
      <c r="Q15" s="27">
        <f>'Life expectancy'!G10</f>
        <v>99391.560698877438</v>
      </c>
      <c r="R15" s="27">
        <f>'Life expectancy'!I10</f>
        <v>496271.76580756903</v>
      </c>
      <c r="S15" s="28">
        <f>'Life expectancy'!J10</f>
        <v>6130284.2576226452</v>
      </c>
      <c r="T15" s="76">
        <f>'Life expectancy'!D36</f>
        <v>3.9198081702817227E-4</v>
      </c>
      <c r="U15" s="27">
        <f>'Life expectancy'!G36</f>
        <v>99489.732704903654</v>
      </c>
      <c r="V15" s="27">
        <f>'Life expectancy'!I36</f>
        <v>496961.66492589487</v>
      </c>
      <c r="W15" s="28">
        <f>'Life expectancy'!J36</f>
        <v>6208432.9339890396</v>
      </c>
      <c r="AF15" s="186"/>
    </row>
    <row r="16" spans="1:32" x14ac:dyDescent="0.25">
      <c r="A16" s="92" t="s">
        <v>7</v>
      </c>
      <c r="B16" s="31">
        <f t="shared" si="1"/>
        <v>-7.8357663253209489E-2</v>
      </c>
      <c r="C16" s="31">
        <f t="shared" ref="C16:M16" si="6">$B16*(((B42*$P16)-(B66*$T16))/($P16-$T16))</f>
        <v>-2.7318685711307683E-3</v>
      </c>
      <c r="D16" s="37">
        <f t="shared" si="6"/>
        <v>-1.1118157762677336E-3</v>
      </c>
      <c r="E16" s="37">
        <f t="shared" si="6"/>
        <v>-3.000981953189201E-2</v>
      </c>
      <c r="F16" s="37">
        <f t="shared" si="6"/>
        <v>-2.0260119553890628E-4</v>
      </c>
      <c r="G16" s="37">
        <f t="shared" si="6"/>
        <v>-3.1805170028028603E-3</v>
      </c>
      <c r="H16" s="37">
        <f t="shared" si="6"/>
        <v>-2.0806189439197677E-3</v>
      </c>
      <c r="I16" s="37">
        <f t="shared" si="6"/>
        <v>-1.5485464905551846E-3</v>
      </c>
      <c r="J16" s="37">
        <f t="shared" si="6"/>
        <v>-1.1917717384641593E-5</v>
      </c>
      <c r="K16" s="37">
        <f t="shared" si="6"/>
        <v>1.4174515993241267E-3</v>
      </c>
      <c r="L16" s="37">
        <f t="shared" si="6"/>
        <v>-4.222863212290065E-2</v>
      </c>
      <c r="M16" s="37">
        <f t="shared" si="6"/>
        <v>3.3312224998589134E-3</v>
      </c>
      <c r="N16" s="38"/>
      <c r="O16" s="140"/>
      <c r="P16" s="67">
        <f>'Life expectancy'!D11</f>
        <v>8.5273798543003976E-4</v>
      </c>
      <c r="Q16" s="27">
        <f>'Life expectancy'!G11</f>
        <v>99117.145624150173</v>
      </c>
      <c r="R16" s="27">
        <f>'Life expectancy'!I11</f>
        <v>494531.46371051023</v>
      </c>
      <c r="S16" s="28">
        <f>'Life expectancy'!J11</f>
        <v>5634012.4918150762</v>
      </c>
      <c r="T16" s="76">
        <f>'Life expectancy'!D37</f>
        <v>5.6251447647549758E-4</v>
      </c>
      <c r="U16" s="27">
        <f>'Life expectancy'!G37</f>
        <v>99294.93326545431</v>
      </c>
      <c r="V16" s="27">
        <f>'Life expectancy'!I37</f>
        <v>495777.46132950124</v>
      </c>
      <c r="W16" s="28">
        <f>'Life expectancy'!J37</f>
        <v>5711471.2690631449</v>
      </c>
      <c r="AF16" s="186"/>
    </row>
    <row r="17" spans="1:32" x14ac:dyDescent="0.25">
      <c r="A17" s="92" t="s">
        <v>8</v>
      </c>
      <c r="B17" s="31">
        <f t="shared" si="1"/>
        <v>-5.8927634581769459E-2</v>
      </c>
      <c r="C17" s="31">
        <f t="shared" ref="C17:M17" si="7">$B17*(((B43*$P17)-(B67*$T17))/($P17-$T17))</f>
        <v>-3.7530302467430094E-3</v>
      </c>
      <c r="D17" s="37">
        <f t="shared" si="7"/>
        <v>-5.3078385690397871E-4</v>
      </c>
      <c r="E17" s="37">
        <f t="shared" si="7"/>
        <v>-5.0032743604166915E-2</v>
      </c>
      <c r="F17" s="37">
        <f t="shared" si="7"/>
        <v>-7.9617578535596807E-4</v>
      </c>
      <c r="G17" s="37">
        <f t="shared" si="7"/>
        <v>-1.8560713142488805E-3</v>
      </c>
      <c r="H17" s="37">
        <f t="shared" si="7"/>
        <v>-2.7340223360953412E-3</v>
      </c>
      <c r="I17" s="37">
        <f t="shared" si="7"/>
        <v>-1.5890072008818497E-3</v>
      </c>
      <c r="J17" s="37">
        <f t="shared" si="7"/>
        <v>-4.4231988075331505E-5</v>
      </c>
      <c r="K17" s="37">
        <f t="shared" si="7"/>
        <v>-1.3678472605051918E-3</v>
      </c>
      <c r="L17" s="37">
        <f t="shared" si="7"/>
        <v>4.9246385162505851E-3</v>
      </c>
      <c r="M17" s="37">
        <f t="shared" si="7"/>
        <v>-1.1483595050435773E-3</v>
      </c>
      <c r="N17" s="38"/>
      <c r="O17" s="140"/>
      <c r="P17" s="67">
        <f>'Life expectancy'!D12</f>
        <v>1.1945237502912268E-3</v>
      </c>
      <c r="Q17" s="27">
        <f>'Life expectancy'!G12</f>
        <v>98695.439860053913</v>
      </c>
      <c r="R17" s="27">
        <f>'Life expectancy'!I12</f>
        <v>492007.91146134021</v>
      </c>
      <c r="S17" s="28">
        <f>'Life expectancy'!J12</f>
        <v>5139481.028104566</v>
      </c>
      <c r="T17" s="76">
        <f>'Life expectancy'!D38</f>
        <v>9.5457171668598538E-4</v>
      </c>
      <c r="U17" s="27">
        <f>'Life expectancy'!G38</f>
        <v>99016.051266346185</v>
      </c>
      <c r="V17" s="27">
        <f>'Life expectancy'!I38</f>
        <v>493901.59509796445</v>
      </c>
      <c r="W17" s="28">
        <f>'Life expectancy'!J38</f>
        <v>5215693.8077336438</v>
      </c>
      <c r="AF17" s="186"/>
    </row>
    <row r="18" spans="1:32" x14ac:dyDescent="0.25">
      <c r="A18" s="92" t="s">
        <v>9</v>
      </c>
      <c r="B18" s="31">
        <f t="shared" si="1"/>
        <v>-2.3918929159479432E-2</v>
      </c>
      <c r="C18" s="31">
        <f t="shared" ref="C18:M18" si="8">$B18*(((B44*$P18)-(B68*$T18))/($P18-$T18))</f>
        <v>2.4115611589120476E-3</v>
      </c>
      <c r="D18" s="37">
        <f t="shared" si="8"/>
        <v>5.6357929075606032E-4</v>
      </c>
      <c r="E18" s="37">
        <f t="shared" si="8"/>
        <v>-5.0176627449580673E-2</v>
      </c>
      <c r="F18" s="37">
        <f t="shared" si="8"/>
        <v>-2.7470390547731575E-3</v>
      </c>
      <c r="G18" s="37">
        <f t="shared" si="8"/>
        <v>6.3979892572408091E-3</v>
      </c>
      <c r="H18" s="37">
        <f t="shared" si="8"/>
        <v>-5.5625085280148001E-3</v>
      </c>
      <c r="I18" s="37">
        <f t="shared" si="8"/>
        <v>-8.917533662253679E-3</v>
      </c>
      <c r="J18" s="37">
        <f t="shared" si="8"/>
        <v>-4.5013533844325026E-5</v>
      </c>
      <c r="K18" s="37">
        <f t="shared" si="8"/>
        <v>-1.8911751665963172E-3</v>
      </c>
      <c r="L18" s="37">
        <f t="shared" si="8"/>
        <v>3.832193210551503E-2</v>
      </c>
      <c r="M18" s="37">
        <f t="shared" si="8"/>
        <v>-2.2740935768404114E-3</v>
      </c>
      <c r="N18" s="38"/>
      <c r="O18" s="140"/>
      <c r="P18" s="67">
        <f>'Life expectancy'!D13</f>
        <v>1.5226428974696754E-3</v>
      </c>
      <c r="Q18" s="27">
        <f>'Life expectancy'!G13</f>
        <v>98107.724724482163</v>
      </c>
      <c r="R18" s="27">
        <f>'Life expectancy'!I13</f>
        <v>488678.41682111233</v>
      </c>
      <c r="S18" s="28">
        <f>'Life expectancy'!J13</f>
        <v>4647473.1166432258</v>
      </c>
      <c r="T18" s="76">
        <f>'Life expectancy'!D39</f>
        <v>1.4144873692663435E-3</v>
      </c>
      <c r="U18" s="27">
        <f>'Life expectancy'!G39</f>
        <v>98544.586772839582</v>
      </c>
      <c r="V18" s="27">
        <f>'Life expectancy'!I39</f>
        <v>490986.6976584089</v>
      </c>
      <c r="W18" s="28">
        <f>'Life expectancy'!J39</f>
        <v>4721792.2126356792</v>
      </c>
      <c r="AF18" s="186"/>
    </row>
    <row r="19" spans="1:32" x14ac:dyDescent="0.25">
      <c r="A19" s="92" t="s">
        <v>10</v>
      </c>
      <c r="B19" s="31">
        <f t="shared" si="1"/>
        <v>-1.102915063134415E-2</v>
      </c>
      <c r="C19" s="31">
        <f t="shared" ref="C19:M19" si="9">$B19*(((B45*$P19)-(B69*$T19))/($P19-$T19))</f>
        <v>1.7385886763324277E-4</v>
      </c>
      <c r="D19" s="37">
        <f t="shared" si="9"/>
        <v>2.320796931708551E-3</v>
      </c>
      <c r="E19" s="37">
        <f t="shared" si="9"/>
        <v>-4.2092313989740837E-2</v>
      </c>
      <c r="F19" s="37">
        <f t="shared" si="9"/>
        <v>8.0186850790639804E-3</v>
      </c>
      <c r="G19" s="37">
        <f t="shared" si="9"/>
        <v>-6.9281358505867792E-3</v>
      </c>
      <c r="H19" s="37">
        <f t="shared" si="9"/>
        <v>-4.8521027172085526E-4</v>
      </c>
      <c r="I19" s="37">
        <f t="shared" si="9"/>
        <v>-1.409019491132454E-2</v>
      </c>
      <c r="J19" s="37">
        <f t="shared" si="9"/>
        <v>3.4349496198648548E-5</v>
      </c>
      <c r="K19" s="37">
        <f t="shared" si="9"/>
        <v>-3.993365312242326E-4</v>
      </c>
      <c r="L19" s="37">
        <f t="shared" si="9"/>
        <v>4.0348746126850216E-2</v>
      </c>
      <c r="M19" s="37">
        <f t="shared" si="9"/>
        <v>2.0696044217984625E-3</v>
      </c>
      <c r="N19" s="38"/>
      <c r="O19" s="140"/>
      <c r="P19" s="67">
        <f>'Life expectancy'!D14</f>
        <v>1.9510538257835317E-3</v>
      </c>
      <c r="Q19" s="27">
        <f>'Life expectancy'!G14</f>
        <v>97363.64200396277</v>
      </c>
      <c r="R19" s="27">
        <f>'Life expectancy'!I14</f>
        <v>484455.21452053619</v>
      </c>
      <c r="S19" s="28">
        <f>'Life expectancy'!J14</f>
        <v>4158794.6998221138</v>
      </c>
      <c r="T19" s="76">
        <f>'Life expectancy'!D40</f>
        <v>1.8950055571708125E-3</v>
      </c>
      <c r="U19" s="27">
        <f>'Life expectancy'!G40</f>
        <v>97850.092290523971</v>
      </c>
      <c r="V19" s="27">
        <f>'Life expectancy'!I40</f>
        <v>486943.55957406637</v>
      </c>
      <c r="W19" s="28">
        <f>'Life expectancy'!J40</f>
        <v>4230805.5149772707</v>
      </c>
      <c r="AF19" s="186"/>
    </row>
    <row r="20" spans="1:32" x14ac:dyDescent="0.25">
      <c r="A20" s="92" t="s">
        <v>11</v>
      </c>
      <c r="B20" s="31">
        <f t="shared" si="1"/>
        <v>3.7753923181139216E-2</v>
      </c>
      <c r="C20" s="31">
        <f t="shared" ref="C20:M20" si="10">$B20*(((B46*$P20)-(B70*$T20))/($P20-$T20))</f>
        <v>4.8684219366993096E-3</v>
      </c>
      <c r="D20" s="37">
        <f t="shared" si="10"/>
        <v>8.0593111604392344E-3</v>
      </c>
      <c r="E20" s="37">
        <f t="shared" si="10"/>
        <v>-2.6474506686154264E-2</v>
      </c>
      <c r="F20" s="37">
        <f t="shared" si="10"/>
        <v>4.2418153662854546E-3</v>
      </c>
      <c r="G20" s="37">
        <f t="shared" si="10"/>
        <v>-9.935513908257582E-3</v>
      </c>
      <c r="H20" s="37">
        <f t="shared" si="10"/>
        <v>-8.6838471983062256E-4</v>
      </c>
      <c r="I20" s="37">
        <f t="shared" si="10"/>
        <v>-1.6917801551233454E-2</v>
      </c>
      <c r="J20" s="37">
        <f t="shared" si="10"/>
        <v>-1.3344320514888416E-3</v>
      </c>
      <c r="K20" s="37">
        <f t="shared" si="10"/>
        <v>4.4693434861247478E-3</v>
      </c>
      <c r="L20" s="37">
        <f t="shared" si="10"/>
        <v>7.6759819349784736E-2</v>
      </c>
      <c r="M20" s="37">
        <f t="shared" si="10"/>
        <v>-5.1141492012295323E-3</v>
      </c>
      <c r="N20" s="38"/>
      <c r="O20" s="140"/>
      <c r="P20" s="67">
        <f>'Life expectancy'!D15</f>
        <v>2.6604325359512082E-3</v>
      </c>
      <c r="Q20" s="27">
        <f>'Life expectancy'!G15</f>
        <v>96418.443804251699</v>
      </c>
      <c r="R20" s="27">
        <f>'Life expectancy'!I15</f>
        <v>478906.96981081227</v>
      </c>
      <c r="S20" s="28">
        <f>'Life expectancy'!J15</f>
        <v>3674339.4853015775</v>
      </c>
      <c r="T20" s="76">
        <f>'Life expectancy'!D41</f>
        <v>2.879315434667443E-3</v>
      </c>
      <c r="U20" s="27">
        <f>'Life expectancy'!G41</f>
        <v>96927.331539102583</v>
      </c>
      <c r="V20" s="27">
        <f>'Life expectancy'!I41</f>
        <v>481173.0353271052</v>
      </c>
      <c r="W20" s="28">
        <f>'Life expectancy'!J41</f>
        <v>3743861.9554032045</v>
      </c>
      <c r="AF20" s="186"/>
    </row>
    <row r="21" spans="1:32" x14ac:dyDescent="0.25">
      <c r="A21" s="92" t="s">
        <v>12</v>
      </c>
      <c r="B21" s="31">
        <f t="shared" si="1"/>
        <v>6.9354515706652381E-2</v>
      </c>
      <c r="C21" s="31">
        <f t="shared" ref="C21:M21" si="11">$B21*(((B47*$P21)-(B71*$T21))/($P21-$T21))</f>
        <v>1.5883101054125281E-2</v>
      </c>
      <c r="D21" s="37">
        <f t="shared" si="11"/>
        <v>9.0200806282587746E-3</v>
      </c>
      <c r="E21" s="37">
        <f t="shared" si="11"/>
        <v>-1.0204317111202328E-2</v>
      </c>
      <c r="F21" s="37">
        <f t="shared" si="11"/>
        <v>3.3755223466331273E-3</v>
      </c>
      <c r="G21" s="37">
        <f t="shared" si="11"/>
        <v>-2.9815408939304062E-3</v>
      </c>
      <c r="H21" s="37">
        <f t="shared" si="11"/>
        <v>6.2086449672417721E-3</v>
      </c>
      <c r="I21" s="37">
        <f t="shared" si="11"/>
        <v>-6.0215021490908922E-3</v>
      </c>
      <c r="J21" s="37">
        <f t="shared" si="11"/>
        <v>-2.6787309177148644E-3</v>
      </c>
      <c r="K21" s="37">
        <f t="shared" si="11"/>
        <v>3.7196398534300981E-3</v>
      </c>
      <c r="L21" s="37">
        <f t="shared" si="11"/>
        <v>5.2213711366306696E-2</v>
      </c>
      <c r="M21" s="37">
        <f t="shared" si="11"/>
        <v>8.1990656259514963E-4</v>
      </c>
      <c r="N21" s="38"/>
      <c r="O21" s="140"/>
      <c r="P21" s="67">
        <f>'Life expectancy'!D16</f>
        <v>3.3086153385995603E-3</v>
      </c>
      <c r="Q21" s="27">
        <f>'Life expectancy'!G16</f>
        <v>95144.344120073205</v>
      </c>
      <c r="R21" s="27">
        <f>'Life expectancy'!I16</f>
        <v>471819.05122554518</v>
      </c>
      <c r="S21" s="28">
        <f>'Life expectancy'!J16</f>
        <v>3195432.5154907652</v>
      </c>
      <c r="T21" s="76">
        <f>'Life expectancy'!D42</f>
        <v>3.7761697034320954E-3</v>
      </c>
      <c r="U21" s="27">
        <f>'Life expectancy'!G42</f>
        <v>95541.882591739472</v>
      </c>
      <c r="V21" s="27">
        <f>'Life expectancy'!I42</f>
        <v>473241.80950011802</v>
      </c>
      <c r="W21" s="28">
        <f>'Life expectancy'!J42</f>
        <v>3262688.9200760992</v>
      </c>
      <c r="AF21" s="186"/>
    </row>
    <row r="22" spans="1:32" x14ac:dyDescent="0.25">
      <c r="A22" s="92" t="s">
        <v>13</v>
      </c>
      <c r="B22" s="31">
        <f t="shared" si="1"/>
        <v>-1.7248155158082284E-2</v>
      </c>
      <c r="C22" s="31">
        <f t="shared" ref="C22:M22" si="12">$B22*(((B48*$P22)-(B72*$T22))/($P22-$T22))</f>
        <v>-1.5796201939171563E-2</v>
      </c>
      <c r="D22" s="37">
        <f t="shared" si="12"/>
        <v>3.0922087921139885E-3</v>
      </c>
      <c r="E22" s="37">
        <f t="shared" si="12"/>
        <v>-2.1490489620643793E-3</v>
      </c>
      <c r="F22" s="37">
        <f t="shared" si="12"/>
        <v>3.2813927022731391E-3</v>
      </c>
      <c r="G22" s="37">
        <f t="shared" si="12"/>
        <v>-2.8138471102861641E-2</v>
      </c>
      <c r="H22" s="37">
        <f t="shared" si="12"/>
        <v>1.9067757986103383E-3</v>
      </c>
      <c r="I22" s="37">
        <f t="shared" si="12"/>
        <v>-1.5555045490887071E-2</v>
      </c>
      <c r="J22" s="37">
        <f t="shared" si="12"/>
        <v>7.2465019437839898E-4</v>
      </c>
      <c r="K22" s="37">
        <f t="shared" si="12"/>
        <v>3.0794841473158105E-3</v>
      </c>
      <c r="L22" s="37">
        <f t="shared" si="12"/>
        <v>2.4770851120221211E-2</v>
      </c>
      <c r="M22" s="37">
        <f t="shared" si="12"/>
        <v>7.5352495819895043E-3</v>
      </c>
      <c r="N22" s="38"/>
      <c r="O22" s="140"/>
      <c r="P22" s="67">
        <f>'Life expectancy'!D17</f>
        <v>5.1363010149035725E-3</v>
      </c>
      <c r="Q22" s="27">
        <f>'Life expectancy'!G17</f>
        <v>93583.276370144871</v>
      </c>
      <c r="R22" s="27">
        <f>'Life expectancy'!I17</f>
        <v>461984.1576067619</v>
      </c>
      <c r="S22" s="28">
        <f>'Life expectancy'!J17</f>
        <v>2723613.4642652199</v>
      </c>
      <c r="T22" s="76">
        <f>'Life expectancy'!D43</f>
        <v>4.9980659731195601E-3</v>
      </c>
      <c r="U22" s="27">
        <f>'Life expectancy'!G43</f>
        <v>93754.841208307742</v>
      </c>
      <c r="V22" s="27">
        <f>'Life expectancy'!I43</f>
        <v>462989.0811109721</v>
      </c>
      <c r="W22" s="28">
        <f>'Life expectancy'!J43</f>
        <v>2789447.1105759814</v>
      </c>
      <c r="AF22" s="186"/>
    </row>
    <row r="23" spans="1:32" x14ac:dyDescent="0.25">
      <c r="A23" s="92" t="s">
        <v>14</v>
      </c>
      <c r="B23" s="31">
        <f t="shared" si="1"/>
        <v>-6.6807974554432659E-2</v>
      </c>
      <c r="C23" s="31">
        <f t="shared" ref="C23:M23" si="13">$B23*(((B49*$P23)-(B73*$T23))/($P23-$T23))</f>
        <v>-4.9278878465496563E-2</v>
      </c>
      <c r="D23" s="37">
        <f t="shared" si="13"/>
        <v>3.1029727050731907E-3</v>
      </c>
      <c r="E23" s="37">
        <f t="shared" si="13"/>
        <v>-4.9537242090720648E-3</v>
      </c>
      <c r="F23" s="37">
        <f t="shared" si="13"/>
        <v>3.2541151745698635E-3</v>
      </c>
      <c r="G23" s="37">
        <f t="shared" si="13"/>
        <v>-1.5131410109991111E-2</v>
      </c>
      <c r="H23" s="37">
        <f t="shared" si="13"/>
        <v>-4.0099171184324923E-4</v>
      </c>
      <c r="I23" s="37">
        <f t="shared" si="13"/>
        <v>-1.5042602568402719E-2</v>
      </c>
      <c r="J23" s="37">
        <f t="shared" si="13"/>
        <v>-1.9808357079700129E-4</v>
      </c>
      <c r="K23" s="37">
        <f t="shared" si="13"/>
        <v>2.1809741522482227E-3</v>
      </c>
      <c r="L23" s="37">
        <f t="shared" si="13"/>
        <v>8.8491562427147809E-3</v>
      </c>
      <c r="M23" s="37">
        <f t="shared" si="13"/>
        <v>8.104978065639997E-4</v>
      </c>
      <c r="N23" s="38"/>
      <c r="O23" s="140"/>
      <c r="P23" s="67">
        <f>'Life expectancy'!D18</f>
        <v>8.0284979613283319E-3</v>
      </c>
      <c r="Q23" s="27">
        <f>'Life expectancy'!G18</f>
        <v>91210.386672559893</v>
      </c>
      <c r="R23" s="27">
        <f>'Life expectancy'!I18</f>
        <v>447078.51107598137</v>
      </c>
      <c r="S23" s="28">
        <f>'Life expectancy'!J18</f>
        <v>2261629.306658458</v>
      </c>
      <c r="T23" s="76">
        <f>'Life expectancy'!D44</f>
        <v>7.3744273296276839E-3</v>
      </c>
      <c r="U23" s="27">
        <f>'Life expectancy'!G44</f>
        <v>91440.791236081102</v>
      </c>
      <c r="V23" s="27">
        <f>'Life expectancy'!I44</f>
        <v>448927.49815192318</v>
      </c>
      <c r="W23" s="28">
        <f>'Life expectancy'!J44</f>
        <v>2326458.0294650095</v>
      </c>
      <c r="AF23" s="186"/>
    </row>
    <row r="24" spans="1:32" x14ac:dyDescent="0.25">
      <c r="A24" s="92" t="s">
        <v>15</v>
      </c>
      <c r="B24" s="31">
        <f t="shared" si="1"/>
        <v>-7.7230332555051628E-2</v>
      </c>
      <c r="C24" s="31">
        <f t="shared" ref="C24:M24" si="14">$B24*(((B50*$P24)-(B74*$T24))/($P24-$T24))</f>
        <v>-3.14888770519283E-2</v>
      </c>
      <c r="D24" s="37">
        <f t="shared" si="14"/>
        <v>-7.4398681640981494E-4</v>
      </c>
      <c r="E24" s="37">
        <f t="shared" si="14"/>
        <v>-3.0734704797486709E-3</v>
      </c>
      <c r="F24" s="37">
        <f t="shared" si="14"/>
        <v>2.0134422472760588E-3</v>
      </c>
      <c r="G24" s="37">
        <f t="shared" si="14"/>
        <v>-3.7927658030772464E-2</v>
      </c>
      <c r="H24" s="37">
        <f t="shared" si="14"/>
        <v>-1.3307384690668105E-3</v>
      </c>
      <c r="I24" s="37">
        <f t="shared" si="14"/>
        <v>-9.2349746151661662E-3</v>
      </c>
      <c r="J24" s="37">
        <f t="shared" si="14"/>
        <v>-1.1116730498773742E-3</v>
      </c>
      <c r="K24" s="37">
        <f t="shared" si="14"/>
        <v>3.5875886585501971E-3</v>
      </c>
      <c r="L24" s="37">
        <f t="shared" si="14"/>
        <v>2.7585234981579504E-3</v>
      </c>
      <c r="M24" s="37">
        <f t="shared" si="14"/>
        <v>-6.785084460662771E-4</v>
      </c>
      <c r="N24" s="38"/>
      <c r="O24" s="140"/>
      <c r="P24" s="67">
        <f>'Life expectancy'!D19</f>
        <v>1.2436400084971756E-2</v>
      </c>
      <c r="Q24" s="27">
        <f>'Life expectancy'!G19</f>
        <v>87621.017757832669</v>
      </c>
      <c r="R24" s="27">
        <f>'Life expectancy'!I19</f>
        <v>424894.68795567343</v>
      </c>
      <c r="S24" s="28">
        <f>'Life expectancy'!J19</f>
        <v>1814550.7955824765</v>
      </c>
      <c r="T24" s="76">
        <f>'Life expectancy'!D45</f>
        <v>1.1477057572286762E-2</v>
      </c>
      <c r="U24" s="27">
        <f>'Life expectancy'!G45</f>
        <v>88130.208024688181</v>
      </c>
      <c r="V24" s="27">
        <f>'Life expectancy'!I45</f>
        <v>428360.25194044167</v>
      </c>
      <c r="W24" s="28">
        <f>'Life expectancy'!J45</f>
        <v>1877530.5313130864</v>
      </c>
      <c r="AF24" s="186"/>
    </row>
    <row r="25" spans="1:32" x14ac:dyDescent="0.25">
      <c r="A25" s="92" t="s">
        <v>16</v>
      </c>
      <c r="B25" s="31">
        <f t="shared" si="1"/>
        <v>-0.11501270535667593</v>
      </c>
      <c r="C25" s="31">
        <f t="shared" ref="C25:M25" si="15">$B25*(((B51*$P25)-(B75*$T25))/($P25-$T25))</f>
        <v>-3.8815846925844236E-2</v>
      </c>
      <c r="D25" s="37">
        <f t="shared" si="15"/>
        <v>-2.4078056290210287E-3</v>
      </c>
      <c r="E25" s="37">
        <f t="shared" si="15"/>
        <v>4.9167670481490219E-3</v>
      </c>
      <c r="F25" s="37">
        <f t="shared" si="15"/>
        <v>1.1768441551763566E-2</v>
      </c>
      <c r="G25" s="37">
        <f t="shared" si="15"/>
        <v>-6.5196511409731012E-2</v>
      </c>
      <c r="H25" s="37">
        <f t="shared" si="15"/>
        <v>-1.3303894551870584E-2</v>
      </c>
      <c r="I25" s="37">
        <f t="shared" si="15"/>
        <v>-1.1287389194367354E-2</v>
      </c>
      <c r="J25" s="37">
        <f t="shared" si="15"/>
        <v>-4.2254062665656334E-3</v>
      </c>
      <c r="K25" s="37">
        <f t="shared" si="15"/>
        <v>2.6607535189748276E-3</v>
      </c>
      <c r="L25" s="37">
        <f t="shared" si="15"/>
        <v>2.6315638991147028E-3</v>
      </c>
      <c r="M25" s="37">
        <f t="shared" si="15"/>
        <v>-1.7533773972781372E-3</v>
      </c>
      <c r="N25" s="38"/>
      <c r="O25" s="140"/>
      <c r="P25" s="67">
        <f>'Life expectancy'!D20</f>
        <v>2.0152453678684998E-2</v>
      </c>
      <c r="Q25" s="27">
        <f>'Life expectancy'!G20</f>
        <v>82336.85742443669</v>
      </c>
      <c r="R25" s="27">
        <f>'Life expectancy'!I20</f>
        <v>391938.00585253502</v>
      </c>
      <c r="S25" s="28">
        <f>'Life expectancy'!J20</f>
        <v>1389656.1076268032</v>
      </c>
      <c r="T25" s="76">
        <f>'Life expectancy'!D46</f>
        <v>1.8243438928032155E-2</v>
      </c>
      <c r="U25" s="27">
        <f>'Life expectancy'!G46</f>
        <v>83213.892751488471</v>
      </c>
      <c r="V25" s="27">
        <f>'Life expectancy'!I46</f>
        <v>397920.85185970948</v>
      </c>
      <c r="W25" s="28">
        <f>'Life expectancy'!J46</f>
        <v>1449170.2793726448</v>
      </c>
      <c r="AF25" s="186"/>
    </row>
    <row r="26" spans="1:32" x14ac:dyDescent="0.25">
      <c r="A26" s="92" t="s">
        <v>17</v>
      </c>
      <c r="B26" s="31">
        <f t="shared" si="1"/>
        <v>-0.13026290579099606</v>
      </c>
      <c r="C26" s="31">
        <f t="shared" ref="C26:M26" si="16">$B26*(((B52*$P26)-(B76*$T26))/($P26-$T26))</f>
        <v>-5.1519721194619644E-2</v>
      </c>
      <c r="D26" s="37">
        <f t="shared" si="16"/>
        <v>-6.808594461997291E-4</v>
      </c>
      <c r="E26" s="37">
        <f t="shared" si="16"/>
        <v>2.9671068694933638E-3</v>
      </c>
      <c r="F26" s="37">
        <f t="shared" si="16"/>
        <v>1.5090398070147783E-2</v>
      </c>
      <c r="G26" s="37">
        <f t="shared" si="16"/>
        <v>-7.0963471579268633E-2</v>
      </c>
      <c r="H26" s="37">
        <f t="shared" si="16"/>
        <v>-2.2778840252402826E-2</v>
      </c>
      <c r="I26" s="37">
        <f t="shared" si="16"/>
        <v>-5.589434527612095E-4</v>
      </c>
      <c r="J26" s="37">
        <f t="shared" si="16"/>
        <v>-5.211048595972493E-3</v>
      </c>
      <c r="K26" s="37">
        <f t="shared" si="16"/>
        <v>1.2729046224600152E-3</v>
      </c>
      <c r="L26" s="37">
        <f t="shared" si="16"/>
        <v>3.3370870485121842E-3</v>
      </c>
      <c r="M26" s="37">
        <f t="shared" si="16"/>
        <v>-1.2175178803847957E-3</v>
      </c>
      <c r="N26" s="38"/>
      <c r="O26" s="140"/>
      <c r="P26" s="67">
        <f>'Life expectancy'!D21</f>
        <v>3.2482144279531638E-2</v>
      </c>
      <c r="Q26" s="27">
        <f>'Life expectancy'!G21</f>
        <v>74438.34491657732</v>
      </c>
      <c r="R26" s="27">
        <f>'Life expectancy'!I21</f>
        <v>344237.77213084034</v>
      </c>
      <c r="S26" s="28">
        <f>'Life expectancy'!J21</f>
        <v>997718.1017742682</v>
      </c>
      <c r="T26" s="76">
        <f>'Life expectancy'!D47</f>
        <v>2.937944257388702E-2</v>
      </c>
      <c r="U26" s="27">
        <f>'Life expectancy'!G47</f>
        <v>75954.447992395333</v>
      </c>
      <c r="V26" s="27">
        <f>'Life expectancy'!I47</f>
        <v>353787.07251139625</v>
      </c>
      <c r="W26" s="28">
        <f>'Life expectancy'!J47</f>
        <v>1051249.4275129354</v>
      </c>
      <c r="AF26" s="186"/>
    </row>
    <row r="27" spans="1:32" x14ac:dyDescent="0.25">
      <c r="A27" s="92" t="s">
        <v>18</v>
      </c>
      <c r="B27" s="31">
        <f t="shared" si="1"/>
        <v>-8.2320845790457536E-2</v>
      </c>
      <c r="C27" s="31">
        <f t="shared" ref="C27:M27" si="17">$B27*(((B53*$P27)-(B77*$T27))/($P27-$T27))</f>
        <v>-4.0143249842325035E-2</v>
      </c>
      <c r="D27" s="37">
        <f t="shared" si="17"/>
        <v>3.0684486557542232E-3</v>
      </c>
      <c r="E27" s="37">
        <f t="shared" si="17"/>
        <v>1.6698623768135107E-2</v>
      </c>
      <c r="F27" s="37">
        <f t="shared" si="17"/>
        <v>2.3690210178055428E-2</v>
      </c>
      <c r="G27" s="37">
        <f t="shared" si="17"/>
        <v>-7.7587407148589707E-2</v>
      </c>
      <c r="H27" s="37">
        <f t="shared" si="17"/>
        <v>-1.0239067948706146E-2</v>
      </c>
      <c r="I27" s="37">
        <f t="shared" si="17"/>
        <v>3.6339140456827499E-3</v>
      </c>
      <c r="J27" s="37">
        <f t="shared" si="17"/>
        <v>-5.3626279071162537E-3</v>
      </c>
      <c r="K27" s="37">
        <f t="shared" si="17"/>
        <v>1.5254271620502705E-3</v>
      </c>
      <c r="L27" s="37">
        <f t="shared" si="17"/>
        <v>4.2205812782104678E-3</v>
      </c>
      <c r="M27" s="37">
        <f t="shared" si="17"/>
        <v>-1.8256980316085911E-3</v>
      </c>
      <c r="N27" s="38"/>
      <c r="O27" s="140"/>
      <c r="P27" s="67">
        <f>'Life expectancy'!D22</f>
        <v>5.1566728761730692E-2</v>
      </c>
      <c r="Q27" s="27">
        <f>'Life expectancy'!G22</f>
        <v>63256.76393575882</v>
      </c>
      <c r="R27" s="27">
        <f>'Life expectancy'!I22</f>
        <v>280165.74254360655</v>
      </c>
      <c r="S27" s="28">
        <f>'Life expectancy'!J22</f>
        <v>653480.32964342786</v>
      </c>
      <c r="T27" s="76">
        <f>'Life expectancy'!D48</f>
        <v>4.8434868926049618E-2</v>
      </c>
      <c r="U27" s="27">
        <f>'Life expectancy'!G48</f>
        <v>65560.381012163169</v>
      </c>
      <c r="V27" s="27">
        <f>'Life expectancy'!I48</f>
        <v>292396.4461959562</v>
      </c>
      <c r="W27" s="28">
        <f>'Life expectancy'!J48</f>
        <v>697462.35500153911</v>
      </c>
      <c r="AF27" s="186"/>
    </row>
    <row r="28" spans="1:32" x14ac:dyDescent="0.25">
      <c r="A28" s="92" t="s">
        <v>19</v>
      </c>
      <c r="B28" s="31">
        <f t="shared" si="1"/>
        <v>-0.10264384906295523</v>
      </c>
      <c r="C28" s="31">
        <f t="shared" ref="C28:M28" si="18">$B28*(((B54*$P28)-(B78*$T28))/($P28-$T28))</f>
        <v>-2.3051362492402874E-2</v>
      </c>
      <c r="D28" s="37">
        <f t="shared" si="18"/>
        <v>2.2159341042635615E-3</v>
      </c>
      <c r="E28" s="37">
        <f t="shared" si="18"/>
        <v>1.3040530418343965E-2</v>
      </c>
      <c r="F28" s="37">
        <f t="shared" si="18"/>
        <v>2.8367579358232323E-2</v>
      </c>
      <c r="G28" s="37">
        <f t="shared" si="18"/>
        <v>-7.9582836254256287E-2</v>
      </c>
      <c r="H28" s="37">
        <f t="shared" si="18"/>
        <v>-3.7516263775866948E-2</v>
      </c>
      <c r="I28" s="37">
        <f t="shared" si="18"/>
        <v>5.7751078626001214E-3</v>
      </c>
      <c r="J28" s="37">
        <f t="shared" si="18"/>
        <v>-9.6105548836442969E-3</v>
      </c>
      <c r="K28" s="37">
        <f t="shared" si="18"/>
        <v>-2.3798840133603294E-4</v>
      </c>
      <c r="L28" s="37">
        <f t="shared" si="18"/>
        <v>-1.5750054470869269E-3</v>
      </c>
      <c r="M28" s="37">
        <f t="shared" si="18"/>
        <v>-4.6898955180190425E-4</v>
      </c>
      <c r="N28" s="38"/>
      <c r="O28" s="140"/>
      <c r="P28" s="67">
        <f>'Life expectancy'!D23</f>
        <v>8.8714405360134002E-2</v>
      </c>
      <c r="Q28" s="27">
        <f>'Life expectancy'!G23</f>
        <v>48809.533081683789</v>
      </c>
      <c r="R28" s="27">
        <f>'Life expectancy'!I23</f>
        <v>199746.65181279444</v>
      </c>
      <c r="S28" s="28">
        <f>'Life expectancy'!J23</f>
        <v>373314.58709982131</v>
      </c>
      <c r="T28" s="76">
        <f>'Life expectancy'!D49</f>
        <v>8.1447802442720874E-2</v>
      </c>
      <c r="U28" s="27">
        <f>'Life expectancy'!G49</f>
        <v>51398.19746621931</v>
      </c>
      <c r="V28" s="27">
        <f>'Life expectancy'!I49</f>
        <v>213515.13998169836</v>
      </c>
      <c r="W28" s="28">
        <f>'Life expectancy'!J49</f>
        <v>405065.90880558291</v>
      </c>
      <c r="AF28" s="186"/>
    </row>
    <row r="29" spans="1:32" x14ac:dyDescent="0.25">
      <c r="A29" s="90" t="s">
        <v>20</v>
      </c>
      <c r="B29" s="31">
        <f t="shared" si="1"/>
        <v>-2.060560229559898E-2</v>
      </c>
      <c r="C29" s="31">
        <f t="shared" ref="C29:M29" si="19">$B29*(((B55*$P29)-(B79*$T29))/($P29-$T29))</f>
        <v>2.3066265759603684E-3</v>
      </c>
      <c r="D29" s="37">
        <f t="shared" si="19"/>
        <v>1.2540808233304406E-3</v>
      </c>
      <c r="E29" s="37">
        <f t="shared" si="19"/>
        <v>2.6601483658664743E-2</v>
      </c>
      <c r="F29" s="37">
        <f t="shared" si="19"/>
        <v>3.1190628887453564E-2</v>
      </c>
      <c r="G29" s="37">
        <f t="shared" si="19"/>
        <v>-5.7412300279692546E-2</v>
      </c>
      <c r="H29" s="37">
        <f t="shared" si="19"/>
        <v>-1.34354749598516E-2</v>
      </c>
      <c r="I29" s="37">
        <f t="shared" si="19"/>
        <v>-5.2346224284891578E-3</v>
      </c>
      <c r="J29" s="37">
        <f t="shared" si="19"/>
        <v>-4.7273716192680337E-3</v>
      </c>
      <c r="K29" s="37">
        <f t="shared" si="19"/>
        <v>-1.599931973763747E-4</v>
      </c>
      <c r="L29" s="37">
        <f t="shared" si="19"/>
        <v>3.0461505555614806E-3</v>
      </c>
      <c r="M29" s="37">
        <f t="shared" si="19"/>
        <v>-4.0348103118918134E-3</v>
      </c>
      <c r="N29" s="38"/>
      <c r="O29" s="140"/>
      <c r="P29" s="67">
        <f>'Life expectancy'!D24</f>
        <v>0.14289506405688979</v>
      </c>
      <c r="Q29" s="27">
        <f>'Life expectancy'!G24</f>
        <v>31089.127643433992</v>
      </c>
      <c r="R29" s="27">
        <f>'Life expectancy'!I24</f>
        <v>114530.89078067645</v>
      </c>
      <c r="S29" s="28">
        <f>'Life expectancy'!J24</f>
        <v>173567.93528702683</v>
      </c>
      <c r="T29" s="76">
        <f>'Life expectancy'!D50</f>
        <v>0.13948748159057436</v>
      </c>
      <c r="U29" s="27">
        <f>'Life expectancy'!G50</f>
        <v>34007.858526460041</v>
      </c>
      <c r="V29" s="27">
        <f>'Life expectancy'!I50</f>
        <v>126074.69009732887</v>
      </c>
      <c r="W29" s="28">
        <f>'Life expectancy'!J50</f>
        <v>191550.76882388454</v>
      </c>
      <c r="AF29" s="186"/>
    </row>
    <row r="30" spans="1:32" ht="15.75" thickBot="1" x14ac:dyDescent="0.3">
      <c r="A30" s="93" t="s">
        <v>34</v>
      </c>
      <c r="B30" s="32">
        <f>((U30/100000)*((S30/Q30)-(W30/U30)))</f>
        <v>3.7275107664641862E-3</v>
      </c>
      <c r="C30" s="32">
        <f t="shared" ref="C30:M30" si="20">$B30*(((B56*$P30)-(B80*$T30))/($P30-$T30))</f>
        <v>5.5922910358019865E-3</v>
      </c>
      <c r="D30" s="39">
        <f>$B30*(((C56*$P30)-(C80*$T30))/($P30-$T30))</f>
        <v>1.7371819491770132E-3</v>
      </c>
      <c r="E30" s="39">
        <f t="shared" si="20"/>
        <v>1.6383829285866517E-2</v>
      </c>
      <c r="F30" s="39">
        <f t="shared" si="20"/>
        <v>2.2393761409744983E-2</v>
      </c>
      <c r="G30" s="39">
        <f t="shared" si="20"/>
        <v>-2.6962191225943549E-2</v>
      </c>
      <c r="H30" s="39">
        <f t="shared" si="20"/>
        <v>-1.2896141868138276E-2</v>
      </c>
      <c r="I30" s="39">
        <f t="shared" si="20"/>
        <v>-2.5478668587929575E-3</v>
      </c>
      <c r="J30" s="39">
        <f t="shared" si="20"/>
        <v>-6.1836503187961706E-3</v>
      </c>
      <c r="K30" s="39">
        <f t="shared" si="20"/>
        <v>8.4553103721005031E-4</v>
      </c>
      <c r="L30" s="39">
        <f t="shared" si="20"/>
        <v>4.8241388995729842E-3</v>
      </c>
      <c r="M30" s="39">
        <f t="shared" si="20"/>
        <v>5.406274207615775E-4</v>
      </c>
      <c r="N30" s="40"/>
      <c r="O30" s="140"/>
      <c r="P30" s="75">
        <f>'Life expectancy'!D25</f>
        <v>0.24938966359084702</v>
      </c>
      <c r="Q30" s="29">
        <f>'Life expectancy'!G25</f>
        <v>14723.228668836586</v>
      </c>
      <c r="R30" s="29">
        <f>'Life expectancy'!I25</f>
        <v>59037.044506350387</v>
      </c>
      <c r="S30" s="30">
        <f>'Life expectancy'!J25</f>
        <v>59037.044506350387</v>
      </c>
      <c r="T30" s="76">
        <f>'Life expectancy'!D51</f>
        <v>0.25080942279781177</v>
      </c>
      <c r="U30" s="29">
        <f>'Life expectancy'!G51</f>
        <v>16422.01751247151</v>
      </c>
      <c r="V30" s="29">
        <f>'Life expectancy'!I51</f>
        <v>65476.078726555672</v>
      </c>
      <c r="W30" s="30">
        <f>'Life expectancy'!J51</f>
        <v>65476.078726555672</v>
      </c>
      <c r="AF30" s="186"/>
    </row>
    <row r="31" spans="1:32" ht="15.75" thickBot="1" x14ac:dyDescent="0.3">
      <c r="A31" s="54" t="s">
        <v>21</v>
      </c>
      <c r="B31" s="43">
        <f>SUM(B11:B30)</f>
        <v>-0.7960913524086991</v>
      </c>
      <c r="C31" s="142">
        <f>SUM(C11:C30)</f>
        <v>-0.22955432025258121</v>
      </c>
      <c r="D31" s="77">
        <f t="shared" ref="D31:M31" si="21">SUM(D11:D30)</f>
        <v>2.3699190303757427E-2</v>
      </c>
      <c r="E31" s="77">
        <f t="shared" si="21"/>
        <v>-0.14904298752357734</v>
      </c>
      <c r="F31" s="77">
        <f t="shared" si="21"/>
        <v>0.16328045072468053</v>
      </c>
      <c r="G31" s="77">
        <f t="shared" si="21"/>
        <v>-0.48131779739534808</v>
      </c>
      <c r="H31" s="77">
        <f t="shared" si="21"/>
        <v>-0.11675862490276545</v>
      </c>
      <c r="I31" s="77">
        <f t="shared" si="21"/>
        <v>-0.1014237910502155</v>
      </c>
      <c r="J31" s="77">
        <f>SUM(J11:J30)</f>
        <v>-3.9340836478496066E-2</v>
      </c>
      <c r="K31" s="77">
        <f t="shared" si="21"/>
        <v>9.4542353834183752E-3</v>
      </c>
      <c r="L31" s="77">
        <f t="shared" si="21"/>
        <v>0.18162198202636645</v>
      </c>
      <c r="M31" s="77">
        <f t="shared" si="21"/>
        <v>-5.6708853243938144E-2</v>
      </c>
      <c r="N31" s="78"/>
      <c r="O31" s="141"/>
      <c r="P31" s="68" t="s">
        <v>22</v>
      </c>
      <c r="Q31" s="71" t="s">
        <v>22</v>
      </c>
      <c r="R31" s="71" t="s">
        <v>22</v>
      </c>
      <c r="S31" s="72" t="s">
        <v>22</v>
      </c>
      <c r="T31" s="145" t="s">
        <v>22</v>
      </c>
      <c r="U31" s="42" t="s">
        <v>22</v>
      </c>
      <c r="V31" s="42" t="s">
        <v>22</v>
      </c>
      <c r="W31" s="146" t="s">
        <v>22</v>
      </c>
    </row>
    <row r="32" spans="1:32" x14ac:dyDescent="0.25">
      <c r="J32" s="41"/>
      <c r="K32" s="41"/>
      <c r="L32" s="41"/>
      <c r="M32" s="41"/>
      <c r="N32" s="41"/>
      <c r="O32" s="41"/>
      <c r="P32" s="41"/>
      <c r="Q32" s="41"/>
      <c r="R32" s="41"/>
      <c r="S32" s="41"/>
      <c r="T32" s="41"/>
      <c r="U32" s="41"/>
      <c r="AE32" s="186"/>
    </row>
    <row r="33" spans="1:32" x14ac:dyDescent="0.25">
      <c r="H33" s="55"/>
      <c r="J33" s="41"/>
      <c r="K33" s="41"/>
      <c r="L33" s="41"/>
      <c r="M33" s="41"/>
      <c r="N33" s="41"/>
      <c r="O33" s="41"/>
      <c r="P33" s="41"/>
      <c r="Q33" s="41"/>
      <c r="R33" s="41"/>
      <c r="S33" s="41"/>
      <c r="T33" s="41"/>
      <c r="U33" s="41"/>
      <c r="AF33" s="186"/>
    </row>
    <row r="34" spans="1:32" ht="18.75" x14ac:dyDescent="0.3">
      <c r="A34" s="7" t="s">
        <v>110</v>
      </c>
      <c r="B34" s="7"/>
      <c r="C34" s="7"/>
      <c r="D34" s="7"/>
      <c r="E34" s="7"/>
      <c r="F34" s="7"/>
      <c r="G34" s="84"/>
      <c r="H34" s="84"/>
      <c r="AF34" s="186"/>
    </row>
    <row r="35" spans="1:32" ht="15.75" thickBot="1" x14ac:dyDescent="0.3">
      <c r="AF35" s="186"/>
    </row>
    <row r="36" spans="1:32" ht="15.75" thickBot="1" x14ac:dyDescent="0.3">
      <c r="A36" s="47" t="s">
        <v>0</v>
      </c>
      <c r="B36" s="44" t="s">
        <v>93</v>
      </c>
      <c r="C36" s="45" t="s">
        <v>94</v>
      </c>
      <c r="D36" s="45" t="s">
        <v>95</v>
      </c>
      <c r="E36" s="45" t="s">
        <v>96</v>
      </c>
      <c r="F36" s="45" t="s">
        <v>97</v>
      </c>
      <c r="G36" s="45" t="s">
        <v>98</v>
      </c>
      <c r="H36" s="45" t="s">
        <v>99</v>
      </c>
      <c r="I36" s="45" t="s">
        <v>100</v>
      </c>
      <c r="J36" s="45" t="s">
        <v>101</v>
      </c>
      <c r="K36" s="45" t="s">
        <v>102</v>
      </c>
      <c r="L36" s="45" t="s">
        <v>103</v>
      </c>
      <c r="M36" s="45"/>
      <c r="N36" s="83" t="s">
        <v>1</v>
      </c>
      <c r="AF36" s="186"/>
    </row>
    <row r="37" spans="1:32" x14ac:dyDescent="0.25">
      <c r="A37" s="90" t="s">
        <v>2</v>
      </c>
      <c r="B37" s="56">
        <f>Data!C5/Data!$AA5</f>
        <v>1.4999999999999999E-2</v>
      </c>
      <c r="C37" s="57">
        <f>Data!D5/Data!$AA5</f>
        <v>2.5000000000000001E-2</v>
      </c>
      <c r="D37" s="57">
        <f>Data!E5/Data!$AA5</f>
        <v>0</v>
      </c>
      <c r="E37" s="57">
        <f>Data!F5/Data!$AA5</f>
        <v>0.01</v>
      </c>
      <c r="F37" s="57">
        <f>Data!G5/Data!$AA5</f>
        <v>5.0000000000000001E-3</v>
      </c>
      <c r="G37" s="57">
        <f>Data!H5/Data!$AA5</f>
        <v>7.4999999999999997E-3</v>
      </c>
      <c r="H37" s="57">
        <f>Data!I5/Data!$AA5</f>
        <v>2.5000000000000001E-3</v>
      </c>
      <c r="I37" s="57">
        <f>Data!J5/Data!$AA5</f>
        <v>0</v>
      </c>
      <c r="J37" s="57">
        <f>Data!K5/Data!$AA5</f>
        <v>0.1225</v>
      </c>
      <c r="K37" s="57">
        <f>Data!L5/Data!$AA5</f>
        <v>0.03</v>
      </c>
      <c r="L37" s="57">
        <f>Data!M5/Data!$AA5</f>
        <v>0.78249999999999997</v>
      </c>
      <c r="M37" s="57"/>
      <c r="N37" s="58">
        <f>Data!AA5/Data!$AA5</f>
        <v>1</v>
      </c>
      <c r="AF37" s="186"/>
    </row>
    <row r="38" spans="1:32" x14ac:dyDescent="0.25">
      <c r="A38" s="91" t="s">
        <v>3</v>
      </c>
      <c r="B38" s="56">
        <f>Data!C6/Data!$AA6</f>
        <v>0.12698412698412698</v>
      </c>
      <c r="C38" s="57">
        <f>Data!D6/Data!$AA6</f>
        <v>4.7619047619047616E-2</v>
      </c>
      <c r="D38" s="57">
        <f>Data!E6/Data!$AA6</f>
        <v>0</v>
      </c>
      <c r="E38" s="57">
        <f>Data!F6/Data!$AA6</f>
        <v>0.15873015873015872</v>
      </c>
      <c r="F38" s="57">
        <f>Data!G6/Data!$AA6</f>
        <v>3.1746031746031744E-2</v>
      </c>
      <c r="G38" s="57">
        <f>Data!H6/Data!$AA6</f>
        <v>9.5238095238095233E-2</v>
      </c>
      <c r="H38" s="57">
        <f>Data!I6/Data!$AA6</f>
        <v>3.1746031746031744E-2</v>
      </c>
      <c r="I38" s="57">
        <f>Data!J6/Data!$AA6</f>
        <v>0</v>
      </c>
      <c r="J38" s="57">
        <f>Data!K6/Data!$AA6</f>
        <v>0.1111111111111111</v>
      </c>
      <c r="K38" s="57">
        <f>Data!L6/Data!$AA6</f>
        <v>0.15873015873015872</v>
      </c>
      <c r="L38" s="57">
        <f>Data!M6/Data!$AA6</f>
        <v>0.23809523809523808</v>
      </c>
      <c r="M38" s="57"/>
      <c r="N38" s="58">
        <f>Data!AA6/Data!$AA6</f>
        <v>1</v>
      </c>
      <c r="AF38" s="186"/>
    </row>
    <row r="39" spans="1:32" x14ac:dyDescent="0.25">
      <c r="A39" s="92" t="s">
        <v>4</v>
      </c>
      <c r="B39" s="56">
        <f>Data!C7/Data!$AA7</f>
        <v>0.24489795918367346</v>
      </c>
      <c r="C39" s="57">
        <f>Data!D7/Data!$AA7</f>
        <v>2.0408163265306121E-2</v>
      </c>
      <c r="D39" s="57">
        <f>Data!E7/Data!$AA7</f>
        <v>0</v>
      </c>
      <c r="E39" s="57">
        <f>Data!F7/Data!$AA7</f>
        <v>0.10204081632653061</v>
      </c>
      <c r="F39" s="57">
        <f>Data!G7/Data!$AA7</f>
        <v>6.1224489795918366E-2</v>
      </c>
      <c r="G39" s="57">
        <f>Data!H7/Data!$AA7</f>
        <v>8.1632653061224483E-2</v>
      </c>
      <c r="H39" s="57">
        <f>Data!I7/Data!$AA7</f>
        <v>2.0408163265306121E-2</v>
      </c>
      <c r="I39" s="57">
        <f>Data!J7/Data!$AA7</f>
        <v>0</v>
      </c>
      <c r="J39" s="57">
        <f>Data!K7/Data!$AA7</f>
        <v>2.0408163265306121E-2</v>
      </c>
      <c r="K39" s="57">
        <f>Data!L7/Data!$AA7</f>
        <v>0.26530612244897961</v>
      </c>
      <c r="L39" s="57">
        <f>Data!M7/Data!$AA7</f>
        <v>0.18367346938775511</v>
      </c>
      <c r="M39" s="57"/>
      <c r="N39" s="58">
        <f>Data!AA7/Data!$AA7</f>
        <v>1</v>
      </c>
      <c r="AF39" s="186"/>
    </row>
    <row r="40" spans="1:32" x14ac:dyDescent="0.25">
      <c r="A40" s="92" t="s">
        <v>5</v>
      </c>
      <c r="B40" s="56">
        <f>Data!C8/Data!$AA8</f>
        <v>0.18421052631578946</v>
      </c>
      <c r="C40" s="57">
        <f>Data!D8/Data!$AA8</f>
        <v>0</v>
      </c>
      <c r="D40" s="57">
        <f>Data!E8/Data!$AA8</f>
        <v>0</v>
      </c>
      <c r="E40" s="57">
        <f>Data!F8/Data!$AA8</f>
        <v>0.13157894736842105</v>
      </c>
      <c r="F40" s="57">
        <f>Data!G8/Data!$AA8</f>
        <v>2.6315789473684209E-2</v>
      </c>
      <c r="G40" s="57">
        <f>Data!H8/Data!$AA8</f>
        <v>0.10526315789473684</v>
      </c>
      <c r="H40" s="57">
        <f>Data!I8/Data!$AA8</f>
        <v>2.6315789473684209E-2</v>
      </c>
      <c r="I40" s="57">
        <f>Data!J8/Data!$AA8</f>
        <v>0</v>
      </c>
      <c r="J40" s="57">
        <f>Data!K8/Data!$AA8</f>
        <v>0</v>
      </c>
      <c r="K40" s="57">
        <f>Data!L8/Data!$AA8</f>
        <v>0.31578947368421051</v>
      </c>
      <c r="L40" s="57">
        <f>Data!M8/Data!$AA8</f>
        <v>0.21052631578947367</v>
      </c>
      <c r="M40" s="57"/>
      <c r="N40" s="58">
        <f>Data!AA8/Data!$AA8</f>
        <v>1</v>
      </c>
      <c r="AF40" s="186"/>
    </row>
    <row r="41" spans="1:32" x14ac:dyDescent="0.25">
      <c r="A41" s="92" t="s">
        <v>6</v>
      </c>
      <c r="B41" s="56">
        <f>Data!C9/Data!$AA9</f>
        <v>6.83453237410072E-2</v>
      </c>
      <c r="C41" s="57">
        <f>Data!D9/Data!$AA9</f>
        <v>2.1582733812949641E-2</v>
      </c>
      <c r="D41" s="57">
        <f>Data!E9/Data!$AA9</f>
        <v>6.83453237410072E-2</v>
      </c>
      <c r="E41" s="57">
        <f>Data!F9/Data!$AA9</f>
        <v>6.1151079136690649E-2</v>
      </c>
      <c r="F41" s="57">
        <f>Data!G9/Data!$AA9</f>
        <v>4.3165467625899283E-2</v>
      </c>
      <c r="G41" s="57">
        <f>Data!H9/Data!$AA9</f>
        <v>2.1582733812949641E-2</v>
      </c>
      <c r="H41" s="57">
        <f>Data!I9/Data!$AA9</f>
        <v>7.1942446043165471E-3</v>
      </c>
      <c r="I41" s="57">
        <f>Data!J9/Data!$AA9</f>
        <v>0</v>
      </c>
      <c r="J41" s="57">
        <f>Data!K9/Data!$AA9</f>
        <v>2.8776978417266189E-2</v>
      </c>
      <c r="K41" s="57">
        <f>Data!L9/Data!$AA9</f>
        <v>0.64748201438848918</v>
      </c>
      <c r="L41" s="57">
        <f>Data!M9/Data!$AA9</f>
        <v>3.237410071942446E-2</v>
      </c>
      <c r="M41" s="57"/>
      <c r="N41" s="58">
        <f>Data!AA9/Data!$AA9</f>
        <v>1</v>
      </c>
      <c r="AF41" s="186"/>
    </row>
    <row r="42" spans="1:32" x14ac:dyDescent="0.25">
      <c r="A42" s="92" t="s">
        <v>7</v>
      </c>
      <c r="B42" s="56">
        <f>Data!C10/Data!$AA10</f>
        <v>4.6357615894039736E-2</v>
      </c>
      <c r="C42" s="57">
        <f>Data!D10/Data!$AA10</f>
        <v>2.2075055187637971E-2</v>
      </c>
      <c r="D42" s="57">
        <f>Data!E10/Data!$AA10</f>
        <v>0.13465783664459161</v>
      </c>
      <c r="E42" s="57">
        <f>Data!F10/Data!$AA10</f>
        <v>3.7527593818984545E-2</v>
      </c>
      <c r="F42" s="57">
        <f>Data!G10/Data!$AA10</f>
        <v>3.7527593818984545E-2</v>
      </c>
      <c r="G42" s="57">
        <f>Data!H10/Data!$AA10</f>
        <v>1.7660044150110375E-2</v>
      </c>
      <c r="H42" s="57">
        <f>Data!I10/Data!$AA10</f>
        <v>1.1037527593818985E-2</v>
      </c>
      <c r="I42" s="57">
        <f>Data!J10/Data!$AA10</f>
        <v>2.2075055187637969E-3</v>
      </c>
      <c r="J42" s="57">
        <f>Data!K10/Data!$AA10</f>
        <v>1.3245033112582781E-2</v>
      </c>
      <c r="K42" s="57">
        <f>Data!L10/Data!$AA10</f>
        <v>0.65121412803532008</v>
      </c>
      <c r="L42" s="57">
        <f>Data!M10/Data!$AA10</f>
        <v>2.6490066225165563E-2</v>
      </c>
      <c r="M42" s="57"/>
      <c r="N42" s="58">
        <f>Data!AA10/Data!$AA10</f>
        <v>1</v>
      </c>
      <c r="AF42" s="186"/>
    </row>
    <row r="43" spans="1:32" x14ac:dyDescent="0.25">
      <c r="A43" s="92" t="s">
        <v>8</v>
      </c>
      <c r="B43" s="56">
        <f>Data!C11/Data!$AA11</f>
        <v>7.43801652892562E-2</v>
      </c>
      <c r="C43" s="57">
        <f>Data!D11/Data!$AA11</f>
        <v>1.9834710743801654E-2</v>
      </c>
      <c r="D43" s="57">
        <f>Data!E11/Data!$AA11</f>
        <v>0.19008264462809918</v>
      </c>
      <c r="E43" s="57">
        <f>Data!F11/Data!$AA11</f>
        <v>2.9752066115702479E-2</v>
      </c>
      <c r="F43" s="57">
        <f>Data!G11/Data!$AA11</f>
        <v>5.2892561983471073E-2</v>
      </c>
      <c r="G43" s="57">
        <f>Data!H11/Data!$AA11</f>
        <v>1.9834710743801654E-2</v>
      </c>
      <c r="H43" s="57">
        <f>Data!I11/Data!$AA11</f>
        <v>2.6446280991735537E-2</v>
      </c>
      <c r="I43" s="57">
        <f>Data!J11/Data!$AA11</f>
        <v>1.652892561983471E-3</v>
      </c>
      <c r="J43" s="57">
        <f>Data!K11/Data!$AA11</f>
        <v>1.8181818181818181E-2</v>
      </c>
      <c r="K43" s="57">
        <f>Data!L11/Data!$AA11</f>
        <v>0.54049586776859504</v>
      </c>
      <c r="L43" s="57">
        <f>Data!M11/Data!$AA11</f>
        <v>2.6446280991735537E-2</v>
      </c>
      <c r="M43" s="57"/>
      <c r="N43" s="58">
        <f>Data!AA11/Data!$AA11</f>
        <v>1</v>
      </c>
      <c r="AF43" s="186"/>
    </row>
    <row r="44" spans="1:32" x14ac:dyDescent="0.25">
      <c r="A44" s="92" t="s">
        <v>9</v>
      </c>
      <c r="B44" s="56">
        <f>Data!C12/Data!$AA12</f>
        <v>7.1629213483146062E-2</v>
      </c>
      <c r="C44" s="57">
        <f>Data!D12/Data!$AA12</f>
        <v>2.247191011235955E-2</v>
      </c>
      <c r="D44" s="57">
        <f>Data!E12/Data!$AA12</f>
        <v>0.17696629213483145</v>
      </c>
      <c r="E44" s="57">
        <f>Data!F12/Data!$AA12</f>
        <v>3.2303370786516857E-2</v>
      </c>
      <c r="F44" s="57">
        <f>Data!G12/Data!$AA12</f>
        <v>6.741573033707865E-2</v>
      </c>
      <c r="G44" s="57">
        <f>Data!H12/Data!$AA12</f>
        <v>2.6685393258426966E-2</v>
      </c>
      <c r="H44" s="57">
        <f>Data!I12/Data!$AA12</f>
        <v>6.4606741573033713E-2</v>
      </c>
      <c r="I44" s="57">
        <f>Data!J12/Data!$AA12</f>
        <v>1.4044943820224719E-3</v>
      </c>
      <c r="J44" s="57">
        <f>Data!K12/Data!$AA12</f>
        <v>3.2303370786516857E-2</v>
      </c>
      <c r="K44" s="57">
        <f>Data!L12/Data!$AA12</f>
        <v>0.47331460674157305</v>
      </c>
      <c r="L44" s="57">
        <f>Data!M12/Data!$AA12</f>
        <v>3.0898876404494381E-2</v>
      </c>
      <c r="M44" s="57"/>
      <c r="N44" s="58">
        <f>Data!AA12/Data!$AA12</f>
        <v>1</v>
      </c>
      <c r="AF44" s="186"/>
    </row>
    <row r="45" spans="1:32" x14ac:dyDescent="0.25">
      <c r="A45" s="92" t="s">
        <v>10</v>
      </c>
      <c r="B45" s="56">
        <f>Data!C13/Data!$AA13</f>
        <v>8.1983805668016191E-2</v>
      </c>
      <c r="C45" s="57">
        <f>Data!D13/Data!$AA13</f>
        <v>1.7206477732793522E-2</v>
      </c>
      <c r="D45" s="57">
        <f>Data!E13/Data!$AA13</f>
        <v>0.14979757085020243</v>
      </c>
      <c r="E45" s="57">
        <f>Data!F13/Data!$AA13</f>
        <v>1.8218623481781375E-2</v>
      </c>
      <c r="F45" s="57">
        <f>Data!G13/Data!$AA13</f>
        <v>0.1417004048582996</v>
      </c>
      <c r="G45" s="57">
        <f>Data!H13/Data!$AA13</f>
        <v>1.9230769230769232E-2</v>
      </c>
      <c r="H45" s="57">
        <f>Data!I13/Data!$AA13</f>
        <v>0.10222672064777327</v>
      </c>
      <c r="I45" s="57">
        <f>Data!J13/Data!$AA13</f>
        <v>2.0242914979757085E-3</v>
      </c>
      <c r="J45" s="57">
        <f>Data!K13/Data!$AA13</f>
        <v>2.4291497975708502E-2</v>
      </c>
      <c r="K45" s="57">
        <f>Data!L13/Data!$AA13</f>
        <v>0.41700404858299595</v>
      </c>
      <c r="L45" s="57">
        <f>Data!M13/Data!$AA13</f>
        <v>2.6315789473684209E-2</v>
      </c>
      <c r="M45" s="57"/>
      <c r="N45" s="58">
        <f>Data!AA13/Data!$AA13</f>
        <v>1</v>
      </c>
      <c r="AF45" s="186"/>
    </row>
    <row r="46" spans="1:32" x14ac:dyDescent="0.25">
      <c r="A46" s="92" t="s">
        <v>11</v>
      </c>
      <c r="B46" s="56">
        <f>Data!C14/Data!$AA14</f>
        <v>0.13683527885862518</v>
      </c>
      <c r="C46" s="57">
        <f>Data!D14/Data!$AA14</f>
        <v>1.8158236057068743E-2</v>
      </c>
      <c r="D46" s="57">
        <f>Data!E14/Data!$AA14</f>
        <v>0.11089494163424124</v>
      </c>
      <c r="E46" s="57">
        <f>Data!F14/Data!$AA14</f>
        <v>2.7237354085603113E-2</v>
      </c>
      <c r="F46" s="57">
        <f>Data!G14/Data!$AA14</f>
        <v>0.20557717250324253</v>
      </c>
      <c r="G46" s="57">
        <f>Data!H14/Data!$AA14</f>
        <v>3.7613488975356678E-2</v>
      </c>
      <c r="H46" s="57">
        <f>Data!I14/Data!$AA14</f>
        <v>0.13035019455252919</v>
      </c>
      <c r="I46" s="57">
        <f>Data!J14/Data!$AA14</f>
        <v>5.1880674448767832E-3</v>
      </c>
      <c r="J46" s="57">
        <f>Data!K14/Data!$AA14</f>
        <v>1.6861219195849545E-2</v>
      </c>
      <c r="K46" s="57">
        <f>Data!L14/Data!$AA14</f>
        <v>0.27885862516212712</v>
      </c>
      <c r="L46" s="57">
        <f>Data!M14/Data!$AA14</f>
        <v>3.2425421530479899E-2</v>
      </c>
      <c r="M46" s="57"/>
      <c r="N46" s="58">
        <f>Data!AA14/Data!$AA14</f>
        <v>1</v>
      </c>
      <c r="AF46" s="186"/>
    </row>
    <row r="47" spans="1:32" x14ac:dyDescent="0.25">
      <c r="A47" s="92" t="s">
        <v>12</v>
      </c>
      <c r="B47" s="56">
        <f>Data!C15/Data!$AA15</f>
        <v>0.20721178263077705</v>
      </c>
      <c r="C47" s="57">
        <f>Data!D15/Data!$AA15</f>
        <v>1.5236160487557136E-2</v>
      </c>
      <c r="D47" s="57">
        <f>Data!E15/Data!$AA15</f>
        <v>7.4149314372778066E-2</v>
      </c>
      <c r="E47" s="57">
        <f>Data!F15/Data!$AA15</f>
        <v>3.0472320975114271E-2</v>
      </c>
      <c r="F47" s="57">
        <f>Data!G15/Data!$AA15</f>
        <v>0.25952260030472318</v>
      </c>
      <c r="G47" s="57">
        <f>Data!H15/Data!$AA15</f>
        <v>3.9106145251396648E-2</v>
      </c>
      <c r="H47" s="57">
        <f>Data!I15/Data!$AA15</f>
        <v>0.13712544438801422</v>
      </c>
      <c r="I47" s="57">
        <f>Data!J15/Data!$AA15</f>
        <v>8.1259522600304716E-3</v>
      </c>
      <c r="J47" s="57">
        <f>Data!K15/Data!$AA15</f>
        <v>1.2696800406297613E-2</v>
      </c>
      <c r="K47" s="57">
        <f>Data!L15/Data!$AA15</f>
        <v>0.18334179786693752</v>
      </c>
      <c r="L47" s="57">
        <f>Data!M15/Data!$AA15</f>
        <v>3.3011681056373796E-2</v>
      </c>
      <c r="M47" s="57"/>
      <c r="N47" s="58">
        <f>Data!AA15/Data!$AA15</f>
        <v>1</v>
      </c>
      <c r="AF47" s="186"/>
    </row>
    <row r="48" spans="1:32" x14ac:dyDescent="0.25">
      <c r="A48" s="92" t="s">
        <v>13</v>
      </c>
      <c r="B48" s="56">
        <f>Data!C16/Data!$AA16</f>
        <v>0.28904847396768402</v>
      </c>
      <c r="C48" s="57">
        <f>Data!D16/Data!$AA16</f>
        <v>2.082585278276481E-2</v>
      </c>
      <c r="D48" s="57">
        <f>Data!E16/Data!$AA16</f>
        <v>3.985637342908438E-2</v>
      </c>
      <c r="E48" s="57">
        <f>Data!F16/Data!$AA16</f>
        <v>2.5134649910233394E-2</v>
      </c>
      <c r="F48" s="57">
        <f>Data!G16/Data!$AA16</f>
        <v>0.29515260323159787</v>
      </c>
      <c r="G48" s="57">
        <f>Data!H16/Data!$AA16</f>
        <v>5.0628366247755838E-2</v>
      </c>
      <c r="H48" s="57">
        <f>Data!I16/Data!$AA16</f>
        <v>0.13213644524236984</v>
      </c>
      <c r="I48" s="57">
        <f>Data!J16/Data!$AA16</f>
        <v>6.1041292639138238E-3</v>
      </c>
      <c r="J48" s="57">
        <f>Data!K16/Data!$AA16</f>
        <v>9.33572710951526E-3</v>
      </c>
      <c r="K48" s="57">
        <f>Data!L16/Data!$AA16</f>
        <v>0.1073608617594255</v>
      </c>
      <c r="L48" s="57">
        <f>Data!M16/Data!$AA16</f>
        <v>2.4416517055655295E-2</v>
      </c>
      <c r="M48" s="57"/>
      <c r="N48" s="58">
        <f>Data!AA16/Data!$AA16</f>
        <v>1</v>
      </c>
      <c r="AF48" s="186"/>
    </row>
    <row r="49" spans="1:32" x14ac:dyDescent="0.25">
      <c r="A49" s="92" t="s">
        <v>14</v>
      </c>
      <c r="B49" s="56">
        <f>Data!C17/Data!$AA17</f>
        <v>0.36871940221592375</v>
      </c>
      <c r="C49" s="57">
        <f>Data!D17/Data!$AA17</f>
        <v>2.0097912909044061E-2</v>
      </c>
      <c r="D49" s="57">
        <f>Data!E17/Data!$AA17</f>
        <v>2.8085544962638494E-2</v>
      </c>
      <c r="E49" s="57">
        <f>Data!F17/Data!$AA17</f>
        <v>2.4735892811131151E-2</v>
      </c>
      <c r="F49" s="57">
        <f>Data!G17/Data!$AA17</f>
        <v>0.27724813192476166</v>
      </c>
      <c r="G49" s="57">
        <f>Data!H17/Data!$AA17</f>
        <v>6.5704715279567116E-2</v>
      </c>
      <c r="H49" s="57">
        <f>Data!I17/Data!$AA17</f>
        <v>0.10950785879927853</v>
      </c>
      <c r="I49" s="57">
        <f>Data!J17/Data!$AA17</f>
        <v>6.4416387528987377E-3</v>
      </c>
      <c r="J49" s="57">
        <f>Data!K17/Data!$AA17</f>
        <v>7.2146354032465859E-3</v>
      </c>
      <c r="K49" s="57">
        <f>Data!L17/Data!$AA17</f>
        <v>6.5447049729451173E-2</v>
      </c>
      <c r="L49" s="57">
        <f>Data!M17/Data!$AA17</f>
        <v>2.6797217212058747E-2</v>
      </c>
      <c r="M49" s="57"/>
      <c r="N49" s="58">
        <f>Data!AA17/Data!$AA17</f>
        <v>1</v>
      </c>
      <c r="AF49" s="186"/>
    </row>
    <row r="50" spans="1:32" x14ac:dyDescent="0.25">
      <c r="A50" s="92" t="s">
        <v>15</v>
      </c>
      <c r="B50" s="56">
        <f>Data!C18/Data!$AA18</f>
        <v>0.39950248756218903</v>
      </c>
      <c r="C50" s="57">
        <f>Data!D18/Data!$AA18</f>
        <v>2.0563847429519073E-2</v>
      </c>
      <c r="D50" s="57">
        <f>Data!E18/Data!$AA18</f>
        <v>2.2719734660033169E-2</v>
      </c>
      <c r="E50" s="57">
        <f>Data!F18/Data!$AA18</f>
        <v>2.6865671641791045E-2</v>
      </c>
      <c r="F50" s="57">
        <f>Data!G18/Data!$AA18</f>
        <v>0.28888888888888886</v>
      </c>
      <c r="G50" s="57">
        <f>Data!H18/Data!$AA18</f>
        <v>8.0099502487562188E-2</v>
      </c>
      <c r="H50" s="57">
        <f>Data!I18/Data!$AA18</f>
        <v>8.45771144278607E-2</v>
      </c>
      <c r="I50" s="57">
        <f>Data!J18/Data!$AA18</f>
        <v>8.4577114427860697E-3</v>
      </c>
      <c r="J50" s="57">
        <f>Data!K18/Data!$AA18</f>
        <v>5.4726368159203984E-3</v>
      </c>
      <c r="K50" s="57">
        <f>Data!L18/Data!$AA18</f>
        <v>4.0132669983416254E-2</v>
      </c>
      <c r="L50" s="57">
        <f>Data!M18/Data!$AA18</f>
        <v>2.2719734660033169E-2</v>
      </c>
      <c r="M50" s="57"/>
      <c r="N50" s="58">
        <f>Data!AA18/Data!$AA18</f>
        <v>1</v>
      </c>
      <c r="AF50" s="186"/>
    </row>
    <row r="51" spans="1:32" x14ac:dyDescent="0.25">
      <c r="A51" s="92" t="s">
        <v>16</v>
      </c>
      <c r="B51" s="56">
        <f>Data!C19/Data!$AA19</f>
        <v>0.41571216817140549</v>
      </c>
      <c r="C51" s="57">
        <f>Data!D19/Data!$AA19</f>
        <v>2.1290931141355614E-2</v>
      </c>
      <c r="D51" s="57">
        <f>Data!E19/Data!$AA19</f>
        <v>1.6574585635359115E-2</v>
      </c>
      <c r="E51" s="57">
        <f>Data!F19/Data!$AA19</f>
        <v>2.3985985716210752E-2</v>
      </c>
      <c r="F51" s="57">
        <f>Data!G19/Data!$AA19</f>
        <v>0.29712976687777926</v>
      </c>
      <c r="G51" s="57">
        <f>Data!H19/Data!$AA19</f>
        <v>0.10025603018461124</v>
      </c>
      <c r="H51" s="57">
        <f>Data!I19/Data!$AA19</f>
        <v>6.5355073440237166E-2</v>
      </c>
      <c r="I51" s="57">
        <f>Data!J19/Data!$AA19</f>
        <v>1.1049723756906077E-2</v>
      </c>
      <c r="J51" s="57">
        <f>Data!K19/Data!$AA19</f>
        <v>2.9645600323406551E-3</v>
      </c>
      <c r="K51" s="57">
        <f>Data!L19/Data!$AA19</f>
        <v>2.4929254817410054E-2</v>
      </c>
      <c r="L51" s="57">
        <f>Data!M19/Data!$AA19</f>
        <v>2.0751920226384585E-2</v>
      </c>
      <c r="M51" s="57"/>
      <c r="N51" s="58">
        <f>Data!AA19/Data!$AA19</f>
        <v>1</v>
      </c>
      <c r="AF51" s="186"/>
    </row>
    <row r="52" spans="1:32" x14ac:dyDescent="0.25">
      <c r="A52" s="92" t="s">
        <v>17</v>
      </c>
      <c r="B52" s="56">
        <f>Data!C20/Data!$AA20</f>
        <v>0.40318790231940327</v>
      </c>
      <c r="C52" s="57">
        <f>Data!D20/Data!$AA20</f>
        <v>2.2274445693266576E-2</v>
      </c>
      <c r="D52" s="57">
        <f>Data!E20/Data!$AA20</f>
        <v>2.2478798406048842E-2</v>
      </c>
      <c r="E52" s="57">
        <f>Data!F20/Data!$AA20</f>
        <v>2.5646265454173905E-2</v>
      </c>
      <c r="F52" s="57">
        <f>Data!G20/Data!$AA20</f>
        <v>0.30101154592827217</v>
      </c>
      <c r="G52" s="57">
        <f>Data!H20/Data!$AA20</f>
        <v>0.12485950750996219</v>
      </c>
      <c r="H52" s="57">
        <f>Data!I20/Data!$AA20</f>
        <v>4.414018596096863E-2</v>
      </c>
      <c r="I52" s="57">
        <f>Data!J20/Data!$AA20</f>
        <v>1.5428629815060794E-2</v>
      </c>
      <c r="J52" s="57">
        <f>Data!K20/Data!$AA20</f>
        <v>1.2261162766935732E-3</v>
      </c>
      <c r="K52" s="57">
        <f>Data!L20/Data!$AA20</f>
        <v>1.869827321957699E-2</v>
      </c>
      <c r="L52" s="57">
        <f>Data!M20/Data!$AA20</f>
        <v>2.1048329416573006E-2</v>
      </c>
      <c r="M52" s="57"/>
      <c r="N52" s="58">
        <f>Data!AA20/Data!$AA20</f>
        <v>1</v>
      </c>
    </row>
    <row r="53" spans="1:32" x14ac:dyDescent="0.25">
      <c r="A53" s="92" t="s">
        <v>18</v>
      </c>
      <c r="B53" s="56">
        <f>Data!C21/Data!$AA21</f>
        <v>0.36372156428388858</v>
      </c>
      <c r="C53" s="57">
        <f>Data!D21/Data!$AA21</f>
        <v>1.8232938570333136E-2</v>
      </c>
      <c r="D53" s="57">
        <f>Data!E21/Data!$AA21</f>
        <v>3.3739456419868794E-2</v>
      </c>
      <c r="E53" s="57">
        <f>Data!F21/Data!$AA21</f>
        <v>3.3569055124818947E-2</v>
      </c>
      <c r="F53" s="57">
        <f>Data!G21/Data!$AA21</f>
        <v>0.32759648973332195</v>
      </c>
      <c r="G53" s="57">
        <f>Data!H21/Data!$AA21</f>
        <v>0.13061259265570418</v>
      </c>
      <c r="H53" s="57">
        <f>Data!I21/Data!$AA21</f>
        <v>3.5273068075317375E-2</v>
      </c>
      <c r="I53" s="57">
        <f>Data!J21/Data!$AA21</f>
        <v>1.8062537275283293E-2</v>
      </c>
      <c r="J53" s="57">
        <f>Data!K21/Data!$AA21</f>
        <v>5.1120388514952714E-4</v>
      </c>
      <c r="K53" s="57">
        <f>Data!L21/Data!$AA21</f>
        <v>1.8318139217858055E-2</v>
      </c>
      <c r="L53" s="57">
        <f>Data!M21/Data!$AA21</f>
        <v>2.0362954758456165E-2</v>
      </c>
      <c r="M53" s="57"/>
      <c r="N53" s="58">
        <f>Data!AA21/Data!$AA21</f>
        <v>1</v>
      </c>
    </row>
    <row r="54" spans="1:32" x14ac:dyDescent="0.25">
      <c r="A54" s="92" t="s">
        <v>19</v>
      </c>
      <c r="B54" s="56">
        <f>Data!C22/Data!$AA22</f>
        <v>0.29588545354417434</v>
      </c>
      <c r="C54" s="57">
        <f>Data!D22/Data!$AA22</f>
        <v>1.6521123436393673E-2</v>
      </c>
      <c r="D54" s="57">
        <f>Data!E22/Data!$AA22</f>
        <v>5.4913067421918024E-2</v>
      </c>
      <c r="E54" s="57">
        <f>Data!F22/Data!$AA22</f>
        <v>3.7054519707340097E-2</v>
      </c>
      <c r="F54" s="57">
        <f>Data!G22/Data!$AA22</f>
        <v>0.33577216584061048</v>
      </c>
      <c r="G54" s="57">
        <f>Data!H22/Data!$AA22</f>
        <v>0.15655731256392103</v>
      </c>
      <c r="H54" s="57">
        <f>Data!I22/Data!$AA22</f>
        <v>3.3042246872787347E-2</v>
      </c>
      <c r="I54" s="57">
        <f>Data!J22/Data!$AA22</f>
        <v>2.5489733301864527E-2</v>
      </c>
      <c r="J54" s="57">
        <f>Data!K22/Data!$AA22</f>
        <v>1.7307843600031468E-3</v>
      </c>
      <c r="K54" s="57">
        <f>Data!L22/Data!$AA22</f>
        <v>2.1556132483675557E-2</v>
      </c>
      <c r="L54" s="57">
        <f>Data!M22/Data!$AA22</f>
        <v>2.1477460467311776E-2</v>
      </c>
      <c r="M54" s="57"/>
      <c r="N54" s="58">
        <f>Data!AA22/Data!$AA22</f>
        <v>1</v>
      </c>
    </row>
    <row r="55" spans="1:32" x14ac:dyDescent="0.25">
      <c r="A55" s="90" t="s">
        <v>20</v>
      </c>
      <c r="B55" s="56">
        <f>Data!C23/Data!$AA23</f>
        <v>0.22819710598357451</v>
      </c>
      <c r="C55" s="57">
        <f>Data!D23/Data!$AA23</f>
        <v>1.6523269456394211E-2</v>
      </c>
      <c r="D55" s="57">
        <f>Data!E23/Data!$AA23</f>
        <v>7.1372702385608139E-2</v>
      </c>
      <c r="E55" s="57">
        <f>Data!F23/Data!$AA23</f>
        <v>3.431755964020336E-2</v>
      </c>
      <c r="F55" s="57">
        <f>Data!G23/Data!$AA23</f>
        <v>0.35881892843175595</v>
      </c>
      <c r="G55" s="57">
        <f>Data!H23/Data!$AA23</f>
        <v>0.16660148611654282</v>
      </c>
      <c r="H55" s="57">
        <f>Data!I23/Data!$AA23</f>
        <v>4.0770434102463823E-2</v>
      </c>
      <c r="I55" s="57">
        <f>Data!J23/Data!$AA23</f>
        <v>3.333985138834572E-2</v>
      </c>
      <c r="J55" s="57">
        <f>Data!K23/Data!$AA23</f>
        <v>3.8130621822448181E-3</v>
      </c>
      <c r="K55" s="57">
        <f>Data!L23/Data!$AA23</f>
        <v>2.1705123191239736E-2</v>
      </c>
      <c r="L55" s="57">
        <f>Data!M23/Data!$AA23</f>
        <v>2.4540477121626908E-2</v>
      </c>
      <c r="M55" s="57"/>
      <c r="N55" s="58">
        <f>Data!AA23/Data!$AA23</f>
        <v>1</v>
      </c>
    </row>
    <row r="56" spans="1:32" ht="15.75" thickBot="1" x14ac:dyDescent="0.3">
      <c r="A56" s="93" t="s">
        <v>34</v>
      </c>
      <c r="B56" s="59">
        <f>Data!C24/Data!$AA24</f>
        <v>0.16907250705160112</v>
      </c>
      <c r="C56" s="60">
        <f>Data!D24/Data!$AA24</f>
        <v>1.1448481831757094E-2</v>
      </c>
      <c r="D56" s="60">
        <f>Data!E24/Data!$AA24</f>
        <v>9.0924174547867928E-2</v>
      </c>
      <c r="E56" s="60">
        <f>Data!F24/Data!$AA24</f>
        <v>2.9367844698855151E-2</v>
      </c>
      <c r="F56" s="60">
        <f>Data!G24/Data!$AA24</f>
        <v>0.35175045628007301</v>
      </c>
      <c r="G56" s="60">
        <f>Data!H24/Data!$AA24</f>
        <v>0.19943587190973949</v>
      </c>
      <c r="H56" s="60">
        <f>Data!I24/Data!$AA24</f>
        <v>4.0152646424423427E-2</v>
      </c>
      <c r="I56" s="60">
        <f>Data!J24/Data!$AA24</f>
        <v>4.3802887008461924E-2</v>
      </c>
      <c r="J56" s="60">
        <f>Data!K24/Data!$AA24</f>
        <v>1.4600962336153973E-2</v>
      </c>
      <c r="K56" s="60">
        <f>Data!L24/Data!$AA24</f>
        <v>2.6879044300647088E-2</v>
      </c>
      <c r="L56" s="60">
        <f>Data!M24/Data!$AA24</f>
        <v>2.2565123610419777E-2</v>
      </c>
      <c r="M56" s="60"/>
      <c r="N56" s="61">
        <f>Data!AA24/Data!$AA24</f>
        <v>1</v>
      </c>
    </row>
    <row r="57" spans="1:32" x14ac:dyDescent="0.25">
      <c r="B57" s="55"/>
    </row>
    <row r="58" spans="1:32" ht="18.75" x14ac:dyDescent="0.3">
      <c r="A58" s="7" t="s">
        <v>111</v>
      </c>
      <c r="B58" s="7"/>
      <c r="C58" s="7"/>
      <c r="D58" s="7"/>
      <c r="E58" s="7"/>
      <c r="F58" s="7"/>
      <c r="G58" s="84"/>
      <c r="H58" s="84"/>
    </row>
    <row r="59" spans="1:32" ht="15.75" thickBot="1" x14ac:dyDescent="0.3"/>
    <row r="60" spans="1:32" ht="90" thickBot="1" x14ac:dyDescent="0.3">
      <c r="A60" s="47" t="s">
        <v>0</v>
      </c>
      <c r="B60" s="44" t="s">
        <v>114</v>
      </c>
      <c r="C60" s="45" t="s">
        <v>112</v>
      </c>
      <c r="D60" s="45" t="s">
        <v>113</v>
      </c>
      <c r="E60" s="45" t="s">
        <v>115</v>
      </c>
      <c r="F60" s="45" t="s">
        <v>116</v>
      </c>
      <c r="G60" s="45" t="s">
        <v>117</v>
      </c>
      <c r="H60" s="45" t="s">
        <v>118</v>
      </c>
      <c r="I60" s="45" t="s">
        <v>119</v>
      </c>
      <c r="J60" s="45" t="s">
        <v>120</v>
      </c>
      <c r="K60" s="45" t="s">
        <v>121</v>
      </c>
      <c r="L60" s="45" t="s">
        <v>122</v>
      </c>
      <c r="M60" s="45"/>
      <c r="N60" s="83" t="s">
        <v>1</v>
      </c>
    </row>
    <row r="61" spans="1:32" x14ac:dyDescent="0.25">
      <c r="A61" s="90" t="s">
        <v>2</v>
      </c>
      <c r="B61" s="56">
        <f>Data!C30/Data!$AA30</f>
        <v>0</v>
      </c>
      <c r="C61" s="57">
        <f>Data!D30/Data!$AA30</f>
        <v>6.7796610169491523E-3</v>
      </c>
      <c r="D61" s="57">
        <f>Data!E30/Data!$AA30</f>
        <v>0</v>
      </c>
      <c r="E61" s="57">
        <f>Data!F30/Data!$AA30</f>
        <v>2.0338983050847456E-2</v>
      </c>
      <c r="F61" s="57">
        <f>Data!G30/Data!$AA30</f>
        <v>6.7796610169491523E-3</v>
      </c>
      <c r="G61" s="57">
        <f>Data!H30/Data!$AA30</f>
        <v>1.3559322033898305E-2</v>
      </c>
      <c r="H61" s="57">
        <f>Data!I30/Data!$AA30</f>
        <v>0</v>
      </c>
      <c r="I61" s="57">
        <f>Data!J30/Data!$AA30</f>
        <v>0</v>
      </c>
      <c r="J61" s="57">
        <f>Data!K30/Data!$AA30</f>
        <v>0.11186440677966102</v>
      </c>
      <c r="K61" s="57">
        <f>Data!L30/Data!$AA30</f>
        <v>3.7288135593220341E-2</v>
      </c>
      <c r="L61" s="57">
        <f>Data!M30/Data!$AA30</f>
        <v>0.80338983050847457</v>
      </c>
      <c r="M61" s="57"/>
      <c r="N61" s="58">
        <f>Data!AA30/Data!$AA30</f>
        <v>1</v>
      </c>
    </row>
    <row r="62" spans="1:32" x14ac:dyDescent="0.25">
      <c r="A62" s="91" t="s">
        <v>3</v>
      </c>
      <c r="B62" s="56">
        <f>Data!C31/Data!$AA31</f>
        <v>0.1111111111111111</v>
      </c>
      <c r="C62" s="57">
        <f>Data!D31/Data!$AA31</f>
        <v>6.3492063492063489E-2</v>
      </c>
      <c r="D62" s="57">
        <f>Data!E31/Data!$AA31</f>
        <v>0</v>
      </c>
      <c r="E62" s="57">
        <f>Data!F31/Data!$AA31</f>
        <v>0.19047619047619047</v>
      </c>
      <c r="F62" s="57">
        <f>Data!G31/Data!$AA31</f>
        <v>1.5873015873015872E-2</v>
      </c>
      <c r="G62" s="57">
        <f>Data!H31/Data!$AA31</f>
        <v>7.9365079365079361E-2</v>
      </c>
      <c r="H62" s="57">
        <f>Data!I31/Data!$AA31</f>
        <v>0</v>
      </c>
      <c r="I62" s="57">
        <f>Data!J31/Data!$AA31</f>
        <v>0</v>
      </c>
      <c r="J62" s="57">
        <f>Data!K31/Data!$AA31</f>
        <v>0.14285714285714285</v>
      </c>
      <c r="K62" s="57">
        <f>Data!L31/Data!$AA31</f>
        <v>9.5238095238095233E-2</v>
      </c>
      <c r="L62" s="57">
        <f>Data!M31/Data!$AA31</f>
        <v>0.30158730158730157</v>
      </c>
      <c r="M62" s="57"/>
      <c r="N62" s="58">
        <f>Data!AA31/Data!$AA31</f>
        <v>1</v>
      </c>
    </row>
    <row r="63" spans="1:32" x14ac:dyDescent="0.25">
      <c r="A63" s="92" t="s">
        <v>4</v>
      </c>
      <c r="B63" s="56">
        <f>Data!C32/Data!$AA32</f>
        <v>0.28947368421052633</v>
      </c>
      <c r="C63" s="57">
        <f>Data!D32/Data!$AA32</f>
        <v>2.6315789473684209E-2</v>
      </c>
      <c r="D63" s="57">
        <f>Data!E32/Data!$AA32</f>
        <v>0</v>
      </c>
      <c r="E63" s="57">
        <f>Data!F32/Data!$AA32</f>
        <v>0.23684210526315788</v>
      </c>
      <c r="F63" s="57">
        <f>Data!G32/Data!$AA32</f>
        <v>7.8947368421052627E-2</v>
      </c>
      <c r="G63" s="57">
        <f>Data!H32/Data!$AA32</f>
        <v>2.6315789473684209E-2</v>
      </c>
      <c r="H63" s="57">
        <f>Data!I32/Data!$AA32</f>
        <v>2.6315789473684209E-2</v>
      </c>
      <c r="I63" s="57">
        <f>Data!J32/Data!$AA32</f>
        <v>0</v>
      </c>
      <c r="J63" s="57">
        <f>Data!K32/Data!$AA32</f>
        <v>0</v>
      </c>
      <c r="K63" s="57">
        <f>Data!L32/Data!$AA32</f>
        <v>0.23684210526315788</v>
      </c>
      <c r="L63" s="57">
        <f>Data!M32/Data!$AA32</f>
        <v>7.8947368421052627E-2</v>
      </c>
      <c r="M63" s="57"/>
      <c r="N63" s="58">
        <f>Data!AA32/Data!$AA32</f>
        <v>1</v>
      </c>
    </row>
    <row r="64" spans="1:32" x14ac:dyDescent="0.25">
      <c r="A64" s="92" t="s">
        <v>5</v>
      </c>
      <c r="B64" s="56">
        <f>Data!C33/Data!$AA33</f>
        <v>0.27272727272727271</v>
      </c>
      <c r="C64" s="57">
        <f>Data!D33/Data!$AA33</f>
        <v>4.5454545454545456E-2</v>
      </c>
      <c r="D64" s="57">
        <f>Data!E33/Data!$AA33</f>
        <v>0</v>
      </c>
      <c r="E64" s="57">
        <f>Data!F33/Data!$AA33</f>
        <v>0.15909090909090909</v>
      </c>
      <c r="F64" s="57">
        <f>Data!G33/Data!$AA33</f>
        <v>4.5454545454545456E-2</v>
      </c>
      <c r="G64" s="57">
        <f>Data!H33/Data!$AA33</f>
        <v>6.8181818181818177E-2</v>
      </c>
      <c r="H64" s="57">
        <f>Data!I33/Data!$AA33</f>
        <v>4.5454545454545456E-2</v>
      </c>
      <c r="I64" s="57">
        <f>Data!J33/Data!$AA33</f>
        <v>0</v>
      </c>
      <c r="J64" s="57">
        <f>Data!K33/Data!$AA33</f>
        <v>2.2727272727272728E-2</v>
      </c>
      <c r="K64" s="57">
        <f>Data!L33/Data!$AA33</f>
        <v>0.22727272727272727</v>
      </c>
      <c r="L64" s="57">
        <f>Data!M33/Data!$AA33</f>
        <v>0.11363636363636363</v>
      </c>
      <c r="M64" s="57"/>
      <c r="N64" s="58">
        <f>Data!AA33/Data!$AA33</f>
        <v>1</v>
      </c>
    </row>
    <row r="65" spans="1:14" x14ac:dyDescent="0.25">
      <c r="A65" s="92" t="s">
        <v>6</v>
      </c>
      <c r="B65" s="56">
        <f>Data!C34/Data!$AA34</f>
        <v>8.9385474860335198E-2</v>
      </c>
      <c r="C65" s="57">
        <f>Data!D34/Data!$AA34</f>
        <v>2.23463687150838E-2</v>
      </c>
      <c r="D65" s="57">
        <f>Data!E34/Data!$AA34</f>
        <v>5.5865921787709499E-3</v>
      </c>
      <c r="E65" s="57">
        <f>Data!F34/Data!$AA34</f>
        <v>0.10614525139664804</v>
      </c>
      <c r="F65" s="57">
        <f>Data!G34/Data!$AA34</f>
        <v>2.7932960893854747E-2</v>
      </c>
      <c r="G65" s="57">
        <f>Data!H34/Data!$AA34</f>
        <v>4.4692737430167599E-2</v>
      </c>
      <c r="H65" s="57">
        <f>Data!I34/Data!$AA34</f>
        <v>5.5865921787709499E-3</v>
      </c>
      <c r="I65" s="57">
        <f>Data!J34/Data!$AA34</f>
        <v>5.5865921787709499E-3</v>
      </c>
      <c r="J65" s="57">
        <f>Data!K34/Data!$AA34</f>
        <v>2.7932960893854747E-2</v>
      </c>
      <c r="K65" s="57">
        <f>Data!L34/Data!$AA34</f>
        <v>0.62569832402234637</v>
      </c>
      <c r="L65" s="57">
        <f>Data!M34/Data!$AA34</f>
        <v>3.9106145251396648E-2</v>
      </c>
      <c r="M65" s="57"/>
      <c r="N65" s="58">
        <f>Data!AA34/Data!$AA34</f>
        <v>1</v>
      </c>
    </row>
    <row r="66" spans="1:14" x14ac:dyDescent="0.25">
      <c r="A66" s="92" t="s">
        <v>7</v>
      </c>
      <c r="B66" s="56">
        <f>Data!C35/Data!$AA35</f>
        <v>5.2287581699346407E-2</v>
      </c>
      <c r="C66" s="57">
        <f>Data!D35/Data!$AA35</f>
        <v>2.6143790849673203E-2</v>
      </c>
      <c r="D66" s="57">
        <f>Data!E35/Data!$AA35</f>
        <v>6.5359477124183009E-3</v>
      </c>
      <c r="E66" s="57">
        <f>Data!F35/Data!$AA35</f>
        <v>5.5555555555555552E-2</v>
      </c>
      <c r="F66" s="57">
        <f>Data!G35/Data!$AA35</f>
        <v>3.5947712418300651E-2</v>
      </c>
      <c r="G66" s="57">
        <f>Data!H35/Data!$AA35</f>
        <v>1.3071895424836602E-2</v>
      </c>
      <c r="H66" s="57">
        <f>Data!I35/Data!$AA35</f>
        <v>6.5359477124183009E-3</v>
      </c>
      <c r="I66" s="57">
        <f>Data!J35/Data!$AA35</f>
        <v>3.2679738562091504E-3</v>
      </c>
      <c r="J66" s="57">
        <f>Data!K35/Data!$AA35</f>
        <v>2.9411764705882353E-2</v>
      </c>
      <c r="K66" s="57">
        <f>Data!L35/Data!$AA35</f>
        <v>0.70915032679738566</v>
      </c>
      <c r="L66" s="57">
        <f>Data!M35/Data!$AA35</f>
        <v>6.2091503267973858E-2</v>
      </c>
      <c r="M66" s="57"/>
      <c r="N66" s="58">
        <f>Data!AA35/Data!$AA35</f>
        <v>1</v>
      </c>
    </row>
    <row r="67" spans="1:14" x14ac:dyDescent="0.25">
      <c r="A67" s="92" t="s">
        <v>8</v>
      </c>
      <c r="B67" s="56">
        <f>Data!C36/Data!$AA36</f>
        <v>7.7067669172932327E-2</v>
      </c>
      <c r="C67" s="57">
        <f>Data!D36/Data!$AA36</f>
        <v>2.2556390977443608E-2</v>
      </c>
      <c r="D67" s="57">
        <f>Data!E36/Data!$AA36</f>
        <v>2.4436090225563908E-2</v>
      </c>
      <c r="E67" s="57">
        <f>Data!F36/Data!$AA36</f>
        <v>3.3834586466165412E-2</v>
      </c>
      <c r="F67" s="57">
        <f>Data!G36/Data!$AA36</f>
        <v>5.827067669172932E-2</v>
      </c>
      <c r="G67" s="57">
        <f>Data!H36/Data!$AA36</f>
        <v>1.3157894736842105E-2</v>
      </c>
      <c r="H67" s="57">
        <f>Data!I36/Data!$AA36</f>
        <v>2.6315789473684209E-2</v>
      </c>
      <c r="I67" s="57">
        <f>Data!J36/Data!$AA36</f>
        <v>1.8796992481203006E-3</v>
      </c>
      <c r="J67" s="57">
        <f>Data!K36/Data!$AA36</f>
        <v>1.6917293233082706E-2</v>
      </c>
      <c r="K67" s="57">
        <f>Data!L36/Data!$AA36</f>
        <v>0.69736842105263153</v>
      </c>
      <c r="L67" s="57">
        <f>Data!M36/Data!$AA36</f>
        <v>2.819548872180451E-2</v>
      </c>
      <c r="M67" s="57"/>
      <c r="N67" s="58">
        <f>Data!AA36/Data!$AA36</f>
        <v>1</v>
      </c>
    </row>
    <row r="68" spans="1:14" x14ac:dyDescent="0.25">
      <c r="A68" s="92" t="s">
        <v>9</v>
      </c>
      <c r="B68" s="56">
        <f>Data!C37/Data!$AA37</f>
        <v>8.4815321477428179E-2</v>
      </c>
      <c r="C68" s="57">
        <f>Data!D37/Data!$AA37</f>
        <v>2.5991792065663474E-2</v>
      </c>
      <c r="D68" s="57">
        <f>Data!E37/Data!$AA37</f>
        <v>3.0095759233926128E-2</v>
      </c>
      <c r="E68" s="57">
        <f>Data!F37/Data!$AA37</f>
        <v>2.5991792065663474E-2</v>
      </c>
      <c r="F68" s="57">
        <f>Data!G37/Data!$AA37</f>
        <v>9.3023255813953487E-2</v>
      </c>
      <c r="G68" s="57">
        <f>Data!H37/Data!$AA37</f>
        <v>1.094391244870041E-2</v>
      </c>
      <c r="H68" s="57">
        <f>Data!I37/Data!$AA37</f>
        <v>4.1039671682626538E-2</v>
      </c>
      <c r="I68" s="57">
        <f>Data!J37/Data!$AA37</f>
        <v>1.3679890560875513E-3</v>
      </c>
      <c r="J68" s="57">
        <f>Data!K37/Data!$AA37</f>
        <v>2.8727770177838577E-2</v>
      </c>
      <c r="K68" s="57">
        <f>Data!L37/Data!$AA37</f>
        <v>0.63201094391244872</v>
      </c>
      <c r="L68" s="57">
        <f>Data!M37/Data!$AA37</f>
        <v>2.5991792065663474E-2</v>
      </c>
      <c r="M68" s="57"/>
      <c r="N68" s="58">
        <f>Data!AA37/Data!$AA37</f>
        <v>1</v>
      </c>
    </row>
    <row r="69" spans="1:14" x14ac:dyDescent="0.25">
      <c r="A69" s="92" t="s">
        <v>10</v>
      </c>
      <c r="B69" s="56">
        <f>Data!C38/Data!$AA38</f>
        <v>8.4874863982589768E-2</v>
      </c>
      <c r="C69" s="57">
        <f>Data!D38/Data!$AA38</f>
        <v>2.3939064200217627E-2</v>
      </c>
      <c r="D69" s="57">
        <f>Data!E38/Data!$AA38</f>
        <v>4.1349292709466814E-2</v>
      </c>
      <c r="E69" s="57">
        <f>Data!F38/Data!$AA38</f>
        <v>4.0261153427638738E-2</v>
      </c>
      <c r="F69" s="57">
        <f>Data!G38/Data!$AA38</f>
        <v>0.12731229597388466</v>
      </c>
      <c r="G69" s="57">
        <f>Data!H38/Data!$AA38</f>
        <v>1.8498367791077257E-2</v>
      </c>
      <c r="H69" s="57">
        <f>Data!I38/Data!$AA38</f>
        <v>6.7464635473340584E-2</v>
      </c>
      <c r="I69" s="57">
        <f>Data!J38/Data!$AA38</f>
        <v>2.176278563656148E-3</v>
      </c>
      <c r="J69" s="57">
        <f>Data!K38/Data!$AA38</f>
        <v>2.3939064200217627E-2</v>
      </c>
      <c r="K69" s="57">
        <f>Data!L38/Data!$AA38</f>
        <v>0.53754080522306857</v>
      </c>
      <c r="L69" s="57">
        <f>Data!M38/Data!$AA38</f>
        <v>3.2644178454842222E-2</v>
      </c>
      <c r="M69" s="57"/>
      <c r="N69" s="58">
        <f>Data!AA38/Data!$AA38</f>
        <v>1</v>
      </c>
    </row>
    <row r="70" spans="1:14" x14ac:dyDescent="0.25">
      <c r="A70" s="92" t="s">
        <v>11</v>
      </c>
      <c r="B70" s="56">
        <f>Data!C39/Data!$AA39</f>
        <v>0.13623595505617977</v>
      </c>
      <c r="C70" s="57">
        <f>Data!D39/Data!$AA39</f>
        <v>3.3005617977528087E-2</v>
      </c>
      <c r="D70" s="57">
        <f>Data!E39/Data!$AA39</f>
        <v>4.9157303370786519E-2</v>
      </c>
      <c r="E70" s="57">
        <f>Data!F39/Data!$AA39</f>
        <v>3.3707865168539325E-2</v>
      </c>
      <c r="F70" s="57">
        <f>Data!G39/Data!$AA39</f>
        <v>0.1699438202247191</v>
      </c>
      <c r="G70" s="57">
        <f>Data!H39/Data!$AA39</f>
        <v>3.3005617977528087E-2</v>
      </c>
      <c r="H70" s="57">
        <f>Data!I39/Data!$AA39</f>
        <v>8.6376404494382025E-2</v>
      </c>
      <c r="I70" s="57">
        <f>Data!J39/Data!$AA39</f>
        <v>2.1067415730337078E-3</v>
      </c>
      <c r="J70" s="57">
        <f>Data!K39/Data!$AA39</f>
        <v>2.4578651685393259E-2</v>
      </c>
      <c r="K70" s="57">
        <f>Data!L39/Data!$AA39</f>
        <v>0.4122191011235955</v>
      </c>
      <c r="L70" s="57">
        <f>Data!M39/Data!$AA39</f>
        <v>1.9662921348314606E-2</v>
      </c>
      <c r="M70" s="57"/>
      <c r="N70" s="58">
        <f>Data!AA39/Data!$AA39</f>
        <v>1</v>
      </c>
    </row>
    <row r="71" spans="1:14" x14ac:dyDescent="0.25">
      <c r="A71" s="92" t="s">
        <v>12</v>
      </c>
      <c r="B71" s="56">
        <f>Data!C40/Data!$AA40</f>
        <v>0.20991117344553531</v>
      </c>
      <c r="C71" s="57">
        <f>Data!D40/Data!$AA40</f>
        <v>2.9453015427769985E-2</v>
      </c>
      <c r="D71" s="57">
        <f>Data!E40/Data!$AA40</f>
        <v>4.6750818139317439E-2</v>
      </c>
      <c r="E71" s="57">
        <f>Data!F40/Data!$AA40</f>
        <v>3.2725572697522208E-2</v>
      </c>
      <c r="F71" s="57">
        <f>Data!G40/Data!$AA40</f>
        <v>0.22206638616175783</v>
      </c>
      <c r="G71" s="57">
        <f>Data!H40/Data!$AA40</f>
        <v>4.5348293595137916E-2</v>
      </c>
      <c r="H71" s="57">
        <f>Data!I40/Data!$AA40</f>
        <v>0.1093969144460028</v>
      </c>
      <c r="I71" s="57">
        <f>Data!J40/Data!$AA40</f>
        <v>2.3375409069658717E-3</v>
      </c>
      <c r="J71" s="57">
        <f>Data!K40/Data!$AA40</f>
        <v>1.7765310892940627E-2</v>
      </c>
      <c r="K71" s="57">
        <f>Data!L40/Data!$AA40</f>
        <v>0.25385694249649371</v>
      </c>
      <c r="L71" s="57">
        <f>Data!M40/Data!$AA40</f>
        <v>3.0388031790556335E-2</v>
      </c>
      <c r="M71" s="57"/>
      <c r="N71" s="58">
        <f>Data!AA40/Data!$AA40</f>
        <v>1</v>
      </c>
    </row>
    <row r="72" spans="1:14" x14ac:dyDescent="0.25">
      <c r="A72" s="92" t="s">
        <v>13</v>
      </c>
      <c r="B72" s="56">
        <f>Data!C41/Data!$AA41</f>
        <v>0.27171341669482935</v>
      </c>
      <c r="C72" s="57">
        <f>Data!D41/Data!$AA41</f>
        <v>2.6360256843528218E-2</v>
      </c>
      <c r="D72" s="57">
        <f>Data!E41/Data!$AA41</f>
        <v>3.7512673200405543E-2</v>
      </c>
      <c r="E72" s="57">
        <f>Data!F41/Data!$AA41</f>
        <v>3.109158499493072E-2</v>
      </c>
      <c r="F72" s="57">
        <f>Data!G41/Data!$AA41</f>
        <v>0.25819533626225077</v>
      </c>
      <c r="G72" s="57">
        <f>Data!H41/Data!$AA41</f>
        <v>5.508617776275769E-2</v>
      </c>
      <c r="H72" s="57">
        <f>Data!I41/Data!$AA41</f>
        <v>0.11084825954714431</v>
      </c>
      <c r="I72" s="57">
        <f>Data!J41/Data!$AA41</f>
        <v>7.4349442379182153E-3</v>
      </c>
      <c r="J72" s="57">
        <f>Data!K41/Data!$AA41</f>
        <v>1.4531936465021968E-2</v>
      </c>
      <c r="K72" s="57">
        <f>Data!L41/Data!$AA41</f>
        <v>0.15005069280162217</v>
      </c>
      <c r="L72" s="57">
        <f>Data!M41/Data!$AA41</f>
        <v>3.717472118959108E-2</v>
      </c>
      <c r="M72" s="57"/>
      <c r="N72" s="58">
        <f>Data!AA41/Data!$AA41</f>
        <v>1</v>
      </c>
    </row>
    <row r="73" spans="1:14" x14ac:dyDescent="0.25">
      <c r="A73" s="92" t="s">
        <v>14</v>
      </c>
      <c r="B73" s="56">
        <f>Data!C42/Data!$AA42</f>
        <v>0.33600000000000002</v>
      </c>
      <c r="C73" s="57">
        <f>Data!D42/Data!$AA42</f>
        <v>2.5999999999999999E-2</v>
      </c>
      <c r="D73" s="57">
        <f>Data!E42/Data!$AA42</f>
        <v>2.4E-2</v>
      </c>
      <c r="E73" s="57">
        <f>Data!F42/Data!$AA42</f>
        <v>3.125E-2</v>
      </c>
      <c r="F73" s="57">
        <f>Data!G42/Data!$AA42</f>
        <v>0.28175</v>
      </c>
      <c r="G73" s="57">
        <f>Data!H42/Data!$AA42</f>
        <v>7.0999999999999994E-2</v>
      </c>
      <c r="H73" s="57">
        <f>Data!I42/Data!$AA42</f>
        <v>9.9250000000000005E-2</v>
      </c>
      <c r="I73" s="57">
        <f>Data!J42/Data!$AA42</f>
        <v>6.7499999999999999E-3</v>
      </c>
      <c r="J73" s="57">
        <f>Data!K42/Data!$AA42</f>
        <v>1.0749999999999999E-2</v>
      </c>
      <c r="K73" s="57">
        <f>Data!L42/Data!$AA42</f>
        <v>8.3000000000000004E-2</v>
      </c>
      <c r="L73" s="57">
        <f>Data!M42/Data!$AA42</f>
        <v>3.0249999999999999E-2</v>
      </c>
      <c r="M73" s="57"/>
      <c r="N73" s="58">
        <f>Data!AA42/Data!$AA42</f>
        <v>1</v>
      </c>
    </row>
    <row r="74" spans="1:14" x14ac:dyDescent="0.25">
      <c r="A74" s="92" t="s">
        <v>15</v>
      </c>
      <c r="B74" s="56">
        <f>Data!C43/Data!$AA43</f>
        <v>0.39881503425291615</v>
      </c>
      <c r="C74" s="57">
        <f>Data!D43/Data!$AA43</f>
        <v>2.1477504165895205E-2</v>
      </c>
      <c r="D74" s="57">
        <f>Data!E43/Data!$AA43</f>
        <v>2.1292353267913348E-2</v>
      </c>
      <c r="E74" s="57">
        <f>Data!F43/Data!$AA43</f>
        <v>3.1290501758933532E-2</v>
      </c>
      <c r="F74" s="57">
        <f>Data!G43/Data!$AA43</f>
        <v>0.2719866691353453</v>
      </c>
      <c r="G74" s="57">
        <f>Data!H43/Data!$AA43</f>
        <v>8.5354563969635255E-2</v>
      </c>
      <c r="H74" s="57">
        <f>Data!I43/Data!$AA43</f>
        <v>8.1651546009998147E-2</v>
      </c>
      <c r="I74" s="57">
        <f>Data!J43/Data!$AA43</f>
        <v>7.9614886132197745E-3</v>
      </c>
      <c r="J74" s="57">
        <f>Data!K43/Data!$AA43</f>
        <v>9.8129975930383254E-3</v>
      </c>
      <c r="K74" s="57">
        <f>Data!L43/Data!$AA43</f>
        <v>4.6472875393445655E-2</v>
      </c>
      <c r="L74" s="57">
        <f>Data!M43/Data!$AA43</f>
        <v>2.3884465839659322E-2</v>
      </c>
      <c r="M74" s="57"/>
      <c r="N74" s="58">
        <f>Data!AA43/Data!$AA43</f>
        <v>1</v>
      </c>
    </row>
    <row r="75" spans="1:14" x14ac:dyDescent="0.25">
      <c r="A75" s="92" t="s">
        <v>16</v>
      </c>
      <c r="B75" s="56">
        <f>Data!C44/Data!$AA44</f>
        <v>0.42389723703344645</v>
      </c>
      <c r="C75" s="57">
        <f>Data!D44/Data!$AA44</f>
        <v>2.1328162869607366E-2</v>
      </c>
      <c r="D75" s="57">
        <f>Data!E44/Data!$AA44</f>
        <v>2.2782355792535142E-2</v>
      </c>
      <c r="E75" s="57">
        <f>Data!F44/Data!$AA44</f>
        <v>3.7203102278235582E-2</v>
      </c>
      <c r="F75" s="57">
        <f>Data!G44/Data!$AA44</f>
        <v>0.26890450799806109</v>
      </c>
      <c r="G75" s="57">
        <f>Data!H44/Data!$AA44</f>
        <v>9.8642753271934072E-2</v>
      </c>
      <c r="H75" s="57">
        <f>Data!I44/Data!$AA44</f>
        <v>6.1924381968007758E-2</v>
      </c>
      <c r="I75" s="57">
        <f>Data!J44/Data!$AA44</f>
        <v>8.361609306834706E-3</v>
      </c>
      <c r="J75" s="57">
        <f>Data!K44/Data!$AA44</f>
        <v>5.6955889481337856E-3</v>
      </c>
      <c r="K75" s="57">
        <f>Data!L44/Data!$AA44</f>
        <v>2.9932137663596703E-2</v>
      </c>
      <c r="L75" s="57">
        <f>Data!M44/Data!$AA44</f>
        <v>2.1328162869607366E-2</v>
      </c>
      <c r="M75" s="57"/>
      <c r="N75" s="58">
        <f>Data!AA44/Data!$AA44</f>
        <v>1</v>
      </c>
    </row>
    <row r="76" spans="1:14" x14ac:dyDescent="0.25">
      <c r="A76" s="92" t="s">
        <v>17</v>
      </c>
      <c r="B76" s="56">
        <f>Data!C45/Data!$AA45</f>
        <v>0.40399920413847989</v>
      </c>
      <c r="C76" s="57">
        <f>Data!D45/Data!$AA45</f>
        <v>2.4074810982888977E-2</v>
      </c>
      <c r="D76" s="57">
        <f>Data!E45/Data!$AA45</f>
        <v>2.725825706327099E-2</v>
      </c>
      <c r="E76" s="57">
        <f>Data!F45/Data!$AA45</f>
        <v>4.0588937524870673E-2</v>
      </c>
      <c r="F76" s="57">
        <f>Data!G45/Data!$AA45</f>
        <v>0.27526860326303221</v>
      </c>
      <c r="G76" s="57">
        <f>Data!H45/Data!$AA45</f>
        <v>0.11957819339434939</v>
      </c>
      <c r="H76" s="57">
        <f>Data!I45/Data!$AA45</f>
        <v>4.834858734580183E-2</v>
      </c>
      <c r="I76" s="57">
        <f>Data!J45/Data!$AA45</f>
        <v>1.2833267011539992E-2</v>
      </c>
      <c r="J76" s="57">
        <f>Data!K45/Data!$AA45</f>
        <v>2.3875845602865102E-3</v>
      </c>
      <c r="K76" s="57">
        <f>Data!L45/Data!$AA45</f>
        <v>2.3378432152805412E-2</v>
      </c>
      <c r="L76" s="57">
        <f>Data!M45/Data!$AA45</f>
        <v>2.2284122562674095E-2</v>
      </c>
      <c r="M76" s="57"/>
      <c r="N76" s="58">
        <f>Data!AA45/Data!$AA45</f>
        <v>1</v>
      </c>
    </row>
    <row r="77" spans="1:14" x14ac:dyDescent="0.25">
      <c r="A77" s="92" t="s">
        <v>18</v>
      </c>
      <c r="B77" s="56">
        <f>Data!C46/Data!$AA46</f>
        <v>0.35570859608363758</v>
      </c>
      <c r="C77" s="57">
        <f>Data!D46/Data!$AA46</f>
        <v>2.1822104215068038E-2</v>
      </c>
      <c r="D77" s="57">
        <f>Data!E46/Data!$AA46</f>
        <v>4.9037504148689015E-2</v>
      </c>
      <c r="E77" s="57">
        <f>Data!F46/Data!$AA46</f>
        <v>5.434782608695652E-2</v>
      </c>
      <c r="F77" s="57">
        <f>Data!G46/Data!$AA46</f>
        <v>0.28783604381015598</v>
      </c>
      <c r="G77" s="57">
        <f>Data!H46/Data!$AA46</f>
        <v>0.13101559907069366</v>
      </c>
      <c r="H77" s="57">
        <f>Data!I46/Data!$AA46</f>
        <v>4.0408230999004313E-2</v>
      </c>
      <c r="I77" s="57">
        <f>Data!J46/Data!$AA46</f>
        <v>1.5018254231662795E-2</v>
      </c>
      <c r="J77" s="57">
        <f>Data!K46/Data!$AA46</f>
        <v>1.7424493859940259E-3</v>
      </c>
      <c r="K77" s="57">
        <f>Data!L46/Data!$AA46</f>
        <v>2.2817789578493196E-2</v>
      </c>
      <c r="L77" s="57">
        <f>Data!M46/Data!$AA46</f>
        <v>2.0245602389644873E-2</v>
      </c>
      <c r="M77" s="57"/>
      <c r="N77" s="58">
        <f>Data!AA46/Data!$AA46</f>
        <v>1</v>
      </c>
    </row>
    <row r="78" spans="1:14" x14ac:dyDescent="0.25">
      <c r="A78" s="92" t="s">
        <v>19</v>
      </c>
      <c r="B78" s="56">
        <f>Data!C47/Data!$AA47</f>
        <v>0.30224751897256275</v>
      </c>
      <c r="C78" s="57">
        <f>Data!D47/Data!$AA47</f>
        <v>1.9921190893169877E-2</v>
      </c>
      <c r="D78" s="57">
        <f>Data!E47/Data!$AA47</f>
        <v>7.1147110332749564E-2</v>
      </c>
      <c r="E78" s="57">
        <f>Data!F47/Data!$AA47</f>
        <v>6.5017513134851143E-2</v>
      </c>
      <c r="F78" s="57">
        <f>Data!G47/Data!$AA47</f>
        <v>0.29655575014594276</v>
      </c>
      <c r="G78" s="57">
        <f>Data!H47/Data!$AA47</f>
        <v>0.13791593695271454</v>
      </c>
      <c r="H78" s="57">
        <f>Data!I47/Data!$AA47</f>
        <v>4.1009924109748977E-2</v>
      </c>
      <c r="I78" s="57">
        <f>Data!J47/Data!$AA47</f>
        <v>1.941039112667834E-2</v>
      </c>
      <c r="J78" s="57">
        <f>Data!K47/Data!$AA47</f>
        <v>1.6783420899007589E-3</v>
      </c>
      <c r="K78" s="57">
        <f>Data!L47/Data!$AA47</f>
        <v>2.2110332749562173E-2</v>
      </c>
      <c r="L78" s="57">
        <f>Data!M47/Data!$AA47</f>
        <v>2.298598949211909E-2</v>
      </c>
      <c r="M78" s="57"/>
      <c r="N78" s="58">
        <f>Data!AA47/Data!$AA47</f>
        <v>1</v>
      </c>
    </row>
    <row r="79" spans="1:14" x14ac:dyDescent="0.25">
      <c r="A79" s="90" t="s">
        <v>20</v>
      </c>
      <c r="B79" s="56">
        <f>Data!C48/Data!$AA48</f>
        <v>0.23650646169439987</v>
      </c>
      <c r="C79" s="57">
        <f>Data!D48/Data!$AA48</f>
        <v>1.8413717374778274E-2</v>
      </c>
      <c r="D79" s="57">
        <f>Data!E48/Data!$AA48</f>
        <v>0.10465410929977194</v>
      </c>
      <c r="E79" s="57">
        <f>Data!F48/Data!$AA48</f>
        <v>7.213447081679196E-2</v>
      </c>
      <c r="F79" s="57">
        <f>Data!G48/Data!$AA48</f>
        <v>0.29951854041726494</v>
      </c>
      <c r="G79" s="57">
        <f>Data!H48/Data!$AA48</f>
        <v>0.15474279922290735</v>
      </c>
      <c r="H79" s="57">
        <f>Data!I48/Data!$AA48</f>
        <v>3.5560435847622265E-2</v>
      </c>
      <c r="I79" s="57">
        <f>Data!J48/Data!$AA48</f>
        <v>2.8549708590252555E-2</v>
      </c>
      <c r="J79" s="57">
        <f>Data!K48/Data!$AA48</f>
        <v>3.7165301123405691E-3</v>
      </c>
      <c r="K79" s="57">
        <f>Data!L48/Data!$AA48</f>
        <v>2.5846777599459414E-2</v>
      </c>
      <c r="L79" s="57">
        <f>Data!M48/Data!$AA48</f>
        <v>2.0356449024410847E-2</v>
      </c>
      <c r="M79" s="57"/>
      <c r="N79" s="58">
        <f>Data!AA48/Data!$AA48</f>
        <v>1</v>
      </c>
    </row>
    <row r="80" spans="1:14" ht="15.75" thickBot="1" x14ac:dyDescent="0.3">
      <c r="A80" s="93" t="s">
        <v>34</v>
      </c>
      <c r="B80" s="59">
        <f>Data!C49/Data!$AA49</f>
        <v>0.17660805697752058</v>
      </c>
      <c r="C80" s="60">
        <f>Data!D49/Data!$AA49</f>
        <v>1.4021811707099933E-2</v>
      </c>
      <c r="D80" s="60">
        <f>Data!E49/Data!$AA49</f>
        <v>0.11529045181393278</v>
      </c>
      <c r="E80" s="60">
        <f>Data!F49/Data!$AA49</f>
        <v>6.3209436901847313E-2</v>
      </c>
      <c r="F80" s="60">
        <f>Data!G49/Data!$AA49</f>
        <v>0.30881371021589138</v>
      </c>
      <c r="G80" s="60">
        <f>Data!H49/Data!$AA49</f>
        <v>0.17872245715557533</v>
      </c>
      <c r="H80" s="60">
        <f>Data!I49/Data!$AA49</f>
        <v>3.6056087246828399E-2</v>
      </c>
      <c r="I80" s="60">
        <f>Data!J49/Data!$AA49</f>
        <v>3.4164255508568886E-2</v>
      </c>
      <c r="J80" s="60">
        <f>Data!K49/Data!$AA49</f>
        <v>1.5802359225461828E-2</v>
      </c>
      <c r="K80" s="60">
        <f>Data!L49/Data!$AA49</f>
        <v>3.4052971288671269E-2</v>
      </c>
      <c r="L80" s="60">
        <f>Data!M49/Data!$AA49</f>
        <v>2.3258401958602268E-2</v>
      </c>
      <c r="M80" s="60"/>
      <c r="N80" s="61">
        <f>Data!AA49/Data!$AA49</f>
        <v>1</v>
      </c>
    </row>
  </sheetData>
  <mergeCells count="5">
    <mergeCell ref="T9:W9"/>
    <mergeCell ref="B9:B10"/>
    <mergeCell ref="C9:N9"/>
    <mergeCell ref="P9:S9"/>
    <mergeCell ref="A9:A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pageSetUpPr fitToPage="1"/>
  </sheetPr>
  <dimension ref="A1:J47"/>
  <sheetViews>
    <sheetView topLeftCell="B1" zoomScaleNormal="100" workbookViewId="0">
      <selection activeCell="H30" sqref="H30"/>
    </sheetView>
  </sheetViews>
  <sheetFormatPr defaultColWidth="11.42578125" defaultRowHeight="15" x14ac:dyDescent="0.25"/>
  <cols>
    <col min="1" max="1" width="51" style="147" customWidth="1"/>
    <col min="2" max="2" width="19.28515625" style="4" customWidth="1"/>
    <col min="9" max="9" width="51.7109375" bestFit="1" customWidth="1"/>
    <col min="10" max="10" width="19" bestFit="1" customWidth="1"/>
  </cols>
  <sheetData>
    <row r="1" spans="9:10" x14ac:dyDescent="0.25">
      <c r="I1" s="154" t="s">
        <v>83</v>
      </c>
      <c r="J1" s="155" t="s">
        <v>62</v>
      </c>
    </row>
    <row r="2" spans="9:10" x14ac:dyDescent="0.25">
      <c r="I2" s="148" t="s">
        <v>34</v>
      </c>
      <c r="J2" s="151">
        <f>Decomposition!B30</f>
        <v>3.7275107664641862E-3</v>
      </c>
    </row>
    <row r="3" spans="9:10" x14ac:dyDescent="0.25">
      <c r="I3" s="148" t="s">
        <v>20</v>
      </c>
      <c r="J3" s="151">
        <f>Decomposition!B29</f>
        <v>-2.060560229559898E-2</v>
      </c>
    </row>
    <row r="4" spans="9:10" x14ac:dyDescent="0.25">
      <c r="I4" s="148" t="s">
        <v>19</v>
      </c>
      <c r="J4" s="151">
        <f>Decomposition!B28</f>
        <v>-0.10264384906295523</v>
      </c>
    </row>
    <row r="5" spans="9:10" x14ac:dyDescent="0.25">
      <c r="I5" s="148" t="s">
        <v>18</v>
      </c>
      <c r="J5" s="151">
        <f>Decomposition!B27</f>
        <v>-8.2320845790457536E-2</v>
      </c>
    </row>
    <row r="6" spans="9:10" x14ac:dyDescent="0.25">
      <c r="I6" s="148" t="s">
        <v>17</v>
      </c>
      <c r="J6" s="151">
        <f>Decomposition!B26</f>
        <v>-0.13026290579099606</v>
      </c>
    </row>
    <row r="7" spans="9:10" x14ac:dyDescent="0.25">
      <c r="I7" s="148" t="s">
        <v>16</v>
      </c>
      <c r="J7" s="151">
        <f>Decomposition!B25</f>
        <v>-0.11501270535667593</v>
      </c>
    </row>
    <row r="8" spans="9:10" x14ac:dyDescent="0.25">
      <c r="I8" s="149" t="s">
        <v>15</v>
      </c>
      <c r="J8" s="151">
        <f>Decomposition!B24</f>
        <v>-7.7230332555051628E-2</v>
      </c>
    </row>
    <row r="9" spans="9:10" x14ac:dyDescent="0.25">
      <c r="I9" s="148" t="s">
        <v>14</v>
      </c>
      <c r="J9" s="151">
        <f>Decomposition!B23</f>
        <v>-6.6807974554432659E-2</v>
      </c>
    </row>
    <row r="10" spans="9:10" x14ac:dyDescent="0.25">
      <c r="I10" s="148" t="s">
        <v>13</v>
      </c>
      <c r="J10" s="151">
        <f>Decomposition!B22</f>
        <v>-1.7248155158082284E-2</v>
      </c>
    </row>
    <row r="11" spans="9:10" x14ac:dyDescent="0.25">
      <c r="I11" s="148" t="s">
        <v>12</v>
      </c>
      <c r="J11" s="151">
        <f>Decomposition!B21</f>
        <v>6.9354515706652381E-2</v>
      </c>
    </row>
    <row r="12" spans="9:10" x14ac:dyDescent="0.25">
      <c r="I12" s="148" t="s">
        <v>11</v>
      </c>
      <c r="J12" s="151">
        <f>Decomposition!B20</f>
        <v>3.7753923181139216E-2</v>
      </c>
    </row>
    <row r="13" spans="9:10" x14ac:dyDescent="0.25">
      <c r="I13" s="148" t="s">
        <v>10</v>
      </c>
      <c r="J13" s="151">
        <f>Decomposition!B19</f>
        <v>-1.102915063134415E-2</v>
      </c>
    </row>
    <row r="14" spans="9:10" x14ac:dyDescent="0.25">
      <c r="I14" s="148" t="s">
        <v>9</v>
      </c>
      <c r="J14" s="151">
        <f>Decomposition!B18</f>
        <v>-2.3918929159479432E-2</v>
      </c>
    </row>
    <row r="15" spans="9:10" x14ac:dyDescent="0.25">
      <c r="I15" s="148" t="s">
        <v>8</v>
      </c>
      <c r="J15" s="151">
        <f>Decomposition!B17</f>
        <v>-5.8927634581769459E-2</v>
      </c>
    </row>
    <row r="16" spans="9:10" x14ac:dyDescent="0.25">
      <c r="I16" s="148" t="s">
        <v>7</v>
      </c>
      <c r="J16" s="151">
        <f>Decomposition!B16</f>
        <v>-7.8357663253209489E-2</v>
      </c>
    </row>
    <row r="17" spans="3:10" x14ac:dyDescent="0.25">
      <c r="I17" s="148" t="s">
        <v>6</v>
      </c>
      <c r="J17" s="151">
        <f>Decomposition!B15</f>
        <v>-4.7406320903446722E-2</v>
      </c>
    </row>
    <row r="18" spans="3:10" x14ac:dyDescent="0.25">
      <c r="I18" s="148" t="s">
        <v>5</v>
      </c>
      <c r="J18" s="151">
        <f>Decomposition!B14</f>
        <v>6.5455206255339692E-3</v>
      </c>
    </row>
    <row r="19" spans="3:10" x14ac:dyDescent="0.25">
      <c r="I19" s="148" t="s">
        <v>4</v>
      </c>
      <c r="J19" s="151">
        <f>Decomposition!B13</f>
        <v>-1.197883133312908E-2</v>
      </c>
    </row>
    <row r="20" spans="3:10" x14ac:dyDescent="0.25">
      <c r="I20" s="148" t="s">
        <v>3</v>
      </c>
      <c r="J20" s="151">
        <f>Decomposition!B12</f>
        <v>-4.3939880388007738E-4</v>
      </c>
    </row>
    <row r="21" spans="3:10" x14ac:dyDescent="0.25">
      <c r="I21" s="148" t="s">
        <v>2</v>
      </c>
      <c r="J21" s="151">
        <f>Decomposition!B11</f>
        <v>-6.9282523457980208E-2</v>
      </c>
    </row>
    <row r="22" spans="3:10" x14ac:dyDescent="0.25">
      <c r="I22" s="149"/>
      <c r="J22" s="152"/>
    </row>
    <row r="23" spans="3:10" x14ac:dyDescent="0.25">
      <c r="I23" s="149" t="s">
        <v>114</v>
      </c>
      <c r="J23" s="151">
        <f>Decomposition!C31</f>
        <v>-0.22955432025258121</v>
      </c>
    </row>
    <row r="24" spans="3:10" x14ac:dyDescent="0.25">
      <c r="I24" s="149" t="s">
        <v>112</v>
      </c>
      <c r="J24" s="151">
        <f>Decomposition!D31</f>
        <v>2.3699190303757427E-2</v>
      </c>
    </row>
    <row r="25" spans="3:10" x14ac:dyDescent="0.25">
      <c r="I25" s="149" t="s">
        <v>113</v>
      </c>
      <c r="J25" s="151">
        <f>Decomposition!E31</f>
        <v>-0.14904298752357734</v>
      </c>
    </row>
    <row r="26" spans="3:10" x14ac:dyDescent="0.25">
      <c r="I26" s="149" t="s">
        <v>115</v>
      </c>
      <c r="J26" s="151">
        <f>Decomposition!F31</f>
        <v>0.16328045072468053</v>
      </c>
    </row>
    <row r="27" spans="3:10" x14ac:dyDescent="0.25">
      <c r="I27" s="149" t="s">
        <v>116</v>
      </c>
      <c r="J27" s="151">
        <f>Decomposition!G31</f>
        <v>-0.48131779739534808</v>
      </c>
    </row>
    <row r="28" spans="3:10" x14ac:dyDescent="0.25">
      <c r="I28" s="149" t="s">
        <v>117</v>
      </c>
      <c r="J28" s="151">
        <f>Decomposition!H31</f>
        <v>-0.11675862490276545</v>
      </c>
    </row>
    <row r="29" spans="3:10" x14ac:dyDescent="0.25">
      <c r="I29" s="149" t="s">
        <v>118</v>
      </c>
      <c r="J29" s="151">
        <f>Decomposition!I31</f>
        <v>-0.1014237910502155</v>
      </c>
    </row>
    <row r="30" spans="3:10" x14ac:dyDescent="0.25">
      <c r="I30" s="149" t="s">
        <v>119</v>
      </c>
      <c r="J30" s="151">
        <f>Decomposition!J31</f>
        <v>-3.9340836478496066E-2</v>
      </c>
    </row>
    <row r="31" spans="3:10" x14ac:dyDescent="0.25">
      <c r="C31" s="65"/>
      <c r="D31" s="65"/>
      <c r="E31" s="65"/>
      <c r="F31" s="65"/>
      <c r="G31" s="65"/>
      <c r="H31" s="65"/>
      <c r="I31" s="149" t="s">
        <v>120</v>
      </c>
      <c r="J31" s="151">
        <f>Decomposition!K31</f>
        <v>9.4542353834183752E-3</v>
      </c>
    </row>
    <row r="32" spans="3:10" x14ac:dyDescent="0.25">
      <c r="I32" s="149" t="s">
        <v>121</v>
      </c>
      <c r="J32" s="151">
        <f>Decomposition!L31</f>
        <v>0.18162198202636645</v>
      </c>
    </row>
    <row r="33" spans="1:10" x14ac:dyDescent="0.25">
      <c r="I33" s="149" t="s">
        <v>122</v>
      </c>
      <c r="J33" s="151">
        <f>Decomposition!M31</f>
        <v>-5.6708853243938144E-2</v>
      </c>
    </row>
    <row r="34" spans="1:10" x14ac:dyDescent="0.25">
      <c r="I34" s="149"/>
      <c r="J34" s="151"/>
    </row>
    <row r="35" spans="1:10" x14ac:dyDescent="0.25">
      <c r="I35" s="149"/>
      <c r="J35" s="151"/>
    </row>
    <row r="36" spans="1:10" x14ac:dyDescent="0.25">
      <c r="I36" s="149"/>
      <c r="J36" s="151"/>
    </row>
    <row r="37" spans="1:10" x14ac:dyDescent="0.25">
      <c r="I37" s="149"/>
      <c r="J37" s="151"/>
    </row>
    <row r="38" spans="1:10" x14ac:dyDescent="0.25">
      <c r="I38" s="149"/>
      <c r="J38" s="151"/>
    </row>
    <row r="39" spans="1:10" x14ac:dyDescent="0.25">
      <c r="I39" s="149"/>
      <c r="J39" s="151"/>
    </row>
    <row r="40" spans="1:10" x14ac:dyDescent="0.25">
      <c r="I40" s="149"/>
      <c r="J40" s="151"/>
    </row>
    <row r="41" spans="1:10" x14ac:dyDescent="0.25">
      <c r="I41" s="149"/>
      <c r="J41" s="151"/>
    </row>
    <row r="42" spans="1:10" x14ac:dyDescent="0.25">
      <c r="I42" s="149"/>
      <c r="J42" s="151"/>
    </row>
    <row r="43" spans="1:10" x14ac:dyDescent="0.25">
      <c r="I43" s="149"/>
      <c r="J43" s="151"/>
    </row>
    <row r="44" spans="1:10" x14ac:dyDescent="0.25">
      <c r="I44" s="149"/>
      <c r="J44" s="151"/>
    </row>
    <row r="45" spans="1:10" x14ac:dyDescent="0.25">
      <c r="I45" s="149"/>
      <c r="J45" s="151"/>
    </row>
    <row r="46" spans="1:10" x14ac:dyDescent="0.25">
      <c r="I46" s="150"/>
      <c r="J46" s="153"/>
    </row>
    <row r="47" spans="1:10" x14ac:dyDescent="0.25">
      <c r="A47" s="169" t="s">
        <v>84</v>
      </c>
    </row>
  </sheetData>
  <pageMargins left="0.7" right="0.7" top="0.75" bottom="0.75" header="0.3" footer="0.3"/>
  <pageSetup scale="5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B1:N34"/>
  <sheetViews>
    <sheetView workbookViewId="0"/>
  </sheetViews>
  <sheetFormatPr defaultColWidth="11.42578125" defaultRowHeight="15" x14ac:dyDescent="0.25"/>
  <cols>
    <col min="11" max="11" width="16.28515625" customWidth="1"/>
    <col min="12" max="12" width="16" customWidth="1"/>
  </cols>
  <sheetData>
    <row r="1" spans="10:14" x14ac:dyDescent="0.25">
      <c r="K1" s="208" t="s">
        <v>62</v>
      </c>
      <c r="L1" s="209"/>
    </row>
    <row r="2" spans="10:14" ht="47.25" customHeight="1" x14ac:dyDescent="0.25">
      <c r="J2" s="157" t="s">
        <v>0</v>
      </c>
      <c r="K2" s="157" t="s">
        <v>63</v>
      </c>
      <c r="L2" s="157" t="s">
        <v>52</v>
      </c>
    </row>
    <row r="3" spans="10:14" x14ac:dyDescent="0.25">
      <c r="J3" s="158" t="s">
        <v>2</v>
      </c>
      <c r="K3" s="151">
        <f>SUM(Decomposition!C11:M11)</f>
        <v>-6.9282523457980208E-2</v>
      </c>
      <c r="L3" s="161">
        <f>Decomposition!N11</f>
        <v>0</v>
      </c>
      <c r="N3" s="55"/>
    </row>
    <row r="4" spans="10:14" x14ac:dyDescent="0.25">
      <c r="J4" s="159" t="s">
        <v>64</v>
      </c>
      <c r="K4" s="151">
        <f>SUM(Decomposition!C12:M19)</f>
        <v>-0.22551240804072442</v>
      </c>
      <c r="L4" s="161">
        <f>SUM(Decomposition!N12:N19)</f>
        <v>0</v>
      </c>
      <c r="N4" s="55"/>
    </row>
    <row r="5" spans="10:14" x14ac:dyDescent="0.25">
      <c r="J5" s="158" t="s">
        <v>11</v>
      </c>
      <c r="K5" s="151">
        <f>SUM(Decomposition!C20:M20)</f>
        <v>3.7753923181139182E-2</v>
      </c>
      <c r="L5" s="161">
        <f>Decomposition!N20</f>
        <v>0</v>
      </c>
      <c r="N5" s="55"/>
    </row>
    <row r="6" spans="10:14" x14ac:dyDescent="0.25">
      <c r="J6" s="158" t="s">
        <v>12</v>
      </c>
      <c r="K6" s="151">
        <f>SUM(Decomposition!C21:M21)</f>
        <v>6.9354515706652409E-2</v>
      </c>
      <c r="L6" s="161">
        <f>Decomposition!N21</f>
        <v>0</v>
      </c>
      <c r="N6" s="55"/>
    </row>
    <row r="7" spans="10:14" x14ac:dyDescent="0.25">
      <c r="J7" s="158" t="s">
        <v>13</v>
      </c>
      <c r="K7" s="151">
        <f>SUM(Decomposition!C22:M22)</f>
        <v>-1.7248155158082264E-2</v>
      </c>
      <c r="L7" s="161">
        <f>Decomposition!N22</f>
        <v>0</v>
      </c>
      <c r="N7" s="55"/>
    </row>
    <row r="8" spans="10:14" x14ac:dyDescent="0.25">
      <c r="J8" s="158" t="s">
        <v>14</v>
      </c>
      <c r="K8" s="151">
        <f>SUM(Decomposition!C23:M23)</f>
        <v>-6.6807974554432659E-2</v>
      </c>
      <c r="L8" s="161">
        <f>Decomposition!N23</f>
        <v>0</v>
      </c>
      <c r="N8" s="55"/>
    </row>
    <row r="9" spans="10:14" x14ac:dyDescent="0.25">
      <c r="J9" s="158" t="s">
        <v>15</v>
      </c>
      <c r="K9" s="151">
        <f>SUM(Decomposition!C24:M24)</f>
        <v>-7.723033255505167E-2</v>
      </c>
      <c r="L9" s="161">
        <f>Decomposition!N24</f>
        <v>0</v>
      </c>
      <c r="N9" s="55"/>
    </row>
    <row r="10" spans="10:14" x14ac:dyDescent="0.25">
      <c r="J10" s="158" t="s">
        <v>16</v>
      </c>
      <c r="K10" s="151">
        <f>SUM(Decomposition!C25:M25)</f>
        <v>-0.11501270535667588</v>
      </c>
      <c r="L10" s="161">
        <f>Decomposition!N25</f>
        <v>0</v>
      </c>
      <c r="N10" s="55"/>
    </row>
    <row r="11" spans="10:14" x14ac:dyDescent="0.25">
      <c r="J11" s="158" t="s">
        <v>17</v>
      </c>
      <c r="K11" s="151">
        <f>SUM(Decomposition!C26:M26)</f>
        <v>-0.13026290579099595</v>
      </c>
      <c r="L11" s="161">
        <f>Decomposition!N26</f>
        <v>0</v>
      </c>
      <c r="N11" s="55"/>
    </row>
    <row r="12" spans="10:14" x14ac:dyDescent="0.25">
      <c r="J12" s="158" t="s">
        <v>18</v>
      </c>
      <c r="K12" s="151">
        <f>SUM(Decomposition!C27:M27)</f>
        <v>-8.2320845790457481E-2</v>
      </c>
      <c r="L12" s="161">
        <f>Decomposition!N27</f>
        <v>0</v>
      </c>
      <c r="N12" s="55"/>
    </row>
    <row r="13" spans="10:14" x14ac:dyDescent="0.25">
      <c r="J13" s="158" t="s">
        <v>19</v>
      </c>
      <c r="K13" s="151">
        <f>SUM(Decomposition!C28:M28)</f>
        <v>-0.1026438490629553</v>
      </c>
      <c r="L13" s="161">
        <f>Decomposition!N28</f>
        <v>0</v>
      </c>
      <c r="N13" s="55"/>
    </row>
    <row r="14" spans="10:14" x14ac:dyDescent="0.25">
      <c r="J14" s="158" t="s">
        <v>20</v>
      </c>
      <c r="K14" s="151">
        <f>SUM(Decomposition!C29:M29)</f>
        <v>-2.0605602295598935E-2</v>
      </c>
      <c r="L14" s="161">
        <f>Decomposition!N29</f>
        <v>0</v>
      </c>
      <c r="N14" s="55"/>
    </row>
    <row r="15" spans="10:14" x14ac:dyDescent="0.25">
      <c r="J15" s="160" t="s">
        <v>34</v>
      </c>
      <c r="K15" s="153">
        <f>SUM(Decomposition!C30:M30)</f>
        <v>3.7275107664641633E-3</v>
      </c>
      <c r="L15" s="162">
        <f>Decomposition!N30</f>
        <v>0</v>
      </c>
      <c r="N15" s="55"/>
    </row>
    <row r="34" spans="2:2" x14ac:dyDescent="0.25">
      <c r="B34" s="169" t="s">
        <v>90</v>
      </c>
    </row>
  </sheetData>
  <mergeCells count="1">
    <mergeCell ref="K1:L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FF"/>
  </sheetPr>
  <dimension ref="C1:N25"/>
  <sheetViews>
    <sheetView workbookViewId="0"/>
  </sheetViews>
  <sheetFormatPr defaultColWidth="11.42578125" defaultRowHeight="15" x14ac:dyDescent="0.25"/>
  <cols>
    <col min="13" max="13" width="13.85546875" customWidth="1"/>
    <col min="14" max="14" width="15" customWidth="1"/>
  </cols>
  <sheetData>
    <row r="1" spans="11:14" x14ac:dyDescent="0.25">
      <c r="K1" s="163"/>
      <c r="L1" s="210" t="s">
        <v>62</v>
      </c>
      <c r="M1" s="211"/>
      <c r="N1" s="212"/>
    </row>
    <row r="2" spans="11:14" ht="30" x14ac:dyDescent="0.25">
      <c r="K2" s="156" t="s">
        <v>0</v>
      </c>
      <c r="L2" s="157" t="s">
        <v>65</v>
      </c>
      <c r="M2" s="157" t="s">
        <v>66</v>
      </c>
      <c r="N2" s="157" t="s">
        <v>61</v>
      </c>
    </row>
    <row r="3" spans="11:14" x14ac:dyDescent="0.25">
      <c r="K3" s="166" t="s">
        <v>67</v>
      </c>
      <c r="L3" s="164">
        <f>SUM(Decomposition!F11:F19)</f>
        <v>1.4613143432245266E-2</v>
      </c>
      <c r="M3" s="164">
        <f>SUM(Decomposition!L11:L19)</f>
        <v>-2.1459578470379992E-4</v>
      </c>
      <c r="N3" s="151" t="e">
        <f>SUM(Decomposition!#REF!)</f>
        <v>#REF!</v>
      </c>
    </row>
    <row r="4" spans="11:14" x14ac:dyDescent="0.25">
      <c r="K4" s="167" t="s">
        <v>68</v>
      </c>
      <c r="L4" s="164">
        <f>SUM(Decomposition!F20:F21)</f>
        <v>7.6173377129185819E-3</v>
      </c>
      <c r="M4" s="164">
        <f>SUM(Decomposition!L20:L21)</f>
        <v>0.12897353071609144</v>
      </c>
      <c r="N4" s="151" t="e">
        <f>SUM(Decomposition!#REF!)</f>
        <v>#REF!</v>
      </c>
    </row>
    <row r="5" spans="11:14" x14ac:dyDescent="0.25">
      <c r="K5" s="167" t="s">
        <v>69</v>
      </c>
      <c r="L5" s="164">
        <f>SUM(Decomposition!F22:F23)</f>
        <v>6.5355078768430021E-3</v>
      </c>
      <c r="M5" s="164">
        <f>SUM(Decomposition!L22:L23)</f>
        <v>3.3620007362935994E-2</v>
      </c>
      <c r="N5" s="151" t="e">
        <f>SUM(Decomposition!#REF!)</f>
        <v>#REF!</v>
      </c>
    </row>
    <row r="6" spans="11:14" x14ac:dyDescent="0.25">
      <c r="K6" s="167" t="s">
        <v>70</v>
      </c>
      <c r="L6" s="164">
        <f>SUM(Decomposition!F24:F25)</f>
        <v>1.3781883799039624E-2</v>
      </c>
      <c r="M6" s="164">
        <f>SUM(Decomposition!L24:L25)</f>
        <v>5.3900873972726531E-3</v>
      </c>
      <c r="N6" s="151" t="e">
        <f>SUM(Decomposition!#REF!)</f>
        <v>#REF!</v>
      </c>
    </row>
    <row r="7" spans="11:14" x14ac:dyDescent="0.25">
      <c r="K7" s="167" t="s">
        <v>71</v>
      </c>
      <c r="L7" s="164">
        <f>SUM(Decomposition!F26:F27)</f>
        <v>3.8780608248203209E-2</v>
      </c>
      <c r="M7" s="164">
        <f>SUM(Decomposition!L26:L27)</f>
        <v>7.5576683267226524E-3</v>
      </c>
      <c r="N7" s="151" t="e">
        <f>SUM(Decomposition!#REF!)</f>
        <v>#REF!</v>
      </c>
    </row>
    <row r="8" spans="11:14" x14ac:dyDescent="0.25">
      <c r="K8" s="168" t="s">
        <v>72</v>
      </c>
      <c r="L8" s="165">
        <f>SUM(Decomposition!F28:F30)</f>
        <v>8.1951969655430876E-2</v>
      </c>
      <c r="M8" s="165">
        <f>SUM(Decomposition!L28:L30)</f>
        <v>6.2952840080475383E-3</v>
      </c>
      <c r="N8" s="153" t="e">
        <f>SUM(Decomposition!#REF!)</f>
        <v>#REF!</v>
      </c>
    </row>
    <row r="25" spans="3:3" x14ac:dyDescent="0.25">
      <c r="C25" s="169" t="s">
        <v>85</v>
      </c>
    </row>
  </sheetData>
  <mergeCells count="1">
    <mergeCell ref="L1:N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 xmlns="http://schemas.microsoft.com/office/infopath/2007/PartnerControls">Mortality trends</TermName>
          <TermId xmlns="http://schemas.microsoft.com/office/infopath/2007/PartnerControls">95c21edd-a8d9-4cb2-898e-e98fc24643e5</TermId>
        </TermInfo>
      </Terms>
    </ld300b2b0b794dcab1c61f72098850b3>
    <DocumentSetDescription xmlns="http://schemas.microsoft.com/sharepoint/v3" xsi:nil="true"/>
    <TaxCatchAll xmlns="79392c51-0192-4e0e-b858-3a8b41b0fb8c">
      <Value>1665</Value>
      <Value>1526</Value>
      <Value>1508</Value>
      <Value>5724</Value>
      <Value>4325</Value>
      <Value>4710</Value>
      <Value>6426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 xmlns="http://schemas.microsoft.com/office/infopath/2007/PartnerControls">Method</TermName>
          <TermId xmlns="http://schemas.microsoft.com/office/infopath/2007/PartnerControls">da635150-aa27-49f0-b83d-31dfac8e9c96</TermId>
        </TermInfo>
      </Terms>
    </dc8bdd57f6044d68ba2ad0d355b4e94f>
    <f15ab22896834ccda9dd19a0d9fb96a7 xmlns="1f9c2a4e-c33c-4586-94ce-504a756e9502">
      <Terms xmlns="http://schemas.microsoft.com/office/infopath/2007/PartnerControls">
        <TermInfo xmlns="http://schemas.microsoft.com/office/infopath/2007/PartnerControls">
          <TermName xmlns="http://schemas.microsoft.com/office/infopath/2007/PartnerControls">2018</TermName>
          <TermId xmlns="http://schemas.microsoft.com/office/infopath/2007/PartnerControls">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 xmlns="http://schemas.microsoft.com/office/infopath/2007/PartnerControls">September</TermName>
          <TermId xmlns="http://schemas.microsoft.com/office/infopath/2007/PartnerControls">77250d28-97c2-465b-903f-e13bd8ab165c</TermId>
        </TermInfo>
      </Terms>
    </pec585762dee4a4ea7f3d0f1b611b462>
  </documentManagement>
</p:properties>
</file>

<file path=customXml/item3.xml><?xml version="1.0" encoding="utf-8"?>
<?mso-contentType ?>
<SharedContentType xmlns="Microsoft.SharePoint.Taxonomy.ContentTypeSync" SourceId="c0f6cbc1-8b72-4b83-9c85-1dd2ec6ede9a" ContentTypeId="0x010100AB71BC9B4D1D724495B6D89DE9CAF183" PreviousValue="false"/>
</file>

<file path=customXml/item4.xml><?xml version="1.0" encoding="utf-8"?>
<metadata xmlns="http://www.objective.com/ecm/document/metadata/53D26341A57B383EE0540010E0463CCA" version="1.0.0">
  <systemFields>
    <field name="Objective-Id">
      <value order="0">A22464398</value>
    </field>
    <field name="Objective-Title">
      <value order="0">decomposition work book</value>
    </field>
    <field name="Objective-Description">
      <value order="0"/>
    </field>
    <field name="Objective-CreationStamp">
      <value order="0">2018-10-17T11:00:34Z</value>
    </field>
    <field name="Objective-IsApproved">
      <value order="0">false</value>
    </field>
    <field name="Objective-IsPublished">
      <value order="0">false</value>
    </field>
    <field name="Objective-DatePublished">
      <value order="0"/>
    </field>
    <field name="Objective-ModificationStamp">
      <value order="0">2018-10-22T14:21:09Z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Population and Migration Statistics: Life Expectancy in Scottish Areas: Pre-publication: 2017-2022</value>
    </field>
    <field name="Objective-Parent">
      <value order="0">National Records of Scotland (NRS): Population and Migration Statistics: Life Expectancy in Scottish Areas: Pre-publication: 2017-2022</value>
    </field>
    <field name="Objective-State">
      <value order="0">Being Drafted</value>
    </field>
    <field name="Objective-VersionId">
      <value order="0">vA31788395</value>
    </field>
    <field name="Objective-Version">
      <value order="0">0.1</value>
    </field>
    <field name="Objective-VersionNumber">
      <value order="0">1</value>
    </field>
    <field name="Objective-VersionComment">
      <value order="0">First version</value>
    </field>
    <field name="Objective-FileNumber">
      <value order="0">STAT/16</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5.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D39BA1-F979-4D18-9EBE-3A0E184BCE82}">
  <ds:schemaRefs>
    <ds:schemaRef ds:uri="http://schemas.microsoft.com/sharepoint/v3/contenttype/forms"/>
  </ds:schemaRefs>
</ds:datastoreItem>
</file>

<file path=customXml/itemProps2.xml><?xml version="1.0" encoding="utf-8"?>
<ds:datastoreItem xmlns:ds="http://schemas.openxmlformats.org/officeDocument/2006/customXml" ds:itemID="{712A0004-F74E-4B56-A2EB-109903149587}">
  <ds:schemaRefs>
    <ds:schemaRef ds:uri="http://purl.org/dc/terms/"/>
    <ds:schemaRef ds:uri="http://purl.org/dc/elements/1.1/"/>
    <ds:schemaRef ds:uri="http://purl.org/dc/dcmitype/"/>
    <ds:schemaRef ds:uri="http://schemas.microsoft.com/office/infopath/2007/PartnerControls"/>
    <ds:schemaRef ds:uri="1f9c2a4e-c33c-4586-94ce-504a756e9502"/>
    <ds:schemaRef ds:uri="http://schemas.openxmlformats.org/package/2006/metadata/core-properties"/>
    <ds:schemaRef ds:uri="http://www.w3.org/XML/1998/namespace"/>
    <ds:schemaRef ds:uri="79392c51-0192-4e0e-b858-3a8b41b0fb8c"/>
    <ds:schemaRef ds:uri="http://schemas.microsoft.com/office/2006/documentManagement/types"/>
    <ds:schemaRef ds:uri="http://schemas.microsoft.com/office/2006/metadata/properties"/>
    <ds:schemaRef ds:uri="fe5f4087-ee4e-473d-9fd7-38afcd6be3a0"/>
    <ds:schemaRef ds:uri="http://schemas.microsoft.com/sharepoint/v3"/>
  </ds:schemaRefs>
</ds:datastoreItem>
</file>

<file path=customXml/itemProps3.xml><?xml version="1.0" encoding="utf-8"?>
<ds:datastoreItem xmlns:ds="http://schemas.openxmlformats.org/officeDocument/2006/customXml" ds:itemID="{F221894D-F42D-48CF-AD83-4DDE8F8A8AA0}">
  <ds:schemaRefs>
    <ds:schemaRef ds:uri="Microsoft.SharePoint.Taxonomy.ContentTypeSync"/>
  </ds:schemaRefs>
</ds:datastoreItem>
</file>

<file path=customXml/itemProps4.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5.xml><?xml version="1.0" encoding="utf-8"?>
<ds:datastoreItem xmlns:ds="http://schemas.openxmlformats.org/officeDocument/2006/customXml" ds:itemID="{EBA03730-D5AB-4468-B79F-0847DB42D0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 first</vt:lpstr>
      <vt:lpstr>Data</vt:lpstr>
      <vt:lpstr>flattened</vt:lpstr>
      <vt:lpstr>Life expectancy</vt:lpstr>
      <vt:lpstr>Decomposition</vt:lpstr>
      <vt:lpstr>Figure1</vt:lpstr>
      <vt:lpstr>Figure2</vt:lpstr>
      <vt:lpstr>Figure3</vt:lpstr>
      <vt:lpstr>'Life expectancy'!OLE_LINK1</vt:lpstr>
    </vt:vector>
  </TitlesOfParts>
  <Company>Institut National de Santé Publique du Québec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feupas01</dc:creator>
  <cp:lastModifiedBy>Jon Minton</cp:lastModifiedBy>
  <cp:lastPrinted>2019-03-18T15:40:26Z</cp:lastPrinted>
  <dcterms:created xsi:type="dcterms:W3CDTF">2013-08-15T15:32:12Z</dcterms:created>
  <dcterms:modified xsi:type="dcterms:W3CDTF">2019-03-18T17:24:45Z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0x010100AB71BC9B4D1D724495B6D89DE9CAF1833E010049AF150FC1FBD54FB3865DBD6374D858</vt:lpwstr>
  </property>
  <property fmtid="{D5CDD505-2E9C-101B-9397-08002B2CF9AE}" pid="3" name="IsMyDocuments">
    <vt:bool>true</vt:bool>
  </property>
  <property fmtid="{D5CDD505-2E9C-101B-9397-08002B2CF9AE}" pid="4" name="HSDocumentTag">
    <vt:lpwstr>1508;#Public Health Science|b2b77e3c-2681-456c-b814-5de530825b32;#1526;#Public Health Observatory|93aae3ef-e663-4f27-9869-119d88d797dd;#4325;#Output|e7b7f30c-8859-4ebb-99e3-0d77a47f6e11</vt:lpwstr>
  </property>
  <property fmtid="{D5CDD505-2E9C-101B-9397-08002B2CF9AE}" pid="5" name="HSYear">
    <vt:lpwstr>4710;#2018|4b0c185b-194e-4c4b-9212-d13c66febe68</vt:lpwstr>
  </property>
  <property fmtid="{D5CDD505-2E9C-101B-9397-08002B2CF9AE}" pid="6" name="HSPHOOutput">
    <vt:lpwstr>6426;#Mortality trends|95c21edd-a8d9-4cb2-898e-e98fc24643e5</vt:lpwstr>
  </property>
  <property fmtid="{D5CDD505-2E9C-101B-9397-08002B2CF9AE}" pid="7" name="HSMonth">
    <vt:lpwstr>1665;#September|77250d28-97c2-465b-903f-e13bd8ab165c</vt:lpwstr>
  </property>
  <property fmtid="{D5CDD505-2E9C-101B-9397-08002B2CF9AE}" pid="8" name="HSPHOOutputFileType">
    <vt:lpwstr>5724;#Method|da635150-aa27-49f0-b83d-31dfac8e9c96</vt:lpwstr>
  </property>
  <property fmtid="{D5CDD505-2E9C-101B-9397-08002B2CF9AE}" pid="9" name="Objective-Id">
    <vt:lpwstr>A22464398</vt:lpwstr>
  </property>
  <property fmtid="{D5CDD505-2E9C-101B-9397-08002B2CF9AE}" pid="10" name="Objective-Title">
    <vt:lpwstr>decomposition work book</vt:lpwstr>
  </property>
  <property fmtid="{D5CDD505-2E9C-101B-9397-08002B2CF9AE}" pid="11" name="Objective-Description">
    <vt:lpwstr/>
  </property>
  <property fmtid="{D5CDD505-2E9C-101B-9397-08002B2CF9AE}" pid="12" name="Objective-CreationStamp">
    <vt:filetime>2018-10-22T14:21:09Z</vt:filetime>
  </property>
  <property fmtid="{D5CDD505-2E9C-101B-9397-08002B2CF9AE}" pid="13" name="Objective-IsApproved">
    <vt:bool>false</vt:bool>
  </property>
  <property fmtid="{D5CDD505-2E9C-101B-9397-08002B2CF9AE}" pid="14" name="Objective-IsPublished">
    <vt:bool>false</vt:bool>
  </property>
  <property fmtid="{D5CDD505-2E9C-101B-9397-08002B2CF9AE}" pid="15" name="Objective-DatePublished">
    <vt:lpwstr/>
  </property>
  <property fmtid="{D5CDD505-2E9C-101B-9397-08002B2CF9AE}" pid="16" name="Objective-ModificationStamp">
    <vt:filetime>2018-10-22T14:21:09Z</vt:filetime>
  </property>
  <property fmtid="{D5CDD505-2E9C-101B-9397-08002B2CF9AE}" pid="17" name="Objective-Owner">
    <vt:lpwstr>Kaye, Maria M (U441967)</vt:lpwstr>
  </property>
  <property fmtid="{D5CDD505-2E9C-101B-9397-08002B2CF9AE}" pid="18" name="Objective-Path">
    <vt:lpwstr>Objective Global Folder:SG File Plan:People, communities and living:Population and migration:Demography:Research and analysis: Demography:National Records of Scotland (NRS): Population and Migration Statistics: Life Expectancy in Scottish Areas: Pre-publi</vt:lpwstr>
  </property>
  <property fmtid="{D5CDD505-2E9C-101B-9397-08002B2CF9AE}" pid="19" name="Objective-Parent">
    <vt:lpwstr>National Records of Scotland (NRS): Population and Migration Statistics: Life Expectancy in Scottish Areas: Pre-publication: 2017-2022</vt:lpwstr>
  </property>
  <property fmtid="{D5CDD505-2E9C-101B-9397-08002B2CF9AE}" pid="20" name="Objective-State">
    <vt:lpwstr>Being Drafted</vt:lpwstr>
  </property>
  <property fmtid="{D5CDD505-2E9C-101B-9397-08002B2CF9AE}" pid="21" name="Objective-VersionId">
    <vt:lpwstr>vA31788395</vt:lpwstr>
  </property>
  <property fmtid="{D5CDD505-2E9C-101B-9397-08002B2CF9AE}" pid="22" name="Objective-Version">
    <vt:lpwstr>0.1</vt:lpwstr>
  </property>
  <property fmtid="{D5CDD505-2E9C-101B-9397-08002B2CF9AE}" pid="23" name="Objective-VersionNumber">
    <vt:r8>1</vt:r8>
  </property>
  <property fmtid="{D5CDD505-2E9C-101B-9397-08002B2CF9AE}" pid="24" name="Objective-VersionComment">
    <vt:lpwstr>First version</vt:lpwstr>
  </property>
  <property fmtid="{D5CDD505-2E9C-101B-9397-08002B2CF9AE}" pid="25" name="Objective-FileNumber">
    <vt:lpwstr/>
  </property>
  <property fmtid="{D5CDD505-2E9C-101B-9397-08002B2CF9AE}" pid="26" name="Objective-Classification">
    <vt:lpwstr>[Inherited - OFFICIAL-SENSITIVE]</vt:lpwstr>
  </property>
  <property fmtid="{D5CDD505-2E9C-101B-9397-08002B2CF9AE}" pid="27" name="Objective-Caveats">
    <vt:lpwstr/>
  </property>
  <property fmtid="{D5CDD505-2E9C-101B-9397-08002B2CF9AE}" pid="28" name="Objective-Date of Original">
    <vt:lpwstr/>
  </property>
  <property fmtid="{D5CDD505-2E9C-101B-9397-08002B2CF9AE}" pid="29" name="Objective-Date Received">
    <vt:lpwstr/>
  </property>
  <property fmtid="{D5CDD505-2E9C-101B-9397-08002B2CF9AE}" pid="30" name="Objective-SG Web Publication - Category">
    <vt:lpwstr/>
  </property>
  <property fmtid="{D5CDD505-2E9C-101B-9397-08002B2CF9AE}" pid="31" name="Objective-SG Web Publication - Category 2 Classification">
    <vt:lpwstr/>
  </property>
  <property fmtid="{D5CDD505-2E9C-101B-9397-08002B2CF9AE}" pid="32" name="Objective-Connect Creator">
    <vt:lpwstr/>
  </property>
  <property fmtid="{D5CDD505-2E9C-101B-9397-08002B2CF9AE}" pid="33" name="Objective-Comment">
    <vt:lpwstr/>
  </property>
  <property fmtid="{D5CDD505-2E9C-101B-9397-08002B2CF9AE}" pid="34" name="Objective-Date of Original [system]">
    <vt:lpwstr/>
  </property>
  <property fmtid="{D5CDD505-2E9C-101B-9397-08002B2CF9AE}" pid="35" name="Objective-Date Received [system]">
    <vt:lpwstr/>
  </property>
  <property fmtid="{D5CDD505-2E9C-101B-9397-08002B2CF9AE}" pid="36" name="Objective-SG Web Publication - Category [system]">
    <vt:lpwstr/>
  </property>
  <property fmtid="{D5CDD505-2E9C-101B-9397-08002B2CF9AE}" pid="37" name="Objective-SG Web Publication - Category 2 Classification [system]">
    <vt:lpwstr/>
  </property>
  <property fmtid="{D5CDD505-2E9C-101B-9397-08002B2CF9AE}" pid="38" name="Objective-Connect Creator [system]">
    <vt:lpwstr/>
  </property>
</Properties>
</file>