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ortality_trends\repos\rising_tide\tables\"/>
    </mc:Choice>
  </mc:AlternateContent>
  <bookViews>
    <workbookView xWindow="0" yWindow="0" windowWidth="28800" windowHeight="12435" activeTab="1"/>
  </bookViews>
  <sheets>
    <sheet name="Japan" sheetId="1" r:id="rId1"/>
    <sheet name="jon_from_R" sheetId="3" r:id="rId2"/>
    <sheet name="Graph" sheetId="2" r:id="rId3"/>
  </sheets>
  <calcPr calcId="152511"/>
</workbook>
</file>

<file path=xl/calcChain.xml><?xml version="1.0" encoding="utf-8"?>
<calcChain xmlns="http://schemas.openxmlformats.org/spreadsheetml/2006/main">
  <c r="J448" i="3" l="1"/>
  <c r="J447" i="3"/>
  <c r="J445" i="3"/>
  <c r="J444" i="3"/>
  <c r="AT447" i="3"/>
  <c r="AT448" i="3"/>
  <c r="AT449" i="3"/>
  <c r="AT450" i="3"/>
  <c r="AT451" i="3"/>
  <c r="AT452" i="3"/>
  <c r="AT453" i="3"/>
  <c r="AT454" i="3"/>
  <c r="AT455" i="3"/>
  <c r="AT456" i="3"/>
  <c r="AT457" i="3"/>
  <c r="AT458" i="3"/>
  <c r="AT459" i="3"/>
  <c r="AT460" i="3"/>
  <c r="AT461" i="3"/>
  <c r="AT462" i="3"/>
  <c r="AT463" i="3"/>
  <c r="AT464" i="3"/>
  <c r="AT465" i="3"/>
  <c r="AT466" i="3"/>
  <c r="AT467" i="3"/>
  <c r="AT468" i="3"/>
  <c r="AT469" i="3"/>
  <c r="AT470" i="3"/>
  <c r="AT471" i="3"/>
  <c r="AT472" i="3"/>
  <c r="AT473" i="3"/>
  <c r="AT474" i="3"/>
  <c r="AT475" i="3"/>
  <c r="AT476" i="3"/>
  <c r="AT477" i="3"/>
  <c r="AT478" i="3"/>
  <c r="AT479" i="3"/>
  <c r="AT480" i="3"/>
  <c r="AT481" i="3"/>
  <c r="AT482" i="3"/>
  <c r="AT483" i="3"/>
  <c r="AT484" i="3"/>
  <c r="AT485" i="3"/>
  <c r="AT486" i="3"/>
  <c r="AT487" i="3"/>
  <c r="AT488" i="3"/>
  <c r="AT489" i="3"/>
  <c r="AT490" i="3"/>
  <c r="AT491" i="3"/>
  <c r="AT492" i="3"/>
  <c r="AT493" i="3"/>
  <c r="AT494" i="3"/>
  <c r="AT495" i="3"/>
  <c r="AT496" i="3"/>
  <c r="AT497" i="3"/>
  <c r="AT498" i="3"/>
  <c r="AT499" i="3"/>
  <c r="AT500" i="3"/>
  <c r="AT501" i="3"/>
  <c r="AT502" i="3"/>
  <c r="AT503" i="3"/>
  <c r="AT504" i="3"/>
  <c r="AT505" i="3"/>
  <c r="AT506" i="3"/>
  <c r="AT507" i="3"/>
  <c r="AT508" i="3"/>
  <c r="AT509" i="3"/>
  <c r="AT510" i="3"/>
  <c r="AT511" i="3"/>
  <c r="AT512" i="3"/>
  <c r="AT513" i="3"/>
  <c r="AT514" i="3"/>
  <c r="AT515" i="3"/>
  <c r="AT516" i="3"/>
  <c r="AT517" i="3"/>
  <c r="AT518" i="3"/>
  <c r="AT519" i="3"/>
  <c r="AT520" i="3"/>
  <c r="AT521" i="3"/>
  <c r="AT522" i="3"/>
  <c r="AT523" i="3"/>
  <c r="AT524" i="3"/>
  <c r="AT525" i="3"/>
  <c r="AT526" i="3"/>
  <c r="AT527" i="3"/>
  <c r="AT528" i="3"/>
  <c r="AT529" i="3"/>
  <c r="AT530" i="3"/>
  <c r="AT531" i="3"/>
  <c r="AT532" i="3"/>
  <c r="AT533" i="3"/>
  <c r="AT534" i="3"/>
  <c r="AT535" i="3"/>
  <c r="AT536" i="3"/>
  <c r="AT537" i="3"/>
  <c r="AT538" i="3"/>
  <c r="AT539" i="3"/>
  <c r="AT540" i="3"/>
  <c r="AT541" i="3"/>
  <c r="AT542" i="3"/>
  <c r="AT543" i="3"/>
  <c r="AT544" i="3"/>
  <c r="AT545" i="3"/>
  <c r="AT546" i="3"/>
  <c r="AT547" i="3"/>
  <c r="AT548" i="3"/>
  <c r="AT549" i="3"/>
  <c r="AT550" i="3"/>
  <c r="AT551" i="3"/>
  <c r="AT552" i="3"/>
  <c r="AT553" i="3"/>
  <c r="AT554" i="3"/>
  <c r="AT555" i="3"/>
  <c r="AT556" i="3"/>
  <c r="AT557" i="3"/>
  <c r="AT558" i="3"/>
  <c r="AT559" i="3"/>
  <c r="AT560" i="3"/>
  <c r="AT561" i="3"/>
  <c r="AT562" i="3"/>
  <c r="AT563" i="3"/>
  <c r="AT564" i="3"/>
  <c r="AT565" i="3"/>
  <c r="AT566" i="3"/>
  <c r="AT567" i="3"/>
  <c r="AT568" i="3"/>
  <c r="AT569" i="3"/>
  <c r="AT570" i="3"/>
  <c r="AT571" i="3"/>
  <c r="AT572" i="3"/>
  <c r="AT573" i="3"/>
  <c r="AT574" i="3"/>
  <c r="AT575" i="3"/>
  <c r="AT576" i="3"/>
  <c r="AT577" i="3"/>
  <c r="AT578" i="3"/>
  <c r="AT579" i="3"/>
  <c r="AT580" i="3"/>
  <c r="AT581" i="3"/>
  <c r="AT582" i="3"/>
  <c r="AT583" i="3"/>
  <c r="AT584" i="3"/>
  <c r="AT585" i="3"/>
  <c r="AT586" i="3"/>
  <c r="AT587" i="3"/>
  <c r="AT588" i="3"/>
  <c r="AT589" i="3"/>
  <c r="AT590" i="3"/>
  <c r="AT591" i="3"/>
  <c r="AT592" i="3"/>
  <c r="AT593" i="3"/>
  <c r="AT594" i="3"/>
  <c r="AT595" i="3"/>
  <c r="AT596" i="3"/>
  <c r="AT597" i="3"/>
  <c r="AT598" i="3"/>
  <c r="AT599" i="3"/>
  <c r="AT600" i="3"/>
  <c r="AT601" i="3"/>
  <c r="AT602" i="3"/>
  <c r="AT603" i="3"/>
  <c r="AT604" i="3"/>
  <c r="AT605" i="3"/>
  <c r="AT606" i="3"/>
  <c r="AT607" i="3"/>
  <c r="AT608" i="3"/>
  <c r="AT609" i="3"/>
  <c r="AT610" i="3"/>
  <c r="AT611" i="3"/>
  <c r="AT612" i="3"/>
  <c r="AT613" i="3"/>
  <c r="AT614" i="3"/>
  <c r="AT615" i="3"/>
  <c r="AT616" i="3"/>
  <c r="AT617" i="3"/>
  <c r="AT618" i="3"/>
  <c r="AT619" i="3"/>
  <c r="AT620" i="3"/>
  <c r="AT621" i="3"/>
  <c r="AT622" i="3"/>
  <c r="AT623" i="3"/>
  <c r="AT624" i="3"/>
  <c r="AT625" i="3"/>
  <c r="AT626" i="3"/>
  <c r="AT627" i="3"/>
  <c r="AT628" i="3"/>
  <c r="AT629" i="3"/>
  <c r="AT630" i="3"/>
  <c r="AT631" i="3"/>
  <c r="AT632" i="3"/>
  <c r="AT633" i="3"/>
  <c r="AT634" i="3"/>
  <c r="AT635" i="3"/>
  <c r="AT636" i="3"/>
  <c r="AT637" i="3"/>
  <c r="AT638" i="3"/>
  <c r="AT639" i="3"/>
  <c r="AT640" i="3"/>
  <c r="AT641" i="3"/>
  <c r="AT642" i="3"/>
  <c r="AT643" i="3"/>
  <c r="AT644" i="3"/>
  <c r="AT645" i="3"/>
  <c r="AT646" i="3"/>
  <c r="AT647" i="3"/>
  <c r="AT648" i="3"/>
  <c r="AT649" i="3"/>
  <c r="AT650" i="3"/>
  <c r="AT651" i="3"/>
  <c r="AT652" i="3"/>
  <c r="AT653" i="3"/>
  <c r="AT654" i="3"/>
  <c r="AT655" i="3"/>
  <c r="AT656" i="3"/>
  <c r="AT657" i="3"/>
  <c r="AT658" i="3"/>
  <c r="AT659" i="3"/>
  <c r="AT660" i="3"/>
  <c r="AT661" i="3"/>
  <c r="AT662" i="3"/>
  <c r="AT663" i="3"/>
  <c r="AT664" i="3"/>
  <c r="AT665" i="3"/>
  <c r="AT666" i="3"/>
  <c r="AT667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R447" i="3"/>
  <c r="AR448" i="3"/>
  <c r="AR449" i="3"/>
  <c r="AR450" i="3"/>
  <c r="AR451" i="3"/>
  <c r="AR452" i="3"/>
  <c r="AR453" i="3"/>
  <c r="AR454" i="3"/>
  <c r="AR455" i="3"/>
  <c r="AR456" i="3"/>
  <c r="AR457" i="3"/>
  <c r="AR458" i="3"/>
  <c r="AR459" i="3"/>
  <c r="AR460" i="3"/>
  <c r="AR461" i="3"/>
  <c r="AR462" i="3"/>
  <c r="AR463" i="3"/>
  <c r="AR464" i="3"/>
  <c r="AR465" i="3"/>
  <c r="AR466" i="3"/>
  <c r="AR467" i="3"/>
  <c r="AR468" i="3"/>
  <c r="AR469" i="3"/>
  <c r="AR470" i="3"/>
  <c r="AR471" i="3"/>
  <c r="AR472" i="3"/>
  <c r="AR473" i="3"/>
  <c r="AR474" i="3"/>
  <c r="AR475" i="3"/>
  <c r="AR476" i="3"/>
  <c r="AR477" i="3"/>
  <c r="AR478" i="3"/>
  <c r="AR479" i="3"/>
  <c r="AR480" i="3"/>
  <c r="AR481" i="3"/>
  <c r="AR482" i="3"/>
  <c r="AR483" i="3"/>
  <c r="AR484" i="3"/>
  <c r="AR485" i="3"/>
  <c r="AR486" i="3"/>
  <c r="AR487" i="3"/>
  <c r="AR488" i="3"/>
  <c r="AR489" i="3"/>
  <c r="AR490" i="3"/>
  <c r="AR491" i="3"/>
  <c r="AR492" i="3"/>
  <c r="AR493" i="3"/>
  <c r="AR494" i="3"/>
  <c r="AR495" i="3"/>
  <c r="AR496" i="3"/>
  <c r="AR497" i="3"/>
  <c r="AR498" i="3"/>
  <c r="AR499" i="3"/>
  <c r="AR500" i="3"/>
  <c r="AR501" i="3"/>
  <c r="AR502" i="3"/>
  <c r="AR503" i="3"/>
  <c r="AR504" i="3"/>
  <c r="AR505" i="3"/>
  <c r="AR506" i="3"/>
  <c r="AR507" i="3"/>
  <c r="AR508" i="3"/>
  <c r="AR509" i="3"/>
  <c r="AR510" i="3"/>
  <c r="AR511" i="3"/>
  <c r="AR512" i="3"/>
  <c r="AR513" i="3"/>
  <c r="AR514" i="3"/>
  <c r="AR515" i="3"/>
  <c r="AR516" i="3"/>
  <c r="AR517" i="3"/>
  <c r="AR518" i="3"/>
  <c r="AR519" i="3"/>
  <c r="AR520" i="3"/>
  <c r="AR521" i="3"/>
  <c r="AR522" i="3"/>
  <c r="AR523" i="3"/>
  <c r="AR524" i="3"/>
  <c r="AR525" i="3"/>
  <c r="AR526" i="3"/>
  <c r="AR527" i="3"/>
  <c r="AR528" i="3"/>
  <c r="AR529" i="3"/>
  <c r="AR530" i="3"/>
  <c r="AR531" i="3"/>
  <c r="AR532" i="3"/>
  <c r="AR533" i="3"/>
  <c r="AR534" i="3"/>
  <c r="AR535" i="3"/>
  <c r="AR536" i="3"/>
  <c r="AR537" i="3"/>
  <c r="AR538" i="3"/>
  <c r="AR539" i="3"/>
  <c r="AR540" i="3"/>
  <c r="AR541" i="3"/>
  <c r="AR542" i="3"/>
  <c r="AR543" i="3"/>
  <c r="AR544" i="3"/>
  <c r="AR545" i="3"/>
  <c r="AR546" i="3"/>
  <c r="AR547" i="3"/>
  <c r="AR548" i="3"/>
  <c r="AR549" i="3"/>
  <c r="AR550" i="3"/>
  <c r="AR551" i="3"/>
  <c r="AR552" i="3"/>
  <c r="AR553" i="3"/>
  <c r="AR554" i="3"/>
  <c r="AR555" i="3"/>
  <c r="AR556" i="3"/>
  <c r="AR557" i="3"/>
  <c r="AR558" i="3"/>
  <c r="AR559" i="3"/>
  <c r="AR560" i="3"/>
  <c r="AR561" i="3"/>
  <c r="AR562" i="3"/>
  <c r="AR563" i="3"/>
  <c r="AR564" i="3"/>
  <c r="AR565" i="3"/>
  <c r="AR566" i="3"/>
  <c r="AR567" i="3"/>
  <c r="AR568" i="3"/>
  <c r="AR569" i="3"/>
  <c r="AR570" i="3"/>
  <c r="AR571" i="3"/>
  <c r="AR572" i="3"/>
  <c r="AR573" i="3"/>
  <c r="AR574" i="3"/>
  <c r="AR575" i="3"/>
  <c r="AR576" i="3"/>
  <c r="AR577" i="3"/>
  <c r="AR578" i="3"/>
  <c r="AR579" i="3"/>
  <c r="AR580" i="3"/>
  <c r="AR581" i="3"/>
  <c r="AR582" i="3"/>
  <c r="AR583" i="3"/>
  <c r="AR584" i="3"/>
  <c r="AR585" i="3"/>
  <c r="AR586" i="3"/>
  <c r="AR587" i="3"/>
  <c r="AR588" i="3"/>
  <c r="AR589" i="3"/>
  <c r="AR590" i="3"/>
  <c r="AR591" i="3"/>
  <c r="AR592" i="3"/>
  <c r="AR593" i="3"/>
  <c r="AR594" i="3"/>
  <c r="AR595" i="3"/>
  <c r="AR596" i="3"/>
  <c r="AR597" i="3"/>
  <c r="AR598" i="3"/>
  <c r="AR599" i="3"/>
  <c r="AR600" i="3"/>
  <c r="AR601" i="3"/>
  <c r="AR602" i="3"/>
  <c r="AR603" i="3"/>
  <c r="AR604" i="3"/>
  <c r="AR605" i="3"/>
  <c r="AR606" i="3"/>
  <c r="AR607" i="3"/>
  <c r="AR608" i="3"/>
  <c r="AR609" i="3"/>
  <c r="AR610" i="3"/>
  <c r="AR611" i="3"/>
  <c r="AR612" i="3"/>
  <c r="AR613" i="3"/>
  <c r="AR614" i="3"/>
  <c r="AR615" i="3"/>
  <c r="AR616" i="3"/>
  <c r="AR617" i="3"/>
  <c r="AR618" i="3"/>
  <c r="AR619" i="3"/>
  <c r="AR620" i="3"/>
  <c r="AR621" i="3"/>
  <c r="AR622" i="3"/>
  <c r="AR623" i="3"/>
  <c r="AR624" i="3"/>
  <c r="AR625" i="3"/>
  <c r="AR626" i="3"/>
  <c r="AR627" i="3"/>
  <c r="AR628" i="3"/>
  <c r="AR629" i="3"/>
  <c r="AR630" i="3"/>
  <c r="AR631" i="3"/>
  <c r="AR632" i="3"/>
  <c r="AR633" i="3"/>
  <c r="AR634" i="3"/>
  <c r="AR635" i="3"/>
  <c r="AR636" i="3"/>
  <c r="AR637" i="3"/>
  <c r="AR638" i="3"/>
  <c r="AR639" i="3"/>
  <c r="AR640" i="3"/>
  <c r="AR641" i="3"/>
  <c r="AR642" i="3"/>
  <c r="AR643" i="3"/>
  <c r="AR644" i="3"/>
  <c r="AR645" i="3"/>
  <c r="AR646" i="3"/>
  <c r="AR647" i="3"/>
  <c r="AR648" i="3"/>
  <c r="AR649" i="3"/>
  <c r="AR650" i="3"/>
  <c r="AR651" i="3"/>
  <c r="AR652" i="3"/>
  <c r="AR653" i="3"/>
  <c r="AR654" i="3"/>
  <c r="AR655" i="3"/>
  <c r="AR656" i="3"/>
  <c r="AR657" i="3"/>
  <c r="AR658" i="3"/>
  <c r="AR659" i="3"/>
  <c r="AR660" i="3"/>
  <c r="AR661" i="3"/>
  <c r="AR662" i="3"/>
  <c r="AR663" i="3"/>
  <c r="AR664" i="3"/>
  <c r="AR665" i="3"/>
  <c r="AR666" i="3"/>
  <c r="AR667" i="3"/>
  <c r="AQ447" i="3"/>
  <c r="AQ448" i="3"/>
  <c r="AQ449" i="3"/>
  <c r="AQ450" i="3"/>
  <c r="AQ451" i="3"/>
  <c r="AQ452" i="3"/>
  <c r="AQ453" i="3"/>
  <c r="AQ454" i="3"/>
  <c r="AQ455" i="3"/>
  <c r="AQ456" i="3"/>
  <c r="AQ457" i="3"/>
  <c r="AQ458" i="3"/>
  <c r="AQ459" i="3"/>
  <c r="AQ460" i="3"/>
  <c r="AQ461" i="3"/>
  <c r="AQ462" i="3"/>
  <c r="AQ463" i="3"/>
  <c r="AQ464" i="3"/>
  <c r="AQ465" i="3"/>
  <c r="AQ466" i="3"/>
  <c r="AQ467" i="3"/>
  <c r="AQ468" i="3"/>
  <c r="AQ469" i="3"/>
  <c r="AQ470" i="3"/>
  <c r="AQ471" i="3"/>
  <c r="AQ472" i="3"/>
  <c r="AQ473" i="3"/>
  <c r="AQ474" i="3"/>
  <c r="AQ475" i="3"/>
  <c r="AQ476" i="3"/>
  <c r="AQ477" i="3"/>
  <c r="AQ478" i="3"/>
  <c r="AQ479" i="3"/>
  <c r="AQ480" i="3"/>
  <c r="AQ481" i="3"/>
  <c r="AQ482" i="3"/>
  <c r="AQ483" i="3"/>
  <c r="AQ484" i="3"/>
  <c r="AQ485" i="3"/>
  <c r="AQ486" i="3"/>
  <c r="AQ487" i="3"/>
  <c r="AQ488" i="3"/>
  <c r="AQ489" i="3"/>
  <c r="AQ490" i="3"/>
  <c r="AQ491" i="3"/>
  <c r="AQ492" i="3"/>
  <c r="AQ493" i="3"/>
  <c r="AQ494" i="3"/>
  <c r="AQ495" i="3"/>
  <c r="AQ496" i="3"/>
  <c r="AQ497" i="3"/>
  <c r="AQ498" i="3"/>
  <c r="AQ499" i="3"/>
  <c r="AQ500" i="3"/>
  <c r="AQ501" i="3"/>
  <c r="AQ502" i="3"/>
  <c r="AQ503" i="3"/>
  <c r="AQ504" i="3"/>
  <c r="AQ505" i="3"/>
  <c r="AQ506" i="3"/>
  <c r="AQ507" i="3"/>
  <c r="AQ508" i="3"/>
  <c r="AQ509" i="3"/>
  <c r="AQ510" i="3"/>
  <c r="AQ511" i="3"/>
  <c r="AQ512" i="3"/>
  <c r="AQ513" i="3"/>
  <c r="AQ514" i="3"/>
  <c r="AQ515" i="3"/>
  <c r="AQ516" i="3"/>
  <c r="AQ517" i="3"/>
  <c r="AQ518" i="3"/>
  <c r="AQ519" i="3"/>
  <c r="AQ520" i="3"/>
  <c r="AQ521" i="3"/>
  <c r="AQ522" i="3"/>
  <c r="AQ523" i="3"/>
  <c r="AQ524" i="3"/>
  <c r="AQ525" i="3"/>
  <c r="AQ526" i="3"/>
  <c r="AQ527" i="3"/>
  <c r="AQ528" i="3"/>
  <c r="AQ529" i="3"/>
  <c r="AQ530" i="3"/>
  <c r="AQ531" i="3"/>
  <c r="AQ532" i="3"/>
  <c r="AQ533" i="3"/>
  <c r="AQ534" i="3"/>
  <c r="AQ535" i="3"/>
  <c r="AQ536" i="3"/>
  <c r="AQ537" i="3"/>
  <c r="AQ538" i="3"/>
  <c r="AQ539" i="3"/>
  <c r="AQ540" i="3"/>
  <c r="AQ541" i="3"/>
  <c r="AQ542" i="3"/>
  <c r="AQ543" i="3"/>
  <c r="AQ544" i="3"/>
  <c r="AQ545" i="3"/>
  <c r="AQ546" i="3"/>
  <c r="AQ547" i="3"/>
  <c r="AQ548" i="3"/>
  <c r="AQ549" i="3"/>
  <c r="AQ550" i="3"/>
  <c r="AQ551" i="3"/>
  <c r="AQ552" i="3"/>
  <c r="AQ553" i="3"/>
  <c r="AQ554" i="3"/>
  <c r="AQ555" i="3"/>
  <c r="AQ556" i="3"/>
  <c r="AQ557" i="3"/>
  <c r="AQ558" i="3"/>
  <c r="AQ559" i="3"/>
  <c r="AQ560" i="3"/>
  <c r="AQ561" i="3"/>
  <c r="AQ562" i="3"/>
  <c r="AQ563" i="3"/>
  <c r="AQ564" i="3"/>
  <c r="AQ565" i="3"/>
  <c r="AQ566" i="3"/>
  <c r="AQ567" i="3"/>
  <c r="AQ568" i="3"/>
  <c r="AQ569" i="3"/>
  <c r="AQ570" i="3"/>
  <c r="AQ571" i="3"/>
  <c r="AQ572" i="3"/>
  <c r="AQ573" i="3"/>
  <c r="AQ574" i="3"/>
  <c r="AQ575" i="3"/>
  <c r="AQ576" i="3"/>
  <c r="AQ577" i="3"/>
  <c r="AQ578" i="3"/>
  <c r="AQ579" i="3"/>
  <c r="AQ580" i="3"/>
  <c r="AQ581" i="3"/>
  <c r="AQ582" i="3"/>
  <c r="AQ583" i="3"/>
  <c r="AQ584" i="3"/>
  <c r="AQ585" i="3"/>
  <c r="AQ586" i="3"/>
  <c r="AQ587" i="3"/>
  <c r="AQ588" i="3"/>
  <c r="AQ589" i="3"/>
  <c r="AQ590" i="3"/>
  <c r="AQ591" i="3"/>
  <c r="AQ592" i="3"/>
  <c r="AQ593" i="3"/>
  <c r="AQ594" i="3"/>
  <c r="AQ595" i="3"/>
  <c r="AQ596" i="3"/>
  <c r="AQ597" i="3"/>
  <c r="AQ598" i="3"/>
  <c r="AQ599" i="3"/>
  <c r="AQ600" i="3"/>
  <c r="AQ601" i="3"/>
  <c r="AQ602" i="3"/>
  <c r="AQ603" i="3"/>
  <c r="AQ604" i="3"/>
  <c r="AQ605" i="3"/>
  <c r="AQ606" i="3"/>
  <c r="AQ607" i="3"/>
  <c r="AQ608" i="3"/>
  <c r="AQ609" i="3"/>
  <c r="AQ610" i="3"/>
  <c r="AQ611" i="3"/>
  <c r="AQ612" i="3"/>
  <c r="AQ613" i="3"/>
  <c r="AQ614" i="3"/>
  <c r="AQ615" i="3"/>
  <c r="AQ616" i="3"/>
  <c r="AQ617" i="3"/>
  <c r="AQ618" i="3"/>
  <c r="AQ619" i="3"/>
  <c r="AQ620" i="3"/>
  <c r="AQ621" i="3"/>
  <c r="AQ622" i="3"/>
  <c r="AQ623" i="3"/>
  <c r="AQ624" i="3"/>
  <c r="AQ625" i="3"/>
  <c r="AQ626" i="3"/>
  <c r="AQ627" i="3"/>
  <c r="AQ628" i="3"/>
  <c r="AQ629" i="3"/>
  <c r="AQ630" i="3"/>
  <c r="AQ631" i="3"/>
  <c r="AQ632" i="3"/>
  <c r="AQ633" i="3"/>
  <c r="AQ634" i="3"/>
  <c r="AQ635" i="3"/>
  <c r="AQ636" i="3"/>
  <c r="AQ637" i="3"/>
  <c r="AQ638" i="3"/>
  <c r="AQ639" i="3"/>
  <c r="AQ640" i="3"/>
  <c r="AQ641" i="3"/>
  <c r="AQ642" i="3"/>
  <c r="AQ643" i="3"/>
  <c r="AQ644" i="3"/>
  <c r="AQ645" i="3"/>
  <c r="AQ646" i="3"/>
  <c r="AQ647" i="3"/>
  <c r="AQ648" i="3"/>
  <c r="AQ649" i="3"/>
  <c r="AQ650" i="3"/>
  <c r="AQ651" i="3"/>
  <c r="AQ652" i="3"/>
  <c r="AQ653" i="3"/>
  <c r="AQ654" i="3"/>
  <c r="AQ655" i="3"/>
  <c r="AQ656" i="3"/>
  <c r="AQ657" i="3"/>
  <c r="AQ658" i="3"/>
  <c r="AQ659" i="3"/>
  <c r="AQ660" i="3"/>
  <c r="AQ661" i="3"/>
  <c r="AQ662" i="3"/>
  <c r="AQ663" i="3"/>
  <c r="AQ664" i="3"/>
  <c r="AQ665" i="3"/>
  <c r="AQ666" i="3"/>
  <c r="AQ667" i="3"/>
  <c r="AP447" i="3"/>
  <c r="AP448" i="3"/>
  <c r="AP449" i="3"/>
  <c r="AP450" i="3"/>
  <c r="AP451" i="3"/>
  <c r="AP452" i="3"/>
  <c r="AP453" i="3"/>
  <c r="AP454" i="3"/>
  <c r="AP455" i="3"/>
  <c r="AP456" i="3"/>
  <c r="AP457" i="3"/>
  <c r="AP458" i="3"/>
  <c r="AP459" i="3"/>
  <c r="AP460" i="3"/>
  <c r="AP461" i="3"/>
  <c r="AP462" i="3"/>
  <c r="AP463" i="3"/>
  <c r="AP464" i="3"/>
  <c r="AP465" i="3"/>
  <c r="AP466" i="3"/>
  <c r="AP467" i="3"/>
  <c r="AP468" i="3"/>
  <c r="AP469" i="3"/>
  <c r="AP470" i="3"/>
  <c r="AP471" i="3"/>
  <c r="AP472" i="3"/>
  <c r="AP473" i="3"/>
  <c r="AP474" i="3"/>
  <c r="AP475" i="3"/>
  <c r="AP476" i="3"/>
  <c r="AP477" i="3"/>
  <c r="AP478" i="3"/>
  <c r="AP479" i="3"/>
  <c r="AP480" i="3"/>
  <c r="AP481" i="3"/>
  <c r="AP482" i="3"/>
  <c r="AP483" i="3"/>
  <c r="AP484" i="3"/>
  <c r="AP485" i="3"/>
  <c r="AP486" i="3"/>
  <c r="AP487" i="3"/>
  <c r="AP488" i="3"/>
  <c r="AP489" i="3"/>
  <c r="AP490" i="3"/>
  <c r="AP491" i="3"/>
  <c r="AP492" i="3"/>
  <c r="AP493" i="3"/>
  <c r="AP494" i="3"/>
  <c r="AP495" i="3"/>
  <c r="AP496" i="3"/>
  <c r="AP497" i="3"/>
  <c r="AP498" i="3"/>
  <c r="AP499" i="3"/>
  <c r="AP500" i="3"/>
  <c r="AP501" i="3"/>
  <c r="AP502" i="3"/>
  <c r="AP503" i="3"/>
  <c r="AP504" i="3"/>
  <c r="AP505" i="3"/>
  <c r="AP506" i="3"/>
  <c r="AP507" i="3"/>
  <c r="AP508" i="3"/>
  <c r="AP509" i="3"/>
  <c r="AP510" i="3"/>
  <c r="AP511" i="3"/>
  <c r="AP512" i="3"/>
  <c r="AP513" i="3"/>
  <c r="AP514" i="3"/>
  <c r="AP515" i="3"/>
  <c r="AP516" i="3"/>
  <c r="AP517" i="3"/>
  <c r="AP518" i="3"/>
  <c r="AP519" i="3"/>
  <c r="AP520" i="3"/>
  <c r="AP521" i="3"/>
  <c r="AP522" i="3"/>
  <c r="AP523" i="3"/>
  <c r="AP524" i="3"/>
  <c r="AP525" i="3"/>
  <c r="AP526" i="3"/>
  <c r="AP527" i="3"/>
  <c r="AP528" i="3"/>
  <c r="AP529" i="3"/>
  <c r="AP530" i="3"/>
  <c r="AP531" i="3"/>
  <c r="AP532" i="3"/>
  <c r="AP533" i="3"/>
  <c r="AP534" i="3"/>
  <c r="AP535" i="3"/>
  <c r="AP536" i="3"/>
  <c r="AP537" i="3"/>
  <c r="AP538" i="3"/>
  <c r="AP539" i="3"/>
  <c r="AP540" i="3"/>
  <c r="AP541" i="3"/>
  <c r="AP542" i="3"/>
  <c r="AP543" i="3"/>
  <c r="AP544" i="3"/>
  <c r="AP545" i="3"/>
  <c r="AP546" i="3"/>
  <c r="AP547" i="3"/>
  <c r="AP548" i="3"/>
  <c r="AP549" i="3"/>
  <c r="AP550" i="3"/>
  <c r="AP551" i="3"/>
  <c r="AP552" i="3"/>
  <c r="AP553" i="3"/>
  <c r="AP554" i="3"/>
  <c r="AP555" i="3"/>
  <c r="AP556" i="3"/>
  <c r="AP557" i="3"/>
  <c r="AP558" i="3"/>
  <c r="AP559" i="3"/>
  <c r="AP560" i="3"/>
  <c r="AP561" i="3"/>
  <c r="AP562" i="3"/>
  <c r="AP563" i="3"/>
  <c r="AP564" i="3"/>
  <c r="AP565" i="3"/>
  <c r="AP566" i="3"/>
  <c r="AP567" i="3"/>
  <c r="AP568" i="3"/>
  <c r="AP569" i="3"/>
  <c r="AP570" i="3"/>
  <c r="AP571" i="3"/>
  <c r="AP572" i="3"/>
  <c r="AP573" i="3"/>
  <c r="AP574" i="3"/>
  <c r="AP575" i="3"/>
  <c r="AP576" i="3"/>
  <c r="AP577" i="3"/>
  <c r="AP578" i="3"/>
  <c r="AP579" i="3"/>
  <c r="AP580" i="3"/>
  <c r="AP581" i="3"/>
  <c r="AP582" i="3"/>
  <c r="AP583" i="3"/>
  <c r="AP584" i="3"/>
  <c r="AP585" i="3"/>
  <c r="AP586" i="3"/>
  <c r="AP587" i="3"/>
  <c r="AP588" i="3"/>
  <c r="AP589" i="3"/>
  <c r="AP590" i="3"/>
  <c r="AP591" i="3"/>
  <c r="AP592" i="3"/>
  <c r="AP593" i="3"/>
  <c r="AP594" i="3"/>
  <c r="AP595" i="3"/>
  <c r="AP596" i="3"/>
  <c r="AP597" i="3"/>
  <c r="AP598" i="3"/>
  <c r="AP599" i="3"/>
  <c r="AP600" i="3"/>
  <c r="AP601" i="3"/>
  <c r="AP602" i="3"/>
  <c r="AP603" i="3"/>
  <c r="AP604" i="3"/>
  <c r="AP605" i="3"/>
  <c r="AP606" i="3"/>
  <c r="AP607" i="3"/>
  <c r="AP608" i="3"/>
  <c r="AP609" i="3"/>
  <c r="AP610" i="3"/>
  <c r="AP611" i="3"/>
  <c r="AP612" i="3"/>
  <c r="AP613" i="3"/>
  <c r="AP614" i="3"/>
  <c r="AP615" i="3"/>
  <c r="AP616" i="3"/>
  <c r="AP617" i="3"/>
  <c r="AP618" i="3"/>
  <c r="AP619" i="3"/>
  <c r="AP620" i="3"/>
  <c r="AP621" i="3"/>
  <c r="AP622" i="3"/>
  <c r="AP623" i="3"/>
  <c r="AP624" i="3"/>
  <c r="AP625" i="3"/>
  <c r="AP626" i="3"/>
  <c r="AP627" i="3"/>
  <c r="AP628" i="3"/>
  <c r="AP629" i="3"/>
  <c r="AP630" i="3"/>
  <c r="AP631" i="3"/>
  <c r="AP632" i="3"/>
  <c r="AP633" i="3"/>
  <c r="AP634" i="3"/>
  <c r="AP635" i="3"/>
  <c r="AP636" i="3"/>
  <c r="AP637" i="3"/>
  <c r="AP638" i="3"/>
  <c r="AP639" i="3"/>
  <c r="AP640" i="3"/>
  <c r="AP641" i="3"/>
  <c r="AP642" i="3"/>
  <c r="AP643" i="3"/>
  <c r="AP644" i="3"/>
  <c r="AP645" i="3"/>
  <c r="AP646" i="3"/>
  <c r="AP647" i="3"/>
  <c r="AP648" i="3"/>
  <c r="AP649" i="3"/>
  <c r="AP650" i="3"/>
  <c r="AP651" i="3"/>
  <c r="AP652" i="3"/>
  <c r="AP653" i="3"/>
  <c r="AP654" i="3"/>
  <c r="AP655" i="3"/>
  <c r="AP656" i="3"/>
  <c r="AP657" i="3"/>
  <c r="AP658" i="3"/>
  <c r="AP659" i="3"/>
  <c r="AP660" i="3"/>
  <c r="AP661" i="3"/>
  <c r="AP662" i="3"/>
  <c r="AP663" i="3"/>
  <c r="AP664" i="3"/>
  <c r="AP665" i="3"/>
  <c r="AP666" i="3"/>
  <c r="AP667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578" i="3"/>
  <c r="AO579" i="3"/>
  <c r="AO580" i="3"/>
  <c r="AO581" i="3"/>
  <c r="AO582" i="3"/>
  <c r="AO583" i="3"/>
  <c r="AO584" i="3"/>
  <c r="AO585" i="3"/>
  <c r="AO586" i="3"/>
  <c r="AO587" i="3"/>
  <c r="AO588" i="3"/>
  <c r="AO589" i="3"/>
  <c r="AO590" i="3"/>
  <c r="AO591" i="3"/>
  <c r="AO592" i="3"/>
  <c r="AO593" i="3"/>
  <c r="AO594" i="3"/>
  <c r="AO595" i="3"/>
  <c r="AO596" i="3"/>
  <c r="AO597" i="3"/>
  <c r="AO598" i="3"/>
  <c r="AO599" i="3"/>
  <c r="AO600" i="3"/>
  <c r="AO601" i="3"/>
  <c r="AO602" i="3"/>
  <c r="AO603" i="3"/>
  <c r="AO604" i="3"/>
  <c r="AO605" i="3"/>
  <c r="AO606" i="3"/>
  <c r="AO607" i="3"/>
  <c r="AO608" i="3"/>
  <c r="AO609" i="3"/>
  <c r="AO610" i="3"/>
  <c r="AO611" i="3"/>
  <c r="AO612" i="3"/>
  <c r="AO613" i="3"/>
  <c r="AO614" i="3"/>
  <c r="AO615" i="3"/>
  <c r="AO616" i="3"/>
  <c r="AO617" i="3"/>
  <c r="AO618" i="3"/>
  <c r="AO619" i="3"/>
  <c r="AO620" i="3"/>
  <c r="AO621" i="3"/>
  <c r="AO622" i="3"/>
  <c r="AO623" i="3"/>
  <c r="AO624" i="3"/>
  <c r="AO625" i="3"/>
  <c r="AO626" i="3"/>
  <c r="AO627" i="3"/>
  <c r="AO628" i="3"/>
  <c r="AO629" i="3"/>
  <c r="AO630" i="3"/>
  <c r="AO631" i="3"/>
  <c r="AO632" i="3"/>
  <c r="AO633" i="3"/>
  <c r="AO634" i="3"/>
  <c r="AO635" i="3"/>
  <c r="AO636" i="3"/>
  <c r="AO637" i="3"/>
  <c r="AO638" i="3"/>
  <c r="AO639" i="3"/>
  <c r="AO640" i="3"/>
  <c r="AO641" i="3"/>
  <c r="AO642" i="3"/>
  <c r="AO643" i="3"/>
  <c r="AO644" i="3"/>
  <c r="AO645" i="3"/>
  <c r="AO646" i="3"/>
  <c r="AO647" i="3"/>
  <c r="AO648" i="3"/>
  <c r="AO649" i="3"/>
  <c r="AO650" i="3"/>
  <c r="AO651" i="3"/>
  <c r="AO652" i="3"/>
  <c r="AO653" i="3"/>
  <c r="AO654" i="3"/>
  <c r="AO655" i="3"/>
  <c r="AO656" i="3"/>
  <c r="AO657" i="3"/>
  <c r="AO658" i="3"/>
  <c r="AO659" i="3"/>
  <c r="AO660" i="3"/>
  <c r="AO661" i="3"/>
  <c r="AO662" i="3"/>
  <c r="AO663" i="3"/>
  <c r="AO664" i="3"/>
  <c r="AO665" i="3"/>
  <c r="AO666" i="3"/>
  <c r="AO667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472" i="3"/>
  <c r="AL473" i="3"/>
  <c r="AL474" i="3"/>
  <c r="AL475" i="3"/>
  <c r="AL476" i="3"/>
  <c r="AL477" i="3"/>
  <c r="AL478" i="3"/>
  <c r="AL479" i="3"/>
  <c r="AL480" i="3"/>
  <c r="AL481" i="3"/>
  <c r="AL482" i="3"/>
  <c r="AL483" i="3"/>
  <c r="AL484" i="3"/>
  <c r="AL485" i="3"/>
  <c r="AL486" i="3"/>
  <c r="AL487" i="3"/>
  <c r="AL488" i="3"/>
  <c r="AL489" i="3"/>
  <c r="AL490" i="3"/>
  <c r="AL491" i="3"/>
  <c r="AL492" i="3"/>
  <c r="AL493" i="3"/>
  <c r="AL494" i="3"/>
  <c r="AL495" i="3"/>
  <c r="AL496" i="3"/>
  <c r="AL497" i="3"/>
  <c r="AL498" i="3"/>
  <c r="AL499" i="3"/>
  <c r="AL500" i="3"/>
  <c r="AL501" i="3"/>
  <c r="AL502" i="3"/>
  <c r="AL503" i="3"/>
  <c r="AL504" i="3"/>
  <c r="AL505" i="3"/>
  <c r="AL506" i="3"/>
  <c r="AL507" i="3"/>
  <c r="AL508" i="3"/>
  <c r="AL509" i="3"/>
  <c r="AL510" i="3"/>
  <c r="AL511" i="3"/>
  <c r="AL512" i="3"/>
  <c r="AL513" i="3"/>
  <c r="AL514" i="3"/>
  <c r="AL515" i="3"/>
  <c r="AL516" i="3"/>
  <c r="AL517" i="3"/>
  <c r="AL518" i="3"/>
  <c r="AL519" i="3"/>
  <c r="AL520" i="3"/>
  <c r="AL521" i="3"/>
  <c r="AL522" i="3"/>
  <c r="AL523" i="3"/>
  <c r="AL524" i="3"/>
  <c r="AL525" i="3"/>
  <c r="AL526" i="3"/>
  <c r="AL527" i="3"/>
  <c r="AL528" i="3"/>
  <c r="AL529" i="3"/>
  <c r="AL530" i="3"/>
  <c r="AL531" i="3"/>
  <c r="AL532" i="3"/>
  <c r="AL533" i="3"/>
  <c r="AL534" i="3"/>
  <c r="AL535" i="3"/>
  <c r="AL536" i="3"/>
  <c r="AL537" i="3"/>
  <c r="AL538" i="3"/>
  <c r="AL539" i="3"/>
  <c r="AL540" i="3"/>
  <c r="AL541" i="3"/>
  <c r="AL542" i="3"/>
  <c r="AL543" i="3"/>
  <c r="AL544" i="3"/>
  <c r="AL545" i="3"/>
  <c r="AL546" i="3"/>
  <c r="AL547" i="3"/>
  <c r="AL548" i="3"/>
  <c r="AL549" i="3"/>
  <c r="AL550" i="3"/>
  <c r="AL551" i="3"/>
  <c r="AL552" i="3"/>
  <c r="AL553" i="3"/>
  <c r="AL554" i="3"/>
  <c r="AL555" i="3"/>
  <c r="AL556" i="3"/>
  <c r="AL557" i="3"/>
  <c r="AL558" i="3"/>
  <c r="AL559" i="3"/>
  <c r="AL560" i="3"/>
  <c r="AL561" i="3"/>
  <c r="AL562" i="3"/>
  <c r="AL563" i="3"/>
  <c r="AL564" i="3"/>
  <c r="AL565" i="3"/>
  <c r="AL566" i="3"/>
  <c r="AL567" i="3"/>
  <c r="AL568" i="3"/>
  <c r="AL569" i="3"/>
  <c r="AL570" i="3"/>
  <c r="AL571" i="3"/>
  <c r="AL572" i="3"/>
  <c r="AL573" i="3"/>
  <c r="AL574" i="3"/>
  <c r="AL575" i="3"/>
  <c r="AL576" i="3"/>
  <c r="AL577" i="3"/>
  <c r="AL578" i="3"/>
  <c r="AL579" i="3"/>
  <c r="AL580" i="3"/>
  <c r="AL581" i="3"/>
  <c r="AL582" i="3"/>
  <c r="AL583" i="3"/>
  <c r="AL584" i="3"/>
  <c r="AL585" i="3"/>
  <c r="AL586" i="3"/>
  <c r="AL587" i="3"/>
  <c r="AL588" i="3"/>
  <c r="AL589" i="3"/>
  <c r="AL590" i="3"/>
  <c r="AL591" i="3"/>
  <c r="AL592" i="3"/>
  <c r="AL593" i="3"/>
  <c r="AL594" i="3"/>
  <c r="AL595" i="3"/>
  <c r="AL596" i="3"/>
  <c r="AL597" i="3"/>
  <c r="AL598" i="3"/>
  <c r="AL599" i="3"/>
  <c r="AL600" i="3"/>
  <c r="AL601" i="3"/>
  <c r="AL602" i="3"/>
  <c r="AL603" i="3"/>
  <c r="AL604" i="3"/>
  <c r="AL605" i="3"/>
  <c r="AL606" i="3"/>
  <c r="AL607" i="3"/>
  <c r="AL608" i="3"/>
  <c r="AL609" i="3"/>
  <c r="AL610" i="3"/>
  <c r="AL611" i="3"/>
  <c r="AL612" i="3"/>
  <c r="AL613" i="3"/>
  <c r="AL614" i="3"/>
  <c r="AL615" i="3"/>
  <c r="AL616" i="3"/>
  <c r="AL617" i="3"/>
  <c r="AL618" i="3"/>
  <c r="AL619" i="3"/>
  <c r="AL620" i="3"/>
  <c r="AL621" i="3"/>
  <c r="AL622" i="3"/>
  <c r="AL623" i="3"/>
  <c r="AL624" i="3"/>
  <c r="AL625" i="3"/>
  <c r="AL626" i="3"/>
  <c r="AL627" i="3"/>
  <c r="AL628" i="3"/>
  <c r="AL629" i="3"/>
  <c r="AL630" i="3"/>
  <c r="AL631" i="3"/>
  <c r="AL632" i="3"/>
  <c r="AL633" i="3"/>
  <c r="AL634" i="3"/>
  <c r="AL635" i="3"/>
  <c r="AL636" i="3"/>
  <c r="AL637" i="3"/>
  <c r="AL638" i="3"/>
  <c r="AL639" i="3"/>
  <c r="AL640" i="3"/>
  <c r="AL641" i="3"/>
  <c r="AL642" i="3"/>
  <c r="AL643" i="3"/>
  <c r="AL644" i="3"/>
  <c r="AL645" i="3"/>
  <c r="AL646" i="3"/>
  <c r="AL647" i="3"/>
  <c r="AL648" i="3"/>
  <c r="AL649" i="3"/>
  <c r="AL650" i="3"/>
  <c r="AL651" i="3"/>
  <c r="AL652" i="3"/>
  <c r="AL653" i="3"/>
  <c r="AL654" i="3"/>
  <c r="AL655" i="3"/>
  <c r="AL656" i="3"/>
  <c r="AL657" i="3"/>
  <c r="AL658" i="3"/>
  <c r="AL659" i="3"/>
  <c r="AL660" i="3"/>
  <c r="AL661" i="3"/>
  <c r="AL662" i="3"/>
  <c r="AL663" i="3"/>
  <c r="AL664" i="3"/>
  <c r="AL665" i="3"/>
  <c r="AL666" i="3"/>
  <c r="AL667" i="3"/>
  <c r="AK447" i="3"/>
  <c r="AK448" i="3"/>
  <c r="AK449" i="3"/>
  <c r="AK450" i="3"/>
  <c r="AK451" i="3"/>
  <c r="AK452" i="3"/>
  <c r="AK453" i="3"/>
  <c r="AK454" i="3"/>
  <c r="AK455" i="3"/>
  <c r="AK456" i="3"/>
  <c r="AK457" i="3"/>
  <c r="AK458" i="3"/>
  <c r="AK459" i="3"/>
  <c r="AK460" i="3"/>
  <c r="AK461" i="3"/>
  <c r="AK462" i="3"/>
  <c r="AK463" i="3"/>
  <c r="AK464" i="3"/>
  <c r="AK465" i="3"/>
  <c r="AK466" i="3"/>
  <c r="AK467" i="3"/>
  <c r="AK468" i="3"/>
  <c r="AK469" i="3"/>
  <c r="AK470" i="3"/>
  <c r="AK471" i="3"/>
  <c r="AK472" i="3"/>
  <c r="AK473" i="3"/>
  <c r="AK474" i="3"/>
  <c r="AK475" i="3"/>
  <c r="AK476" i="3"/>
  <c r="AK477" i="3"/>
  <c r="AK478" i="3"/>
  <c r="AK479" i="3"/>
  <c r="AK480" i="3"/>
  <c r="AK481" i="3"/>
  <c r="AK482" i="3"/>
  <c r="AK483" i="3"/>
  <c r="AK484" i="3"/>
  <c r="AK485" i="3"/>
  <c r="AK486" i="3"/>
  <c r="AK487" i="3"/>
  <c r="AK488" i="3"/>
  <c r="AK489" i="3"/>
  <c r="AK490" i="3"/>
  <c r="AK491" i="3"/>
  <c r="AK492" i="3"/>
  <c r="AK493" i="3"/>
  <c r="AK494" i="3"/>
  <c r="AK495" i="3"/>
  <c r="AK496" i="3"/>
  <c r="AK497" i="3"/>
  <c r="AK498" i="3"/>
  <c r="AK499" i="3"/>
  <c r="AK500" i="3"/>
  <c r="AK501" i="3"/>
  <c r="AK502" i="3"/>
  <c r="AK503" i="3"/>
  <c r="AK504" i="3"/>
  <c r="AK505" i="3"/>
  <c r="AK506" i="3"/>
  <c r="AK507" i="3"/>
  <c r="AK508" i="3"/>
  <c r="AK509" i="3"/>
  <c r="AK510" i="3"/>
  <c r="AK511" i="3"/>
  <c r="AK512" i="3"/>
  <c r="AK513" i="3"/>
  <c r="AK514" i="3"/>
  <c r="AK515" i="3"/>
  <c r="AK516" i="3"/>
  <c r="AK517" i="3"/>
  <c r="AK518" i="3"/>
  <c r="AK519" i="3"/>
  <c r="AK520" i="3"/>
  <c r="AK521" i="3"/>
  <c r="AK522" i="3"/>
  <c r="AK523" i="3"/>
  <c r="AK524" i="3"/>
  <c r="AK525" i="3"/>
  <c r="AK526" i="3"/>
  <c r="AK527" i="3"/>
  <c r="AK528" i="3"/>
  <c r="AK529" i="3"/>
  <c r="AK530" i="3"/>
  <c r="AK531" i="3"/>
  <c r="AK532" i="3"/>
  <c r="AK533" i="3"/>
  <c r="AK534" i="3"/>
  <c r="AK535" i="3"/>
  <c r="AK536" i="3"/>
  <c r="AK537" i="3"/>
  <c r="AK538" i="3"/>
  <c r="AK539" i="3"/>
  <c r="AK540" i="3"/>
  <c r="AK541" i="3"/>
  <c r="AK542" i="3"/>
  <c r="AK543" i="3"/>
  <c r="AK544" i="3"/>
  <c r="AK545" i="3"/>
  <c r="AK546" i="3"/>
  <c r="AK547" i="3"/>
  <c r="AK548" i="3"/>
  <c r="AK549" i="3"/>
  <c r="AK550" i="3"/>
  <c r="AK551" i="3"/>
  <c r="AK552" i="3"/>
  <c r="AK553" i="3"/>
  <c r="AK554" i="3"/>
  <c r="AK555" i="3"/>
  <c r="AK556" i="3"/>
  <c r="AK557" i="3"/>
  <c r="AK558" i="3"/>
  <c r="AK559" i="3"/>
  <c r="AK560" i="3"/>
  <c r="AK561" i="3"/>
  <c r="AK562" i="3"/>
  <c r="AK563" i="3"/>
  <c r="AK564" i="3"/>
  <c r="AK565" i="3"/>
  <c r="AK566" i="3"/>
  <c r="AK567" i="3"/>
  <c r="AK568" i="3"/>
  <c r="AK569" i="3"/>
  <c r="AK570" i="3"/>
  <c r="AK571" i="3"/>
  <c r="AK572" i="3"/>
  <c r="AK573" i="3"/>
  <c r="AK574" i="3"/>
  <c r="AK575" i="3"/>
  <c r="AK576" i="3"/>
  <c r="AK577" i="3"/>
  <c r="AK578" i="3"/>
  <c r="AK579" i="3"/>
  <c r="AK580" i="3"/>
  <c r="AK581" i="3"/>
  <c r="AK582" i="3"/>
  <c r="AK583" i="3"/>
  <c r="AK584" i="3"/>
  <c r="AK585" i="3"/>
  <c r="AK586" i="3"/>
  <c r="AK587" i="3"/>
  <c r="AK588" i="3"/>
  <c r="AK589" i="3"/>
  <c r="AK590" i="3"/>
  <c r="AK591" i="3"/>
  <c r="AK592" i="3"/>
  <c r="AK593" i="3"/>
  <c r="AK594" i="3"/>
  <c r="AK595" i="3"/>
  <c r="AK596" i="3"/>
  <c r="AK597" i="3"/>
  <c r="AK598" i="3"/>
  <c r="AK599" i="3"/>
  <c r="AK600" i="3"/>
  <c r="AK601" i="3"/>
  <c r="AK602" i="3"/>
  <c r="AK603" i="3"/>
  <c r="AK604" i="3"/>
  <c r="AK605" i="3"/>
  <c r="AK606" i="3"/>
  <c r="AK607" i="3"/>
  <c r="AK608" i="3"/>
  <c r="AK609" i="3"/>
  <c r="AK610" i="3"/>
  <c r="AK611" i="3"/>
  <c r="AK612" i="3"/>
  <c r="AK613" i="3"/>
  <c r="AK614" i="3"/>
  <c r="AK615" i="3"/>
  <c r="AK616" i="3"/>
  <c r="AK617" i="3"/>
  <c r="AK618" i="3"/>
  <c r="AK619" i="3"/>
  <c r="AK620" i="3"/>
  <c r="AK621" i="3"/>
  <c r="AK622" i="3"/>
  <c r="AK623" i="3"/>
  <c r="AK624" i="3"/>
  <c r="AK625" i="3"/>
  <c r="AK626" i="3"/>
  <c r="AK627" i="3"/>
  <c r="AK628" i="3"/>
  <c r="AK629" i="3"/>
  <c r="AK630" i="3"/>
  <c r="AK631" i="3"/>
  <c r="AK632" i="3"/>
  <c r="AK633" i="3"/>
  <c r="AK634" i="3"/>
  <c r="AK635" i="3"/>
  <c r="AK636" i="3"/>
  <c r="AK637" i="3"/>
  <c r="AK638" i="3"/>
  <c r="AK639" i="3"/>
  <c r="AK640" i="3"/>
  <c r="AK641" i="3"/>
  <c r="AK642" i="3"/>
  <c r="AK643" i="3"/>
  <c r="AK644" i="3"/>
  <c r="AK645" i="3"/>
  <c r="AK646" i="3"/>
  <c r="AK647" i="3"/>
  <c r="AK648" i="3"/>
  <c r="AK649" i="3"/>
  <c r="AK650" i="3"/>
  <c r="AK651" i="3"/>
  <c r="AK652" i="3"/>
  <c r="AK653" i="3"/>
  <c r="AK654" i="3"/>
  <c r="AK655" i="3"/>
  <c r="AK656" i="3"/>
  <c r="AK657" i="3"/>
  <c r="AK658" i="3"/>
  <c r="AK659" i="3"/>
  <c r="AK660" i="3"/>
  <c r="AK661" i="3"/>
  <c r="AK662" i="3"/>
  <c r="AK663" i="3"/>
  <c r="AK664" i="3"/>
  <c r="AK665" i="3"/>
  <c r="AK666" i="3"/>
  <c r="AK667" i="3"/>
  <c r="AT446" i="3"/>
  <c r="AS446" i="3"/>
  <c r="AR446" i="3"/>
  <c r="AQ446" i="3"/>
  <c r="AP446" i="3"/>
  <c r="AO446" i="3"/>
  <c r="AN446" i="3"/>
  <c r="AM446" i="3"/>
  <c r="AL446" i="3"/>
  <c r="AK446" i="3"/>
  <c r="U21" i="1"/>
  <c r="U4" i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V4" i="1"/>
  <c r="V115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G115" i="1"/>
</calcChain>
</file>

<file path=xl/sharedStrings.xml><?xml version="1.0" encoding="utf-8"?>
<sst xmlns="http://schemas.openxmlformats.org/spreadsheetml/2006/main" count="3317" uniqueCount="150">
  <si>
    <t>Japan,</t>
  </si>
  <si>
    <t>Life tables (</t>
  </si>
  <si>
    <t>period 1x1),</t>
  </si>
  <si>
    <t>Total	L</t>
  </si>
  <si>
    <t>ast mo</t>
  </si>
  <si>
    <t>dified: 01</t>
  </si>
  <si>
    <t>19;  Me</t>
  </si>
  <si>
    <t>thods Pro</t>
  </si>
  <si>
    <t>tocol: v6 (2017)</t>
  </si>
  <si>
    <t>Year</t>
  </si>
  <si>
    <t>Age</t>
  </si>
  <si>
    <t>mx</t>
  </si>
  <si>
    <t>qx</t>
  </si>
  <si>
    <t>ax</t>
  </si>
  <si>
    <t>lx</t>
  </si>
  <si>
    <t>dx</t>
  </si>
  <si>
    <t>Lx</t>
  </si>
  <si>
    <t>Tx</t>
  </si>
  <si>
    <t>ex</t>
  </si>
  <si>
    <t>110+</t>
  </si>
  <si>
    <t>Variation</t>
  </si>
  <si>
    <t>Sum</t>
  </si>
  <si>
    <t>Country</t>
  </si>
  <si>
    <t>sex</t>
  </si>
  <si>
    <t>year</t>
  </si>
  <si>
    <t>x</t>
  </si>
  <si>
    <t>e_dagger_component</t>
  </si>
  <si>
    <t>Japan</t>
  </si>
  <si>
    <t>female</t>
  </si>
  <si>
    <t>male</t>
  </si>
  <si>
    <t>total</t>
  </si>
  <si>
    <t>e_dagger</t>
  </si>
  <si>
    <t>x.int</t>
  </si>
  <si>
    <t>[0,1)</t>
  </si>
  <si>
    <t>[1,2)</t>
  </si>
  <si>
    <t>[2,3)</t>
  </si>
  <si>
    <t>[3,4)</t>
  </si>
  <si>
    <t>[4,5)</t>
  </si>
  <si>
    <t>[5,6)</t>
  </si>
  <si>
    <t>[6,7)</t>
  </si>
  <si>
    <t>[7,8)</t>
  </si>
  <si>
    <t>[8,9)</t>
  </si>
  <si>
    <t>[9,10)</t>
  </si>
  <si>
    <t>[10,11)</t>
  </si>
  <si>
    <t>[11,12)</t>
  </si>
  <si>
    <t>[12,13)</t>
  </si>
  <si>
    <t>[13,14)</t>
  </si>
  <si>
    <t>[14,15)</t>
  </si>
  <si>
    <t>[15,16)</t>
  </si>
  <si>
    <t>[16,17)</t>
  </si>
  <si>
    <t>[17,18)</t>
  </si>
  <si>
    <t>[18,19)</t>
  </si>
  <si>
    <t>[19,20)</t>
  </si>
  <si>
    <t>[20,21)</t>
  </si>
  <si>
    <t>[21,22)</t>
  </si>
  <si>
    <t>[22,23)</t>
  </si>
  <si>
    <t>[23,24)</t>
  </si>
  <si>
    <t>[24,25)</t>
  </si>
  <si>
    <t>[25,26)</t>
  </si>
  <si>
    <t>[26,27)</t>
  </si>
  <si>
    <t>[27,28)</t>
  </si>
  <si>
    <t>[28,29)</t>
  </si>
  <si>
    <t>[29,30)</t>
  </si>
  <si>
    <t>[30,31)</t>
  </si>
  <si>
    <t>[31,32)</t>
  </si>
  <si>
    <t>[32,33)</t>
  </si>
  <si>
    <t>[33,34)</t>
  </si>
  <si>
    <t>[34,35)</t>
  </si>
  <si>
    <t>[35,36)</t>
  </si>
  <si>
    <t>[36,37)</t>
  </si>
  <si>
    <t>[37,38)</t>
  </si>
  <si>
    <t>[38,39)</t>
  </si>
  <si>
    <t>[39,40)</t>
  </si>
  <si>
    <t>[40,41)</t>
  </si>
  <si>
    <t>[41,42)</t>
  </si>
  <si>
    <t>[42,43)</t>
  </si>
  <si>
    <t>[43,44)</t>
  </si>
  <si>
    <t>[44,45)</t>
  </si>
  <si>
    <t>[45,46)</t>
  </si>
  <si>
    <t>[46,47)</t>
  </si>
  <si>
    <t>[47,48)</t>
  </si>
  <si>
    <t>[48,49)</t>
  </si>
  <si>
    <t>[49,50)</t>
  </si>
  <si>
    <t>[50,51)</t>
  </si>
  <si>
    <t>[51,52)</t>
  </si>
  <si>
    <t>[52,53)</t>
  </si>
  <si>
    <t>[53,54)</t>
  </si>
  <si>
    <t>[54,55)</t>
  </si>
  <si>
    <t>[55,56)</t>
  </si>
  <si>
    <t>[56,57)</t>
  </si>
  <si>
    <t>[57,58)</t>
  </si>
  <si>
    <t>[58,59)</t>
  </si>
  <si>
    <t>[59,60)</t>
  </si>
  <si>
    <t>[60,61)</t>
  </si>
  <si>
    <t>[61,62)</t>
  </si>
  <si>
    <t>[62,63)</t>
  </si>
  <si>
    <t>[63,64)</t>
  </si>
  <si>
    <t>[64,65)</t>
  </si>
  <si>
    <t>[65,66)</t>
  </si>
  <si>
    <t>[66,67)</t>
  </si>
  <si>
    <t>[67,68)</t>
  </si>
  <si>
    <t>[68,69)</t>
  </si>
  <si>
    <t>[69,70)</t>
  </si>
  <si>
    <t>[70,71)</t>
  </si>
  <si>
    <t>[71,72)</t>
  </si>
  <si>
    <t>[72,73)</t>
  </si>
  <si>
    <t>[73,74)</t>
  </si>
  <si>
    <t>[74,75)</t>
  </si>
  <si>
    <t>[75,76)</t>
  </si>
  <si>
    <t>[76,77)</t>
  </si>
  <si>
    <t>[77,78)</t>
  </si>
  <si>
    <t>[78,79)</t>
  </si>
  <si>
    <t>[79,80)</t>
  </si>
  <si>
    <t>[80,81)</t>
  </si>
  <si>
    <t>[81,82)</t>
  </si>
  <si>
    <t>[82,83)</t>
  </si>
  <si>
    <t>[83,84)</t>
  </si>
  <si>
    <t>[84,85)</t>
  </si>
  <si>
    <t>[85,86)</t>
  </si>
  <si>
    <t>[86,87)</t>
  </si>
  <si>
    <t>[87,88)</t>
  </si>
  <si>
    <t>[88,89)</t>
  </si>
  <si>
    <t>[89,90)</t>
  </si>
  <si>
    <t>[90,91)</t>
  </si>
  <si>
    <t>[91,92)</t>
  </si>
  <si>
    <t>[92,93)</t>
  </si>
  <si>
    <t>[93,94)</t>
  </si>
  <si>
    <t>[94,95)</t>
  </si>
  <si>
    <t>[95,96)</t>
  </si>
  <si>
    <t>[96,97)</t>
  </si>
  <si>
    <t>[97,98)</t>
  </si>
  <si>
    <t>[98,99)</t>
  </si>
  <si>
    <t>[99,100)</t>
  </si>
  <si>
    <t>[100,101)</t>
  </si>
  <si>
    <t>[101,102)</t>
  </si>
  <si>
    <t>[102,103)</t>
  </si>
  <si>
    <t>[103,104)</t>
  </si>
  <si>
    <t>[104,105)</t>
  </si>
  <si>
    <t>[105,106)</t>
  </si>
  <si>
    <t>[106,107)</t>
  </si>
  <si>
    <t>[107,108)</t>
  </si>
  <si>
    <t>[108,109)</t>
  </si>
  <si>
    <t>[109,110)</t>
  </si>
  <si>
    <t>[110,+)</t>
  </si>
  <si>
    <t>McKee/Hiam</t>
  </si>
  <si>
    <t>Difference</t>
  </si>
  <si>
    <t>McKee</t>
  </si>
  <si>
    <t>Ratios</t>
  </si>
  <si>
    <t>Minton</t>
  </si>
  <si>
    <t>`47/2017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</si>
</sst>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7" fontId="0" fillId="0" borderId="0" xfId="0" applyNumberFormat="1"/>
    <xf numFmtId="0" fontId="0" fillId="33" borderId="0" xfId="0" applyFill="1"/>
    <xf numFmtId="11" fontId="0" fillId="0" borderId="0" xfId="0" applyNumberFormat="1"/>
    <xf numFmtId="0" fontId="16" fillId="0" borderId="0" xfId="0" applyFont="1"/>
    <xf numFmtId="0" fontId="18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1947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Graph!$A$2:$A$112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Graph!$B$2:$B$112</c:f>
              <c:numCache>
                <c:formatCode>General</c:formatCode>
                <c:ptCount val="111"/>
                <c:pt idx="0">
                  <c:v>100000</c:v>
                </c:pt>
                <c:pt idx="1">
                  <c:v>91561</c:v>
                </c:pt>
                <c:pt idx="2">
                  <c:v>88293</c:v>
                </c:pt>
                <c:pt idx="3">
                  <c:v>86784</c:v>
                </c:pt>
                <c:pt idx="4">
                  <c:v>85810</c:v>
                </c:pt>
                <c:pt idx="5">
                  <c:v>85191</c:v>
                </c:pt>
                <c:pt idx="6">
                  <c:v>84768</c:v>
                </c:pt>
                <c:pt idx="7">
                  <c:v>84446</c:v>
                </c:pt>
                <c:pt idx="8">
                  <c:v>84185</c:v>
                </c:pt>
                <c:pt idx="9">
                  <c:v>83986</c:v>
                </c:pt>
                <c:pt idx="10">
                  <c:v>83809</c:v>
                </c:pt>
                <c:pt idx="11">
                  <c:v>83648</c:v>
                </c:pt>
                <c:pt idx="12">
                  <c:v>83504</c:v>
                </c:pt>
                <c:pt idx="13">
                  <c:v>83355</c:v>
                </c:pt>
                <c:pt idx="14">
                  <c:v>83201</c:v>
                </c:pt>
                <c:pt idx="15">
                  <c:v>83017</c:v>
                </c:pt>
                <c:pt idx="16">
                  <c:v>82771</c:v>
                </c:pt>
                <c:pt idx="17">
                  <c:v>82491</c:v>
                </c:pt>
                <c:pt idx="18">
                  <c:v>82132</c:v>
                </c:pt>
                <c:pt idx="19">
                  <c:v>81696</c:v>
                </c:pt>
                <c:pt idx="20">
                  <c:v>81160</c:v>
                </c:pt>
                <c:pt idx="21">
                  <c:v>80573</c:v>
                </c:pt>
                <c:pt idx="22">
                  <c:v>79944</c:v>
                </c:pt>
                <c:pt idx="23">
                  <c:v>79306</c:v>
                </c:pt>
                <c:pt idx="24">
                  <c:v>78639</c:v>
                </c:pt>
                <c:pt idx="25">
                  <c:v>77978</c:v>
                </c:pt>
                <c:pt idx="26">
                  <c:v>77341</c:v>
                </c:pt>
                <c:pt idx="27">
                  <c:v>76720</c:v>
                </c:pt>
                <c:pt idx="28">
                  <c:v>76122</c:v>
                </c:pt>
                <c:pt idx="29">
                  <c:v>75536</c:v>
                </c:pt>
                <c:pt idx="30">
                  <c:v>74947</c:v>
                </c:pt>
                <c:pt idx="31">
                  <c:v>74379</c:v>
                </c:pt>
                <c:pt idx="32">
                  <c:v>73826</c:v>
                </c:pt>
                <c:pt idx="33">
                  <c:v>73259</c:v>
                </c:pt>
                <c:pt idx="34">
                  <c:v>72696</c:v>
                </c:pt>
                <c:pt idx="35">
                  <c:v>72144</c:v>
                </c:pt>
                <c:pt idx="36">
                  <c:v>71595</c:v>
                </c:pt>
                <c:pt idx="37">
                  <c:v>71045</c:v>
                </c:pt>
                <c:pt idx="38">
                  <c:v>70481</c:v>
                </c:pt>
                <c:pt idx="39">
                  <c:v>69926</c:v>
                </c:pt>
                <c:pt idx="40">
                  <c:v>69359</c:v>
                </c:pt>
                <c:pt idx="41">
                  <c:v>68794</c:v>
                </c:pt>
                <c:pt idx="42">
                  <c:v>68202</c:v>
                </c:pt>
                <c:pt idx="43">
                  <c:v>67590</c:v>
                </c:pt>
                <c:pt idx="44">
                  <c:v>66979</c:v>
                </c:pt>
                <c:pt idx="45">
                  <c:v>66350</c:v>
                </c:pt>
                <c:pt idx="46">
                  <c:v>65712</c:v>
                </c:pt>
                <c:pt idx="47">
                  <c:v>65053</c:v>
                </c:pt>
                <c:pt idx="48">
                  <c:v>64359</c:v>
                </c:pt>
                <c:pt idx="49">
                  <c:v>63642</c:v>
                </c:pt>
                <c:pt idx="50">
                  <c:v>62849</c:v>
                </c:pt>
                <c:pt idx="51">
                  <c:v>62039</c:v>
                </c:pt>
                <c:pt idx="52">
                  <c:v>61175</c:v>
                </c:pt>
                <c:pt idx="53">
                  <c:v>60266</c:v>
                </c:pt>
                <c:pt idx="54">
                  <c:v>59297</c:v>
                </c:pt>
                <c:pt idx="55">
                  <c:v>58291</c:v>
                </c:pt>
                <c:pt idx="56">
                  <c:v>57259</c:v>
                </c:pt>
                <c:pt idx="57">
                  <c:v>56170</c:v>
                </c:pt>
                <c:pt idx="58">
                  <c:v>54967</c:v>
                </c:pt>
                <c:pt idx="59">
                  <c:v>53658</c:v>
                </c:pt>
                <c:pt idx="60">
                  <c:v>52357</c:v>
                </c:pt>
                <c:pt idx="61">
                  <c:v>50846</c:v>
                </c:pt>
                <c:pt idx="62">
                  <c:v>49327</c:v>
                </c:pt>
                <c:pt idx="63">
                  <c:v>47698</c:v>
                </c:pt>
                <c:pt idx="64">
                  <c:v>46000</c:v>
                </c:pt>
                <c:pt idx="65">
                  <c:v>44225</c:v>
                </c:pt>
                <c:pt idx="66">
                  <c:v>42372</c:v>
                </c:pt>
                <c:pt idx="67">
                  <c:v>40464</c:v>
                </c:pt>
                <c:pt idx="68">
                  <c:v>38506</c:v>
                </c:pt>
                <c:pt idx="69">
                  <c:v>36443</c:v>
                </c:pt>
                <c:pt idx="70">
                  <c:v>34366</c:v>
                </c:pt>
                <c:pt idx="71">
                  <c:v>32156</c:v>
                </c:pt>
                <c:pt idx="72">
                  <c:v>29963</c:v>
                </c:pt>
                <c:pt idx="73">
                  <c:v>27782</c:v>
                </c:pt>
                <c:pt idx="74">
                  <c:v>25536</c:v>
                </c:pt>
                <c:pt idx="75">
                  <c:v>23366</c:v>
                </c:pt>
                <c:pt idx="76">
                  <c:v>21170</c:v>
                </c:pt>
                <c:pt idx="77">
                  <c:v>19068</c:v>
                </c:pt>
                <c:pt idx="78">
                  <c:v>16948</c:v>
                </c:pt>
                <c:pt idx="79">
                  <c:v>14810</c:v>
                </c:pt>
                <c:pt idx="80">
                  <c:v>12776</c:v>
                </c:pt>
                <c:pt idx="81">
                  <c:v>10933</c:v>
                </c:pt>
                <c:pt idx="82">
                  <c:v>9225</c:v>
                </c:pt>
                <c:pt idx="83">
                  <c:v>7661</c:v>
                </c:pt>
                <c:pt idx="84">
                  <c:v>6197</c:v>
                </c:pt>
                <c:pt idx="85">
                  <c:v>5047</c:v>
                </c:pt>
                <c:pt idx="86">
                  <c:v>4002</c:v>
                </c:pt>
                <c:pt idx="87">
                  <c:v>3101</c:v>
                </c:pt>
                <c:pt idx="88">
                  <c:v>2361</c:v>
                </c:pt>
                <c:pt idx="89">
                  <c:v>1764</c:v>
                </c:pt>
                <c:pt idx="90">
                  <c:v>1277</c:v>
                </c:pt>
                <c:pt idx="91">
                  <c:v>902</c:v>
                </c:pt>
                <c:pt idx="92">
                  <c:v>622</c:v>
                </c:pt>
                <c:pt idx="93">
                  <c:v>416</c:v>
                </c:pt>
                <c:pt idx="94">
                  <c:v>270</c:v>
                </c:pt>
                <c:pt idx="95">
                  <c:v>174</c:v>
                </c:pt>
                <c:pt idx="96">
                  <c:v>108</c:v>
                </c:pt>
                <c:pt idx="97">
                  <c:v>66</c:v>
                </c:pt>
                <c:pt idx="98">
                  <c:v>39</c:v>
                </c:pt>
                <c:pt idx="99">
                  <c:v>22</c:v>
                </c:pt>
                <c:pt idx="100">
                  <c:v>12</c:v>
                </c:pt>
                <c:pt idx="101">
                  <c:v>7</c:v>
                </c:pt>
                <c:pt idx="102">
                  <c:v>4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67-45A4-8DDC-F4859E4BB084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Graph!$A$2:$A$112</c:f>
              <c:strCach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110+</c:v>
                </c:pt>
              </c:strCache>
            </c:strRef>
          </c:cat>
          <c:val>
            <c:numRef>
              <c:f>Graph!$C$2:$C$112</c:f>
              <c:numCache>
                <c:formatCode>General</c:formatCode>
                <c:ptCount val="111"/>
                <c:pt idx="0">
                  <c:v>100000</c:v>
                </c:pt>
                <c:pt idx="1">
                  <c:v>99817</c:v>
                </c:pt>
                <c:pt idx="2">
                  <c:v>99784</c:v>
                </c:pt>
                <c:pt idx="3">
                  <c:v>99768</c:v>
                </c:pt>
                <c:pt idx="4">
                  <c:v>99756</c:v>
                </c:pt>
                <c:pt idx="5">
                  <c:v>99745</c:v>
                </c:pt>
                <c:pt idx="6">
                  <c:v>99738</c:v>
                </c:pt>
                <c:pt idx="7">
                  <c:v>99731</c:v>
                </c:pt>
                <c:pt idx="8">
                  <c:v>99723</c:v>
                </c:pt>
                <c:pt idx="9">
                  <c:v>99718</c:v>
                </c:pt>
                <c:pt idx="10">
                  <c:v>99712</c:v>
                </c:pt>
                <c:pt idx="11">
                  <c:v>99705</c:v>
                </c:pt>
                <c:pt idx="12">
                  <c:v>99700</c:v>
                </c:pt>
                <c:pt idx="13">
                  <c:v>99693</c:v>
                </c:pt>
                <c:pt idx="14">
                  <c:v>99683</c:v>
                </c:pt>
                <c:pt idx="15">
                  <c:v>99672</c:v>
                </c:pt>
                <c:pt idx="16">
                  <c:v>99659</c:v>
                </c:pt>
                <c:pt idx="17">
                  <c:v>99642</c:v>
                </c:pt>
                <c:pt idx="18">
                  <c:v>99624</c:v>
                </c:pt>
                <c:pt idx="19">
                  <c:v>99599</c:v>
                </c:pt>
                <c:pt idx="20">
                  <c:v>99574</c:v>
                </c:pt>
                <c:pt idx="21">
                  <c:v>99542</c:v>
                </c:pt>
                <c:pt idx="22">
                  <c:v>99510</c:v>
                </c:pt>
                <c:pt idx="23">
                  <c:v>99475</c:v>
                </c:pt>
                <c:pt idx="24">
                  <c:v>99439</c:v>
                </c:pt>
                <c:pt idx="25">
                  <c:v>99404</c:v>
                </c:pt>
                <c:pt idx="26">
                  <c:v>99367</c:v>
                </c:pt>
                <c:pt idx="27">
                  <c:v>99331</c:v>
                </c:pt>
                <c:pt idx="28">
                  <c:v>99295</c:v>
                </c:pt>
                <c:pt idx="29">
                  <c:v>99256</c:v>
                </c:pt>
                <c:pt idx="30">
                  <c:v>99217</c:v>
                </c:pt>
                <c:pt idx="31">
                  <c:v>99176</c:v>
                </c:pt>
                <c:pt idx="32">
                  <c:v>99130</c:v>
                </c:pt>
                <c:pt idx="33">
                  <c:v>99083</c:v>
                </c:pt>
                <c:pt idx="34">
                  <c:v>99039</c:v>
                </c:pt>
                <c:pt idx="35">
                  <c:v>98984</c:v>
                </c:pt>
                <c:pt idx="36">
                  <c:v>98931</c:v>
                </c:pt>
                <c:pt idx="37">
                  <c:v>98874</c:v>
                </c:pt>
                <c:pt idx="38">
                  <c:v>98816</c:v>
                </c:pt>
                <c:pt idx="39">
                  <c:v>98752</c:v>
                </c:pt>
                <c:pt idx="40">
                  <c:v>98682</c:v>
                </c:pt>
                <c:pt idx="41">
                  <c:v>98602</c:v>
                </c:pt>
                <c:pt idx="42">
                  <c:v>98519</c:v>
                </c:pt>
                <c:pt idx="43">
                  <c:v>98427</c:v>
                </c:pt>
                <c:pt idx="44">
                  <c:v>98328</c:v>
                </c:pt>
                <c:pt idx="45">
                  <c:v>98220</c:v>
                </c:pt>
                <c:pt idx="46">
                  <c:v>98097</c:v>
                </c:pt>
                <c:pt idx="47">
                  <c:v>97963</c:v>
                </c:pt>
                <c:pt idx="48">
                  <c:v>97820</c:v>
                </c:pt>
                <c:pt idx="49">
                  <c:v>97656</c:v>
                </c:pt>
                <c:pt idx="50">
                  <c:v>97472</c:v>
                </c:pt>
                <c:pt idx="51">
                  <c:v>97282</c:v>
                </c:pt>
                <c:pt idx="52">
                  <c:v>97076</c:v>
                </c:pt>
                <c:pt idx="53">
                  <c:v>96838</c:v>
                </c:pt>
                <c:pt idx="54">
                  <c:v>96584</c:v>
                </c:pt>
                <c:pt idx="55">
                  <c:v>96311</c:v>
                </c:pt>
                <c:pt idx="56">
                  <c:v>96011</c:v>
                </c:pt>
                <c:pt idx="57">
                  <c:v>95687</c:v>
                </c:pt>
                <c:pt idx="58">
                  <c:v>95341</c:v>
                </c:pt>
                <c:pt idx="59">
                  <c:v>94964</c:v>
                </c:pt>
                <c:pt idx="60">
                  <c:v>94554</c:v>
                </c:pt>
                <c:pt idx="61">
                  <c:v>94111</c:v>
                </c:pt>
                <c:pt idx="62">
                  <c:v>93631</c:v>
                </c:pt>
                <c:pt idx="63">
                  <c:v>93103</c:v>
                </c:pt>
                <c:pt idx="64">
                  <c:v>92526</c:v>
                </c:pt>
                <c:pt idx="65">
                  <c:v>91893</c:v>
                </c:pt>
                <c:pt idx="66">
                  <c:v>91207</c:v>
                </c:pt>
                <c:pt idx="67">
                  <c:v>90455</c:v>
                </c:pt>
                <c:pt idx="68">
                  <c:v>89625</c:v>
                </c:pt>
                <c:pt idx="69">
                  <c:v>88730</c:v>
                </c:pt>
                <c:pt idx="70">
                  <c:v>87756</c:v>
                </c:pt>
                <c:pt idx="71">
                  <c:v>86718</c:v>
                </c:pt>
                <c:pt idx="72">
                  <c:v>85610</c:v>
                </c:pt>
                <c:pt idx="73">
                  <c:v>84389</c:v>
                </c:pt>
                <c:pt idx="74">
                  <c:v>83078</c:v>
                </c:pt>
                <c:pt idx="75">
                  <c:v>81675</c:v>
                </c:pt>
                <c:pt idx="76">
                  <c:v>80156</c:v>
                </c:pt>
                <c:pt idx="77">
                  <c:v>78483</c:v>
                </c:pt>
                <c:pt idx="78">
                  <c:v>76678</c:v>
                </c:pt>
                <c:pt idx="79">
                  <c:v>74733</c:v>
                </c:pt>
                <c:pt idx="80">
                  <c:v>72549</c:v>
                </c:pt>
                <c:pt idx="81">
                  <c:v>70123</c:v>
                </c:pt>
                <c:pt idx="82">
                  <c:v>67512</c:v>
                </c:pt>
                <c:pt idx="83">
                  <c:v>64667</c:v>
                </c:pt>
                <c:pt idx="84">
                  <c:v>61624</c:v>
                </c:pt>
                <c:pt idx="85">
                  <c:v>58277</c:v>
                </c:pt>
                <c:pt idx="86">
                  <c:v>54670</c:v>
                </c:pt>
                <c:pt idx="87">
                  <c:v>50929</c:v>
                </c:pt>
                <c:pt idx="88">
                  <c:v>46934</c:v>
                </c:pt>
                <c:pt idx="89">
                  <c:v>42776</c:v>
                </c:pt>
                <c:pt idx="90">
                  <c:v>38464</c:v>
                </c:pt>
                <c:pt idx="91">
                  <c:v>34118</c:v>
                </c:pt>
                <c:pt idx="92">
                  <c:v>29828</c:v>
                </c:pt>
                <c:pt idx="93">
                  <c:v>25695</c:v>
                </c:pt>
                <c:pt idx="94">
                  <c:v>21730</c:v>
                </c:pt>
                <c:pt idx="95">
                  <c:v>18078</c:v>
                </c:pt>
                <c:pt idx="96">
                  <c:v>14659</c:v>
                </c:pt>
                <c:pt idx="97">
                  <c:v>11600</c:v>
                </c:pt>
                <c:pt idx="98">
                  <c:v>8937</c:v>
                </c:pt>
                <c:pt idx="99">
                  <c:v>6690</c:v>
                </c:pt>
                <c:pt idx="100">
                  <c:v>4855</c:v>
                </c:pt>
                <c:pt idx="101">
                  <c:v>3408</c:v>
                </c:pt>
                <c:pt idx="102">
                  <c:v>2309</c:v>
                </c:pt>
                <c:pt idx="103">
                  <c:v>1508</c:v>
                </c:pt>
                <c:pt idx="104">
                  <c:v>948</c:v>
                </c:pt>
                <c:pt idx="105">
                  <c:v>573</c:v>
                </c:pt>
                <c:pt idx="106">
                  <c:v>333</c:v>
                </c:pt>
                <c:pt idx="107">
                  <c:v>185</c:v>
                </c:pt>
                <c:pt idx="108">
                  <c:v>99</c:v>
                </c:pt>
                <c:pt idx="109">
                  <c:v>51</c:v>
                </c:pt>
                <c:pt idx="110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67-45A4-8DDC-F4859E4B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84848"/>
        <c:axId val="5017328"/>
      </c:lineChart>
      <c:catAx>
        <c:axId val="1058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28"/>
        <c:crosses val="autoZero"/>
        <c:auto val="1"/>
        <c:lblAlgn val="ctr"/>
        <c:lblOffset val="100"/>
        <c:noMultiLvlLbl val="0"/>
      </c:catAx>
      <c:valAx>
        <c:axId val="501732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13</xdr:row>
      <xdr:rowOff>76200</xdr:rowOff>
    </xdr:from>
    <xdr:to>
      <xdr:col>15</xdr:col>
      <xdr:colOff>406400</xdr:colOff>
      <xdr:row>41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CBCF9AF-E02F-4923-ADEE-D5CDBDFA7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opLeftCell="A86" workbookViewId="0">
      <selection activeCell="U115" sqref="U115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>
        <v>43922</v>
      </c>
      <c r="H1" t="s">
        <v>6</v>
      </c>
      <c r="I1" t="s">
        <v>7</v>
      </c>
      <c r="J1" t="s">
        <v>8</v>
      </c>
      <c r="U1" t="s">
        <v>20</v>
      </c>
    </row>
    <row r="2" spans="1:22" x14ac:dyDescent="0.25">
      <c r="U2">
        <v>1947</v>
      </c>
      <c r="V2">
        <v>2017</v>
      </c>
    </row>
    <row r="3" spans="1:22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</row>
    <row r="4" spans="1:22" x14ac:dyDescent="0.25">
      <c r="A4">
        <v>1947</v>
      </c>
      <c r="B4">
        <v>0</v>
      </c>
      <c r="C4">
        <v>8.9649999999999994E-2</v>
      </c>
      <c r="D4">
        <v>8.4390000000000007E-2</v>
      </c>
      <c r="E4">
        <v>0.31</v>
      </c>
      <c r="F4">
        <v>100000</v>
      </c>
      <c r="G4">
        <v>8439</v>
      </c>
      <c r="H4">
        <v>94143</v>
      </c>
      <c r="I4">
        <v>5173025</v>
      </c>
      <c r="J4">
        <v>51.73</v>
      </c>
      <c r="K4">
        <v>2017</v>
      </c>
      <c r="L4">
        <v>0</v>
      </c>
      <c r="M4">
        <v>1.8400000000000001E-3</v>
      </c>
      <c r="N4">
        <v>1.83E-3</v>
      </c>
      <c r="O4">
        <v>0.15</v>
      </c>
      <c r="P4">
        <v>100000</v>
      </c>
      <c r="Q4">
        <v>183</v>
      </c>
      <c r="R4">
        <v>99843</v>
      </c>
      <c r="S4">
        <v>8427768</v>
      </c>
      <c r="T4">
        <v>84.28</v>
      </c>
      <c r="U4">
        <f>+J4*(G4/10000)</f>
        <v>43.654947</v>
      </c>
      <c r="V4">
        <f>+T4*(Q4/10000)</f>
        <v>1.542324</v>
      </c>
    </row>
    <row r="5" spans="1:22" x14ac:dyDescent="0.25">
      <c r="A5">
        <v>1947</v>
      </c>
      <c r="B5">
        <v>1</v>
      </c>
      <c r="C5">
        <v>3.6339999999999997E-2</v>
      </c>
      <c r="D5">
        <v>3.569E-2</v>
      </c>
      <c r="E5">
        <v>0.5</v>
      </c>
      <c r="F5">
        <v>91561</v>
      </c>
      <c r="G5">
        <v>3268</v>
      </c>
      <c r="H5">
        <v>89927</v>
      </c>
      <c r="I5">
        <v>5078883</v>
      </c>
      <c r="J5">
        <v>55.47</v>
      </c>
      <c r="K5">
        <v>2017</v>
      </c>
      <c r="L5">
        <v>1</v>
      </c>
      <c r="M5">
        <v>3.2000000000000003E-4</v>
      </c>
      <c r="N5">
        <v>3.2000000000000003E-4</v>
      </c>
      <c r="O5">
        <v>0.5</v>
      </c>
      <c r="P5">
        <v>99817</v>
      </c>
      <c r="Q5">
        <v>32</v>
      </c>
      <c r="R5">
        <v>99800</v>
      </c>
      <c r="S5">
        <v>8327925</v>
      </c>
      <c r="T5">
        <v>83.43</v>
      </c>
      <c r="U5">
        <f t="shared" ref="U5:U68" si="0">+J5*(G5/10000)</f>
        <v>18.127595999999997</v>
      </c>
      <c r="V5">
        <f t="shared" ref="V5:V68" si="1">+T5*(Q5/10000)</f>
        <v>0.26697600000000005</v>
      </c>
    </row>
    <row r="6" spans="1:22" x14ac:dyDescent="0.25">
      <c r="A6">
        <v>1947</v>
      </c>
      <c r="B6">
        <v>2</v>
      </c>
      <c r="C6">
        <v>1.7239999999999998E-2</v>
      </c>
      <c r="D6">
        <v>1.7090000000000001E-2</v>
      </c>
      <c r="E6">
        <v>0.5</v>
      </c>
      <c r="F6">
        <v>88293</v>
      </c>
      <c r="G6">
        <v>1509</v>
      </c>
      <c r="H6">
        <v>87538</v>
      </c>
      <c r="I6">
        <v>4988956</v>
      </c>
      <c r="J6">
        <v>56.5</v>
      </c>
      <c r="K6">
        <v>2017</v>
      </c>
      <c r="L6">
        <v>2</v>
      </c>
      <c r="M6">
        <v>1.6000000000000001E-4</v>
      </c>
      <c r="N6">
        <v>1.6000000000000001E-4</v>
      </c>
      <c r="O6">
        <v>0.5</v>
      </c>
      <c r="P6">
        <v>99784</v>
      </c>
      <c r="Q6">
        <v>16</v>
      </c>
      <c r="R6">
        <v>99776</v>
      </c>
      <c r="S6">
        <v>8228125</v>
      </c>
      <c r="T6">
        <v>82.46</v>
      </c>
      <c r="U6">
        <f t="shared" si="0"/>
        <v>8.5258500000000002</v>
      </c>
      <c r="V6">
        <f t="shared" si="1"/>
        <v>0.131936</v>
      </c>
    </row>
    <row r="7" spans="1:22" x14ac:dyDescent="0.25">
      <c r="A7">
        <v>1947</v>
      </c>
      <c r="B7">
        <v>3</v>
      </c>
      <c r="C7">
        <v>1.128E-2</v>
      </c>
      <c r="D7">
        <v>1.1220000000000001E-2</v>
      </c>
      <c r="E7">
        <v>0.5</v>
      </c>
      <c r="F7">
        <v>86784</v>
      </c>
      <c r="G7">
        <v>973</v>
      </c>
      <c r="H7">
        <v>86297</v>
      </c>
      <c r="I7">
        <v>4901418</v>
      </c>
      <c r="J7">
        <v>56.48</v>
      </c>
      <c r="K7">
        <v>2017</v>
      </c>
      <c r="L7">
        <v>3</v>
      </c>
      <c r="M7">
        <v>1.2E-4</v>
      </c>
      <c r="N7">
        <v>1.2E-4</v>
      </c>
      <c r="O7">
        <v>0.5</v>
      </c>
      <c r="P7">
        <v>99768</v>
      </c>
      <c r="Q7">
        <v>12</v>
      </c>
      <c r="R7">
        <v>99762</v>
      </c>
      <c r="S7">
        <v>8128349</v>
      </c>
      <c r="T7">
        <v>81.47</v>
      </c>
      <c r="U7">
        <f t="shared" si="0"/>
        <v>5.4955039999999995</v>
      </c>
      <c r="V7">
        <f t="shared" si="1"/>
        <v>9.776399999999999E-2</v>
      </c>
    </row>
    <row r="8" spans="1:22" x14ac:dyDescent="0.25">
      <c r="A8">
        <v>1947</v>
      </c>
      <c r="B8">
        <v>4</v>
      </c>
      <c r="C8">
        <v>7.2500000000000004E-3</v>
      </c>
      <c r="D8">
        <v>7.2199999999999999E-3</v>
      </c>
      <c r="E8">
        <v>0.5</v>
      </c>
      <c r="F8">
        <v>85810</v>
      </c>
      <c r="G8">
        <v>620</v>
      </c>
      <c r="H8">
        <v>85500</v>
      </c>
      <c r="I8">
        <v>4815121</v>
      </c>
      <c r="J8">
        <v>56.11</v>
      </c>
      <c r="K8">
        <v>2017</v>
      </c>
      <c r="L8">
        <v>4</v>
      </c>
      <c r="M8">
        <v>1.1E-4</v>
      </c>
      <c r="N8">
        <v>1.1E-4</v>
      </c>
      <c r="O8">
        <v>0.5</v>
      </c>
      <c r="P8">
        <v>99756</v>
      </c>
      <c r="Q8">
        <v>11</v>
      </c>
      <c r="R8">
        <v>99751</v>
      </c>
      <c r="S8">
        <v>8028587</v>
      </c>
      <c r="T8">
        <v>80.48</v>
      </c>
      <c r="U8">
        <f t="shared" si="0"/>
        <v>3.4788199999999998</v>
      </c>
      <c r="V8">
        <f t="shared" si="1"/>
        <v>8.8528000000000009E-2</v>
      </c>
    </row>
    <row r="9" spans="1:22" x14ac:dyDescent="0.25">
      <c r="A9">
        <v>1947</v>
      </c>
      <c r="B9">
        <v>5</v>
      </c>
      <c r="C9">
        <v>4.9699999999999996E-3</v>
      </c>
      <c r="D9">
        <v>4.96E-3</v>
      </c>
      <c r="E9">
        <v>0.5</v>
      </c>
      <c r="F9">
        <v>85191</v>
      </c>
      <c r="G9">
        <v>422</v>
      </c>
      <c r="H9">
        <v>84979</v>
      </c>
      <c r="I9">
        <v>4729620</v>
      </c>
      <c r="J9">
        <v>55.52</v>
      </c>
      <c r="K9">
        <v>2017</v>
      </c>
      <c r="L9">
        <v>5</v>
      </c>
      <c r="M9">
        <v>6.9999999999999994E-5</v>
      </c>
      <c r="N9">
        <v>6.9999999999999994E-5</v>
      </c>
      <c r="O9">
        <v>0.5</v>
      </c>
      <c r="P9">
        <v>99745</v>
      </c>
      <c r="Q9">
        <v>7</v>
      </c>
      <c r="R9">
        <v>99742</v>
      </c>
      <c r="S9">
        <v>7928836</v>
      </c>
      <c r="T9">
        <v>79.489999999999995</v>
      </c>
      <c r="U9">
        <f t="shared" si="0"/>
        <v>2.3429440000000001</v>
      </c>
      <c r="V9">
        <f t="shared" si="1"/>
        <v>5.5642999999999998E-2</v>
      </c>
    </row>
    <row r="10" spans="1:22" x14ac:dyDescent="0.25">
      <c r="A10">
        <v>1947</v>
      </c>
      <c r="B10">
        <v>6</v>
      </c>
      <c r="C10">
        <v>3.8E-3</v>
      </c>
      <c r="D10">
        <v>3.8E-3</v>
      </c>
      <c r="E10">
        <v>0.5</v>
      </c>
      <c r="F10">
        <v>84768</v>
      </c>
      <c r="G10">
        <v>322</v>
      </c>
      <c r="H10">
        <v>84607</v>
      </c>
      <c r="I10">
        <v>4644641</v>
      </c>
      <c r="J10">
        <v>54.79</v>
      </c>
      <c r="K10">
        <v>2017</v>
      </c>
      <c r="L10">
        <v>6</v>
      </c>
      <c r="M10">
        <v>8.0000000000000007E-5</v>
      </c>
      <c r="N10">
        <v>8.0000000000000007E-5</v>
      </c>
      <c r="O10">
        <v>0.5</v>
      </c>
      <c r="P10">
        <v>99738</v>
      </c>
      <c r="Q10">
        <v>8</v>
      </c>
      <c r="R10">
        <v>99734</v>
      </c>
      <c r="S10">
        <v>7829095</v>
      </c>
      <c r="T10">
        <v>78.5</v>
      </c>
      <c r="U10">
        <f t="shared" si="0"/>
        <v>1.764238</v>
      </c>
      <c r="V10">
        <f t="shared" si="1"/>
        <v>6.2800000000000009E-2</v>
      </c>
    </row>
    <row r="11" spans="1:22" x14ac:dyDescent="0.25">
      <c r="A11">
        <v>1947</v>
      </c>
      <c r="B11">
        <v>7</v>
      </c>
      <c r="C11">
        <v>3.0999999999999999E-3</v>
      </c>
      <c r="D11">
        <v>3.0999999999999999E-3</v>
      </c>
      <c r="E11">
        <v>0.5</v>
      </c>
      <c r="F11">
        <v>84446</v>
      </c>
      <c r="G11">
        <v>262</v>
      </c>
      <c r="H11">
        <v>84315</v>
      </c>
      <c r="I11">
        <v>4560034</v>
      </c>
      <c r="J11">
        <v>54</v>
      </c>
      <c r="K11">
        <v>2017</v>
      </c>
      <c r="L11">
        <v>7</v>
      </c>
      <c r="M11">
        <v>6.9999999999999994E-5</v>
      </c>
      <c r="N11">
        <v>6.9999999999999994E-5</v>
      </c>
      <c r="O11">
        <v>0.5</v>
      </c>
      <c r="P11">
        <v>99731</v>
      </c>
      <c r="Q11">
        <v>7</v>
      </c>
      <c r="R11">
        <v>99727</v>
      </c>
      <c r="S11">
        <v>7729360</v>
      </c>
      <c r="T11">
        <v>77.5</v>
      </c>
      <c r="U11">
        <f t="shared" si="0"/>
        <v>1.4148000000000001</v>
      </c>
      <c r="V11">
        <f t="shared" si="1"/>
        <v>5.425E-2</v>
      </c>
    </row>
    <row r="12" spans="1:22" x14ac:dyDescent="0.25">
      <c r="A12">
        <v>1947</v>
      </c>
      <c r="B12">
        <v>8</v>
      </c>
      <c r="C12">
        <v>2.3600000000000001E-3</v>
      </c>
      <c r="D12">
        <v>2.3600000000000001E-3</v>
      </c>
      <c r="E12">
        <v>0.5</v>
      </c>
      <c r="F12">
        <v>84185</v>
      </c>
      <c r="G12">
        <v>198</v>
      </c>
      <c r="H12">
        <v>84085</v>
      </c>
      <c r="I12">
        <v>4475718</v>
      </c>
      <c r="J12">
        <v>53.17</v>
      </c>
      <c r="K12">
        <v>2017</v>
      </c>
      <c r="L12">
        <v>8</v>
      </c>
      <c r="M12">
        <v>5.0000000000000002E-5</v>
      </c>
      <c r="N12">
        <v>5.0000000000000002E-5</v>
      </c>
      <c r="O12">
        <v>0.5</v>
      </c>
      <c r="P12">
        <v>99723</v>
      </c>
      <c r="Q12">
        <v>5</v>
      </c>
      <c r="R12">
        <v>99721</v>
      </c>
      <c r="S12">
        <v>7629633</v>
      </c>
      <c r="T12">
        <v>76.510000000000005</v>
      </c>
      <c r="U12">
        <f t="shared" si="0"/>
        <v>1.0527660000000001</v>
      </c>
      <c r="V12">
        <f t="shared" si="1"/>
        <v>3.8255000000000004E-2</v>
      </c>
    </row>
    <row r="13" spans="1:22" x14ac:dyDescent="0.25">
      <c r="A13">
        <v>1947</v>
      </c>
      <c r="B13">
        <v>9</v>
      </c>
      <c r="C13">
        <v>2.1199999999999999E-3</v>
      </c>
      <c r="D13">
        <v>2.1199999999999999E-3</v>
      </c>
      <c r="E13">
        <v>0.5</v>
      </c>
      <c r="F13">
        <v>83986</v>
      </c>
      <c r="G13">
        <v>178</v>
      </c>
      <c r="H13">
        <v>83897</v>
      </c>
      <c r="I13">
        <v>4391633</v>
      </c>
      <c r="J13">
        <v>52.29</v>
      </c>
      <c r="K13">
        <v>2017</v>
      </c>
      <c r="L13">
        <v>9</v>
      </c>
      <c r="M13">
        <v>6.9999999999999994E-5</v>
      </c>
      <c r="N13">
        <v>6.9999999999999994E-5</v>
      </c>
      <c r="O13">
        <v>0.5</v>
      </c>
      <c r="P13">
        <v>99718</v>
      </c>
      <c r="Q13">
        <v>7</v>
      </c>
      <c r="R13">
        <v>99715</v>
      </c>
      <c r="S13">
        <v>7529913</v>
      </c>
      <c r="T13">
        <v>75.510000000000005</v>
      </c>
      <c r="U13">
        <f t="shared" si="0"/>
        <v>0.93076199999999998</v>
      </c>
      <c r="V13">
        <f t="shared" si="1"/>
        <v>5.2857000000000001E-2</v>
      </c>
    </row>
    <row r="14" spans="1:22" x14ac:dyDescent="0.25">
      <c r="A14">
        <v>1947</v>
      </c>
      <c r="B14">
        <v>10</v>
      </c>
      <c r="C14">
        <v>1.92E-3</v>
      </c>
      <c r="D14">
        <v>1.92E-3</v>
      </c>
      <c r="E14">
        <v>0.5</v>
      </c>
      <c r="F14">
        <v>83809</v>
      </c>
      <c r="G14">
        <v>161</v>
      </c>
      <c r="H14">
        <v>83728</v>
      </c>
      <c r="I14">
        <v>4307736</v>
      </c>
      <c r="J14">
        <v>51.4</v>
      </c>
      <c r="K14">
        <v>2017</v>
      </c>
      <c r="L14">
        <v>10</v>
      </c>
      <c r="M14">
        <v>6.0000000000000002E-5</v>
      </c>
      <c r="N14">
        <v>6.0000000000000002E-5</v>
      </c>
      <c r="O14">
        <v>0.5</v>
      </c>
      <c r="P14">
        <v>99712</v>
      </c>
      <c r="Q14">
        <v>6</v>
      </c>
      <c r="R14">
        <v>99708</v>
      </c>
      <c r="S14">
        <v>7430198</v>
      </c>
      <c r="T14">
        <v>74.52</v>
      </c>
      <c r="U14">
        <f t="shared" si="0"/>
        <v>0.82753999999999994</v>
      </c>
      <c r="V14">
        <f t="shared" si="1"/>
        <v>4.4711999999999995E-2</v>
      </c>
    </row>
    <row r="15" spans="1:22" x14ac:dyDescent="0.25">
      <c r="A15">
        <v>1947</v>
      </c>
      <c r="B15">
        <v>11</v>
      </c>
      <c r="C15">
        <v>1.72E-3</v>
      </c>
      <c r="D15">
        <v>1.72E-3</v>
      </c>
      <c r="E15">
        <v>0.5</v>
      </c>
      <c r="F15">
        <v>83648</v>
      </c>
      <c r="G15">
        <v>144</v>
      </c>
      <c r="H15">
        <v>83576</v>
      </c>
      <c r="I15">
        <v>4224007</v>
      </c>
      <c r="J15">
        <v>50.5</v>
      </c>
      <c r="K15">
        <v>2017</v>
      </c>
      <c r="L15">
        <v>11</v>
      </c>
      <c r="M15">
        <v>6.0000000000000002E-5</v>
      </c>
      <c r="N15">
        <v>6.0000000000000002E-5</v>
      </c>
      <c r="O15">
        <v>0.5</v>
      </c>
      <c r="P15">
        <v>99705</v>
      </c>
      <c r="Q15">
        <v>6</v>
      </c>
      <c r="R15">
        <v>99703</v>
      </c>
      <c r="S15">
        <v>7330489</v>
      </c>
      <c r="T15">
        <v>73.52</v>
      </c>
      <c r="U15">
        <f t="shared" si="0"/>
        <v>0.72719999999999996</v>
      </c>
      <c r="V15">
        <f t="shared" si="1"/>
        <v>4.4111999999999991E-2</v>
      </c>
    </row>
    <row r="16" spans="1:22" x14ac:dyDescent="0.25">
      <c r="A16">
        <v>1947</v>
      </c>
      <c r="B16">
        <v>12</v>
      </c>
      <c r="C16">
        <v>1.7899999999999999E-3</v>
      </c>
      <c r="D16">
        <v>1.7899999999999999E-3</v>
      </c>
      <c r="E16">
        <v>0.5</v>
      </c>
      <c r="F16">
        <v>83504</v>
      </c>
      <c r="G16">
        <v>149</v>
      </c>
      <c r="H16">
        <v>83430</v>
      </c>
      <c r="I16">
        <v>4140431</v>
      </c>
      <c r="J16">
        <v>49.58</v>
      </c>
      <c r="K16">
        <v>2017</v>
      </c>
      <c r="L16">
        <v>12</v>
      </c>
      <c r="M16">
        <v>6.9999999999999994E-5</v>
      </c>
      <c r="N16">
        <v>6.9999999999999994E-5</v>
      </c>
      <c r="O16">
        <v>0.5</v>
      </c>
      <c r="P16">
        <v>99700</v>
      </c>
      <c r="Q16">
        <v>7</v>
      </c>
      <c r="R16">
        <v>99697</v>
      </c>
      <c r="S16">
        <v>7230787</v>
      </c>
      <c r="T16">
        <v>72.53</v>
      </c>
      <c r="U16">
        <f t="shared" si="0"/>
        <v>0.73874200000000001</v>
      </c>
      <c r="V16">
        <f t="shared" si="1"/>
        <v>5.0771000000000004E-2</v>
      </c>
    </row>
    <row r="17" spans="1:22" x14ac:dyDescent="0.25">
      <c r="A17">
        <v>1947</v>
      </c>
      <c r="B17">
        <v>13</v>
      </c>
      <c r="C17">
        <v>1.8500000000000001E-3</v>
      </c>
      <c r="D17">
        <v>1.8500000000000001E-3</v>
      </c>
      <c r="E17">
        <v>0.5</v>
      </c>
      <c r="F17">
        <v>83355</v>
      </c>
      <c r="G17">
        <v>154</v>
      </c>
      <c r="H17">
        <v>83278</v>
      </c>
      <c r="I17">
        <v>4057002</v>
      </c>
      <c r="J17">
        <v>48.67</v>
      </c>
      <c r="K17">
        <v>2017</v>
      </c>
      <c r="L17">
        <v>13</v>
      </c>
      <c r="M17">
        <v>1E-4</v>
      </c>
      <c r="N17">
        <v>1E-4</v>
      </c>
      <c r="O17">
        <v>0.5</v>
      </c>
      <c r="P17">
        <v>99693</v>
      </c>
      <c r="Q17">
        <v>10</v>
      </c>
      <c r="R17">
        <v>99688</v>
      </c>
      <c r="S17">
        <v>7131090</v>
      </c>
      <c r="T17">
        <v>71.53</v>
      </c>
      <c r="U17">
        <f t="shared" si="0"/>
        <v>0.74951800000000002</v>
      </c>
      <c r="V17">
        <f t="shared" si="1"/>
        <v>7.1529999999999996E-2</v>
      </c>
    </row>
    <row r="18" spans="1:22" x14ac:dyDescent="0.25">
      <c r="A18">
        <v>1947</v>
      </c>
      <c r="B18">
        <v>14</v>
      </c>
      <c r="C18">
        <v>2.2100000000000002E-3</v>
      </c>
      <c r="D18">
        <v>2.2100000000000002E-3</v>
      </c>
      <c r="E18">
        <v>0.5</v>
      </c>
      <c r="F18">
        <v>83201</v>
      </c>
      <c r="G18">
        <v>184</v>
      </c>
      <c r="H18">
        <v>83109</v>
      </c>
      <c r="I18">
        <v>3973724</v>
      </c>
      <c r="J18">
        <v>47.76</v>
      </c>
      <c r="K18">
        <v>2017</v>
      </c>
      <c r="L18">
        <v>14</v>
      </c>
      <c r="M18">
        <v>1.2E-4</v>
      </c>
      <c r="N18">
        <v>1.2E-4</v>
      </c>
      <c r="O18">
        <v>0.5</v>
      </c>
      <c r="P18">
        <v>99683</v>
      </c>
      <c r="Q18">
        <v>12</v>
      </c>
      <c r="R18">
        <v>99677</v>
      </c>
      <c r="S18">
        <v>7031402</v>
      </c>
      <c r="T18">
        <v>70.540000000000006</v>
      </c>
      <c r="U18">
        <f t="shared" si="0"/>
        <v>0.8787839999999999</v>
      </c>
      <c r="V18">
        <f t="shared" si="1"/>
        <v>8.4648000000000001E-2</v>
      </c>
    </row>
    <row r="19" spans="1:22" x14ac:dyDescent="0.25">
      <c r="A19">
        <v>1947</v>
      </c>
      <c r="B19">
        <v>15</v>
      </c>
      <c r="C19">
        <v>2.97E-3</v>
      </c>
      <c r="D19">
        <v>2.97E-3</v>
      </c>
      <c r="E19">
        <v>0.5</v>
      </c>
      <c r="F19">
        <v>83017</v>
      </c>
      <c r="G19">
        <v>246</v>
      </c>
      <c r="H19">
        <v>82894</v>
      </c>
      <c r="I19">
        <v>3890615</v>
      </c>
      <c r="J19">
        <v>46.87</v>
      </c>
      <c r="K19">
        <v>2017</v>
      </c>
      <c r="L19">
        <v>15</v>
      </c>
      <c r="M19">
        <v>1.2999999999999999E-4</v>
      </c>
      <c r="N19">
        <v>1.2999999999999999E-4</v>
      </c>
      <c r="O19">
        <v>0.5</v>
      </c>
      <c r="P19">
        <v>99672</v>
      </c>
      <c r="Q19">
        <v>13</v>
      </c>
      <c r="R19">
        <v>99665</v>
      </c>
      <c r="S19">
        <v>6931725</v>
      </c>
      <c r="T19">
        <v>69.55</v>
      </c>
      <c r="U19">
        <f t="shared" si="0"/>
        <v>1.1530019999999999</v>
      </c>
      <c r="V19">
        <f t="shared" si="1"/>
        <v>9.0414999999999995E-2</v>
      </c>
    </row>
    <row r="20" spans="1:22" x14ac:dyDescent="0.25">
      <c r="A20">
        <v>1947</v>
      </c>
      <c r="B20">
        <v>16</v>
      </c>
      <c r="C20">
        <v>3.3800000000000002E-3</v>
      </c>
      <c r="D20">
        <v>3.3800000000000002E-3</v>
      </c>
      <c r="E20">
        <v>0.5</v>
      </c>
      <c r="F20">
        <v>82771</v>
      </c>
      <c r="G20">
        <v>280</v>
      </c>
      <c r="H20">
        <v>82631</v>
      </c>
      <c r="I20">
        <v>3807721</v>
      </c>
      <c r="J20">
        <v>46</v>
      </c>
      <c r="K20">
        <v>2017</v>
      </c>
      <c r="L20">
        <v>16</v>
      </c>
      <c r="M20">
        <v>1.6000000000000001E-4</v>
      </c>
      <c r="N20">
        <v>1.6000000000000001E-4</v>
      </c>
      <c r="O20">
        <v>0.5</v>
      </c>
      <c r="P20">
        <v>99659</v>
      </c>
      <c r="Q20">
        <v>16</v>
      </c>
      <c r="R20">
        <v>99650</v>
      </c>
      <c r="S20">
        <v>6832060</v>
      </c>
      <c r="T20">
        <v>68.55</v>
      </c>
      <c r="U20">
        <f t="shared" si="0"/>
        <v>1.288</v>
      </c>
      <c r="V20">
        <f t="shared" si="1"/>
        <v>0.10968</v>
      </c>
    </row>
    <row r="21" spans="1:22" x14ac:dyDescent="0.25">
      <c r="A21">
        <v>1947</v>
      </c>
      <c r="B21">
        <v>17</v>
      </c>
      <c r="C21">
        <v>4.3600000000000002E-3</v>
      </c>
      <c r="D21">
        <v>4.3600000000000002E-3</v>
      </c>
      <c r="E21">
        <v>0.5</v>
      </c>
      <c r="F21">
        <v>82491</v>
      </c>
      <c r="G21">
        <v>359</v>
      </c>
      <c r="H21">
        <v>82311</v>
      </c>
      <c r="I21">
        <v>3725091</v>
      </c>
      <c r="J21">
        <v>45.16</v>
      </c>
      <c r="K21">
        <v>2017</v>
      </c>
      <c r="L21">
        <v>17</v>
      </c>
      <c r="M21">
        <v>1.8000000000000001E-4</v>
      </c>
      <c r="N21">
        <v>1.8000000000000001E-4</v>
      </c>
      <c r="O21">
        <v>0.5</v>
      </c>
      <c r="P21">
        <v>99642</v>
      </c>
      <c r="Q21">
        <v>18</v>
      </c>
      <c r="R21">
        <v>99633</v>
      </c>
      <c r="S21">
        <v>6732409</v>
      </c>
      <c r="T21">
        <v>67.569999999999993</v>
      </c>
      <c r="U21">
        <f>+J21*(G21/10000)</f>
        <v>1.6212439999999999</v>
      </c>
      <c r="V21">
        <f t="shared" si="1"/>
        <v>0.12162599999999998</v>
      </c>
    </row>
    <row r="22" spans="1:22" x14ac:dyDescent="0.25">
      <c r="A22">
        <v>1947</v>
      </c>
      <c r="B22">
        <v>18</v>
      </c>
      <c r="C22">
        <v>5.3200000000000001E-3</v>
      </c>
      <c r="D22">
        <v>5.3099999999999996E-3</v>
      </c>
      <c r="E22">
        <v>0.5</v>
      </c>
      <c r="F22">
        <v>82132</v>
      </c>
      <c r="G22">
        <v>436</v>
      </c>
      <c r="H22">
        <v>81914</v>
      </c>
      <c r="I22">
        <v>3642779</v>
      </c>
      <c r="J22">
        <v>44.35</v>
      </c>
      <c r="K22">
        <v>2017</v>
      </c>
      <c r="L22">
        <v>18</v>
      </c>
      <c r="M22">
        <v>2.5000000000000001E-4</v>
      </c>
      <c r="N22">
        <v>2.5000000000000001E-4</v>
      </c>
      <c r="O22">
        <v>0.5</v>
      </c>
      <c r="P22">
        <v>99624</v>
      </c>
      <c r="Q22">
        <v>25</v>
      </c>
      <c r="R22">
        <v>99612</v>
      </c>
      <c r="S22">
        <v>6632776</v>
      </c>
      <c r="T22">
        <v>66.58</v>
      </c>
      <c r="U22">
        <f t="shared" si="0"/>
        <v>1.9336600000000002</v>
      </c>
      <c r="V22">
        <f t="shared" si="1"/>
        <v>0.16644999999999999</v>
      </c>
    </row>
    <row r="23" spans="1:22" x14ac:dyDescent="0.25">
      <c r="A23">
        <v>1947</v>
      </c>
      <c r="B23">
        <v>19</v>
      </c>
      <c r="C23">
        <v>6.5799999999999999E-3</v>
      </c>
      <c r="D23">
        <v>6.5599999999999999E-3</v>
      </c>
      <c r="E23">
        <v>0.5</v>
      </c>
      <c r="F23">
        <v>81696</v>
      </c>
      <c r="G23">
        <v>536</v>
      </c>
      <c r="H23">
        <v>81428</v>
      </c>
      <c r="I23">
        <v>3560865</v>
      </c>
      <c r="J23">
        <v>43.59</v>
      </c>
      <c r="K23">
        <v>2017</v>
      </c>
      <c r="L23">
        <v>19</v>
      </c>
      <c r="M23">
        <v>2.5999999999999998E-4</v>
      </c>
      <c r="N23">
        <v>2.5999999999999998E-4</v>
      </c>
      <c r="O23">
        <v>0.5</v>
      </c>
      <c r="P23">
        <v>99599</v>
      </c>
      <c r="Q23">
        <v>25</v>
      </c>
      <c r="R23">
        <v>99587</v>
      </c>
      <c r="S23">
        <v>6533164</v>
      </c>
      <c r="T23">
        <v>65.59</v>
      </c>
      <c r="U23">
        <f t="shared" si="0"/>
        <v>2.3364240000000001</v>
      </c>
      <c r="V23">
        <f t="shared" si="1"/>
        <v>0.16397500000000001</v>
      </c>
    </row>
    <row r="24" spans="1:22" x14ac:dyDescent="0.25">
      <c r="A24">
        <v>1947</v>
      </c>
      <c r="B24">
        <v>20</v>
      </c>
      <c r="C24">
        <v>7.2700000000000004E-3</v>
      </c>
      <c r="D24">
        <v>7.2399999999999999E-3</v>
      </c>
      <c r="E24">
        <v>0.5</v>
      </c>
      <c r="F24">
        <v>81160</v>
      </c>
      <c r="G24">
        <v>588</v>
      </c>
      <c r="H24">
        <v>80866</v>
      </c>
      <c r="I24">
        <v>3479437</v>
      </c>
      <c r="J24">
        <v>42.87</v>
      </c>
      <c r="K24">
        <v>2017</v>
      </c>
      <c r="L24">
        <v>20</v>
      </c>
      <c r="M24">
        <v>3.2000000000000003E-4</v>
      </c>
      <c r="N24">
        <v>3.2000000000000003E-4</v>
      </c>
      <c r="O24">
        <v>0.5</v>
      </c>
      <c r="P24">
        <v>99574</v>
      </c>
      <c r="Q24">
        <v>32</v>
      </c>
      <c r="R24">
        <v>99558</v>
      </c>
      <c r="S24">
        <v>6433577</v>
      </c>
      <c r="T24">
        <v>64.61</v>
      </c>
      <c r="U24">
        <f t="shared" si="0"/>
        <v>2.5207559999999996</v>
      </c>
      <c r="V24">
        <f t="shared" si="1"/>
        <v>0.20675200000000002</v>
      </c>
    </row>
    <row r="25" spans="1:22" x14ac:dyDescent="0.25">
      <c r="A25">
        <v>1947</v>
      </c>
      <c r="B25">
        <v>21</v>
      </c>
      <c r="C25">
        <v>7.8300000000000002E-3</v>
      </c>
      <c r="D25">
        <v>7.7999999999999996E-3</v>
      </c>
      <c r="E25">
        <v>0.5</v>
      </c>
      <c r="F25">
        <v>80573</v>
      </c>
      <c r="G25">
        <v>628</v>
      </c>
      <c r="H25">
        <v>80258</v>
      </c>
      <c r="I25">
        <v>3398571</v>
      </c>
      <c r="J25">
        <v>42.18</v>
      </c>
      <c r="K25">
        <v>2017</v>
      </c>
      <c r="L25">
        <v>21</v>
      </c>
      <c r="M25">
        <v>3.2000000000000003E-4</v>
      </c>
      <c r="N25">
        <v>3.2000000000000003E-4</v>
      </c>
      <c r="O25">
        <v>0.5</v>
      </c>
      <c r="P25">
        <v>99542</v>
      </c>
      <c r="Q25">
        <v>32</v>
      </c>
      <c r="R25">
        <v>99526</v>
      </c>
      <c r="S25">
        <v>6334019</v>
      </c>
      <c r="T25">
        <v>63.63</v>
      </c>
      <c r="U25">
        <f t="shared" si="0"/>
        <v>2.6489039999999999</v>
      </c>
      <c r="V25">
        <f t="shared" si="1"/>
        <v>0.20361600000000002</v>
      </c>
    </row>
    <row r="26" spans="1:22" x14ac:dyDescent="0.25">
      <c r="A26">
        <v>1947</v>
      </c>
      <c r="B26">
        <v>22</v>
      </c>
      <c r="C26">
        <v>8.0199999999999994E-3</v>
      </c>
      <c r="D26">
        <v>7.9799999999999992E-3</v>
      </c>
      <c r="E26">
        <v>0.5</v>
      </c>
      <c r="F26">
        <v>79944</v>
      </c>
      <c r="G26">
        <v>638</v>
      </c>
      <c r="H26">
        <v>79625</v>
      </c>
      <c r="I26">
        <v>3318312</v>
      </c>
      <c r="J26">
        <v>41.51</v>
      </c>
      <c r="K26">
        <v>2017</v>
      </c>
      <c r="L26">
        <v>22</v>
      </c>
      <c r="M26">
        <v>3.5E-4</v>
      </c>
      <c r="N26">
        <v>3.5E-4</v>
      </c>
      <c r="O26">
        <v>0.5</v>
      </c>
      <c r="P26">
        <v>99510</v>
      </c>
      <c r="Q26">
        <v>35</v>
      </c>
      <c r="R26">
        <v>99492</v>
      </c>
      <c r="S26">
        <v>6234494</v>
      </c>
      <c r="T26">
        <v>62.65</v>
      </c>
      <c r="U26">
        <f t="shared" si="0"/>
        <v>2.6483379999999999</v>
      </c>
      <c r="V26">
        <f t="shared" si="1"/>
        <v>0.219275</v>
      </c>
    </row>
    <row r="27" spans="1:22" x14ac:dyDescent="0.25">
      <c r="A27">
        <v>1947</v>
      </c>
      <c r="B27">
        <v>23</v>
      </c>
      <c r="C27">
        <v>8.4399999999999996E-3</v>
      </c>
      <c r="D27">
        <v>8.3999999999999995E-3</v>
      </c>
      <c r="E27">
        <v>0.5</v>
      </c>
      <c r="F27">
        <v>79306</v>
      </c>
      <c r="G27">
        <v>667</v>
      </c>
      <c r="H27">
        <v>78972</v>
      </c>
      <c r="I27">
        <v>3238687</v>
      </c>
      <c r="J27">
        <v>40.840000000000003</v>
      </c>
      <c r="K27">
        <v>2017</v>
      </c>
      <c r="L27">
        <v>23</v>
      </c>
      <c r="M27">
        <v>3.6000000000000002E-4</v>
      </c>
      <c r="N27">
        <v>3.6000000000000002E-4</v>
      </c>
      <c r="O27">
        <v>0.5</v>
      </c>
      <c r="P27">
        <v>99475</v>
      </c>
      <c r="Q27">
        <v>36</v>
      </c>
      <c r="R27">
        <v>99457</v>
      </c>
      <c r="S27">
        <v>6135001</v>
      </c>
      <c r="T27">
        <v>61.67</v>
      </c>
      <c r="U27">
        <f t="shared" si="0"/>
        <v>2.7240280000000001</v>
      </c>
      <c r="V27">
        <f t="shared" si="1"/>
        <v>0.22201199999999999</v>
      </c>
    </row>
    <row r="28" spans="1:22" x14ac:dyDescent="0.25">
      <c r="A28">
        <v>1947</v>
      </c>
      <c r="B28">
        <v>24</v>
      </c>
      <c r="C28">
        <v>8.4399999999999996E-3</v>
      </c>
      <c r="D28">
        <v>8.4100000000000008E-3</v>
      </c>
      <c r="E28">
        <v>0.5</v>
      </c>
      <c r="F28">
        <v>78639</v>
      </c>
      <c r="G28">
        <v>661</v>
      </c>
      <c r="H28">
        <v>78309</v>
      </c>
      <c r="I28">
        <v>3159715</v>
      </c>
      <c r="J28">
        <v>40.18</v>
      </c>
      <c r="K28">
        <v>2017</v>
      </c>
      <c r="L28">
        <v>24</v>
      </c>
      <c r="M28">
        <v>3.6000000000000002E-4</v>
      </c>
      <c r="N28">
        <v>3.6000000000000002E-4</v>
      </c>
      <c r="O28">
        <v>0.5</v>
      </c>
      <c r="P28">
        <v>99439</v>
      </c>
      <c r="Q28">
        <v>35</v>
      </c>
      <c r="R28">
        <v>99422</v>
      </c>
      <c r="S28">
        <v>6035544</v>
      </c>
      <c r="T28">
        <v>60.7</v>
      </c>
      <c r="U28">
        <f t="shared" si="0"/>
        <v>2.6558980000000001</v>
      </c>
      <c r="V28">
        <f t="shared" si="1"/>
        <v>0.21245000000000003</v>
      </c>
    </row>
    <row r="29" spans="1:22" x14ac:dyDescent="0.25">
      <c r="A29">
        <v>1947</v>
      </c>
      <c r="B29">
        <v>25</v>
      </c>
      <c r="C29">
        <v>8.2100000000000003E-3</v>
      </c>
      <c r="D29">
        <v>8.1700000000000002E-3</v>
      </c>
      <c r="E29">
        <v>0.5</v>
      </c>
      <c r="F29">
        <v>77978</v>
      </c>
      <c r="G29">
        <v>637</v>
      </c>
      <c r="H29">
        <v>77659</v>
      </c>
      <c r="I29">
        <v>3081406</v>
      </c>
      <c r="J29">
        <v>39.520000000000003</v>
      </c>
      <c r="K29">
        <v>2017</v>
      </c>
      <c r="L29">
        <v>25</v>
      </c>
      <c r="M29">
        <v>3.6999999999999999E-4</v>
      </c>
      <c r="N29">
        <v>3.6999999999999999E-4</v>
      </c>
      <c r="O29">
        <v>0.5</v>
      </c>
      <c r="P29">
        <v>99404</v>
      </c>
      <c r="Q29">
        <v>37</v>
      </c>
      <c r="R29">
        <v>99385</v>
      </c>
      <c r="S29">
        <v>5936123</v>
      </c>
      <c r="T29">
        <v>59.72</v>
      </c>
      <c r="U29">
        <f t="shared" si="0"/>
        <v>2.5174240000000006</v>
      </c>
      <c r="V29">
        <f t="shared" si="1"/>
        <v>0.22096399999999999</v>
      </c>
    </row>
    <row r="30" spans="1:22" x14ac:dyDescent="0.25">
      <c r="A30">
        <v>1947</v>
      </c>
      <c r="B30">
        <v>26</v>
      </c>
      <c r="C30">
        <v>8.0599999999999995E-3</v>
      </c>
      <c r="D30">
        <v>8.0300000000000007E-3</v>
      </c>
      <c r="E30">
        <v>0.5</v>
      </c>
      <c r="F30">
        <v>77341</v>
      </c>
      <c r="G30">
        <v>621</v>
      </c>
      <c r="H30">
        <v>77030</v>
      </c>
      <c r="I30">
        <v>3003747</v>
      </c>
      <c r="J30">
        <v>38.840000000000003</v>
      </c>
      <c r="K30">
        <v>2017</v>
      </c>
      <c r="L30">
        <v>26</v>
      </c>
      <c r="M30">
        <v>3.6000000000000002E-4</v>
      </c>
      <c r="N30">
        <v>3.6000000000000002E-4</v>
      </c>
      <c r="O30">
        <v>0.5</v>
      </c>
      <c r="P30">
        <v>99367</v>
      </c>
      <c r="Q30">
        <v>35</v>
      </c>
      <c r="R30">
        <v>99349</v>
      </c>
      <c r="S30">
        <v>5836737</v>
      </c>
      <c r="T30">
        <v>58.74</v>
      </c>
      <c r="U30">
        <f t="shared" si="0"/>
        <v>2.4119640000000002</v>
      </c>
      <c r="V30">
        <f t="shared" si="1"/>
        <v>0.20559000000000002</v>
      </c>
    </row>
    <row r="31" spans="1:22" x14ac:dyDescent="0.25">
      <c r="A31">
        <v>1947</v>
      </c>
      <c r="B31">
        <v>27</v>
      </c>
      <c r="C31">
        <v>7.8200000000000006E-3</v>
      </c>
      <c r="D31">
        <v>7.79E-3</v>
      </c>
      <c r="E31">
        <v>0.5</v>
      </c>
      <c r="F31">
        <v>76720</v>
      </c>
      <c r="G31">
        <v>598</v>
      </c>
      <c r="H31">
        <v>76421</v>
      </c>
      <c r="I31">
        <v>2926717</v>
      </c>
      <c r="J31">
        <v>38.15</v>
      </c>
      <c r="K31">
        <v>2017</v>
      </c>
      <c r="L31">
        <v>27</v>
      </c>
      <c r="M31">
        <v>3.6999999999999999E-4</v>
      </c>
      <c r="N31">
        <v>3.6999999999999999E-4</v>
      </c>
      <c r="O31">
        <v>0.5</v>
      </c>
      <c r="P31">
        <v>99331</v>
      </c>
      <c r="Q31">
        <v>37</v>
      </c>
      <c r="R31">
        <v>99313</v>
      </c>
      <c r="S31">
        <v>5737388</v>
      </c>
      <c r="T31">
        <v>57.76</v>
      </c>
      <c r="U31">
        <f t="shared" si="0"/>
        <v>2.2813699999999999</v>
      </c>
      <c r="V31">
        <f t="shared" si="1"/>
        <v>0.21371200000000001</v>
      </c>
    </row>
    <row r="32" spans="1:22" x14ac:dyDescent="0.25">
      <c r="A32">
        <v>1947</v>
      </c>
      <c r="B32">
        <v>28</v>
      </c>
      <c r="C32">
        <v>7.7299999999999999E-3</v>
      </c>
      <c r="D32">
        <v>7.7000000000000002E-3</v>
      </c>
      <c r="E32">
        <v>0.5</v>
      </c>
      <c r="F32">
        <v>76122</v>
      </c>
      <c r="G32">
        <v>587</v>
      </c>
      <c r="H32">
        <v>75829</v>
      </c>
      <c r="I32">
        <v>2850296</v>
      </c>
      <c r="J32">
        <v>37.44</v>
      </c>
      <c r="K32">
        <v>2017</v>
      </c>
      <c r="L32">
        <v>28</v>
      </c>
      <c r="M32">
        <v>3.8999999999999999E-4</v>
      </c>
      <c r="N32">
        <v>3.8999999999999999E-4</v>
      </c>
      <c r="O32">
        <v>0.5</v>
      </c>
      <c r="P32">
        <v>99295</v>
      </c>
      <c r="Q32">
        <v>39</v>
      </c>
      <c r="R32">
        <v>99275</v>
      </c>
      <c r="S32">
        <v>5638075</v>
      </c>
      <c r="T32">
        <v>56.78</v>
      </c>
      <c r="U32">
        <f t="shared" si="0"/>
        <v>2.1977280000000001</v>
      </c>
      <c r="V32">
        <f t="shared" si="1"/>
        <v>0.221442</v>
      </c>
    </row>
    <row r="33" spans="1:22" x14ac:dyDescent="0.25">
      <c r="A33">
        <v>1947</v>
      </c>
      <c r="B33">
        <v>29</v>
      </c>
      <c r="C33">
        <v>7.8200000000000006E-3</v>
      </c>
      <c r="D33">
        <v>7.79E-3</v>
      </c>
      <c r="E33">
        <v>0.5</v>
      </c>
      <c r="F33">
        <v>75536</v>
      </c>
      <c r="G33">
        <v>588</v>
      </c>
      <c r="H33">
        <v>75242</v>
      </c>
      <c r="I33">
        <v>2774467</v>
      </c>
      <c r="J33">
        <v>36.729999999999997</v>
      </c>
      <c r="K33">
        <v>2017</v>
      </c>
      <c r="L33">
        <v>29</v>
      </c>
      <c r="M33">
        <v>4.0000000000000002E-4</v>
      </c>
      <c r="N33">
        <v>4.0000000000000002E-4</v>
      </c>
      <c r="O33">
        <v>0.5</v>
      </c>
      <c r="P33">
        <v>99256</v>
      </c>
      <c r="Q33">
        <v>39</v>
      </c>
      <c r="R33">
        <v>99236</v>
      </c>
      <c r="S33">
        <v>5538800</v>
      </c>
      <c r="T33">
        <v>55.8</v>
      </c>
      <c r="U33">
        <f t="shared" si="0"/>
        <v>2.1597239999999998</v>
      </c>
      <c r="V33">
        <f t="shared" si="1"/>
        <v>0.21761999999999998</v>
      </c>
    </row>
    <row r="34" spans="1:22" x14ac:dyDescent="0.25">
      <c r="A34">
        <v>1947</v>
      </c>
      <c r="B34">
        <v>30</v>
      </c>
      <c r="C34">
        <v>7.6099999999999996E-3</v>
      </c>
      <c r="D34">
        <v>7.5799999999999999E-3</v>
      </c>
      <c r="E34">
        <v>0.5</v>
      </c>
      <c r="F34">
        <v>74947</v>
      </c>
      <c r="G34">
        <v>568</v>
      </c>
      <c r="H34">
        <v>74663</v>
      </c>
      <c r="I34">
        <v>2699225</v>
      </c>
      <c r="J34">
        <v>36.01</v>
      </c>
      <c r="K34">
        <v>2017</v>
      </c>
      <c r="L34">
        <v>30</v>
      </c>
      <c r="M34">
        <v>4.0999999999999999E-4</v>
      </c>
      <c r="N34">
        <v>4.0999999999999999E-4</v>
      </c>
      <c r="O34">
        <v>0.5</v>
      </c>
      <c r="P34">
        <v>99217</v>
      </c>
      <c r="Q34">
        <v>41</v>
      </c>
      <c r="R34">
        <v>99196</v>
      </c>
      <c r="S34">
        <v>5439564</v>
      </c>
      <c r="T34">
        <v>54.83</v>
      </c>
      <c r="U34">
        <f t="shared" si="0"/>
        <v>2.0453679999999999</v>
      </c>
      <c r="V34">
        <f t="shared" si="1"/>
        <v>0.224803</v>
      </c>
    </row>
    <row r="35" spans="1:22" x14ac:dyDescent="0.25">
      <c r="A35">
        <v>1947</v>
      </c>
      <c r="B35">
        <v>31</v>
      </c>
      <c r="C35">
        <v>7.4599999999999996E-3</v>
      </c>
      <c r="D35">
        <v>7.4400000000000004E-3</v>
      </c>
      <c r="E35">
        <v>0.5</v>
      </c>
      <c r="F35">
        <v>74379</v>
      </c>
      <c r="G35">
        <v>553</v>
      </c>
      <c r="H35">
        <v>74103</v>
      </c>
      <c r="I35">
        <v>2624562</v>
      </c>
      <c r="J35">
        <v>35.29</v>
      </c>
      <c r="K35">
        <v>2017</v>
      </c>
      <c r="L35">
        <v>31</v>
      </c>
      <c r="M35">
        <v>4.6000000000000001E-4</v>
      </c>
      <c r="N35">
        <v>4.6000000000000001E-4</v>
      </c>
      <c r="O35">
        <v>0.5</v>
      </c>
      <c r="P35">
        <v>99176</v>
      </c>
      <c r="Q35">
        <v>45</v>
      </c>
      <c r="R35">
        <v>99153</v>
      </c>
      <c r="S35">
        <v>5340368</v>
      </c>
      <c r="T35">
        <v>53.85</v>
      </c>
      <c r="U35">
        <f t="shared" si="0"/>
        <v>1.9515370000000001</v>
      </c>
      <c r="V35">
        <f t="shared" si="1"/>
        <v>0.24232499999999998</v>
      </c>
    </row>
    <row r="36" spans="1:22" x14ac:dyDescent="0.25">
      <c r="A36">
        <v>1947</v>
      </c>
      <c r="B36">
        <v>32</v>
      </c>
      <c r="C36">
        <v>7.7099999999999998E-3</v>
      </c>
      <c r="D36">
        <v>7.6800000000000002E-3</v>
      </c>
      <c r="E36">
        <v>0.5</v>
      </c>
      <c r="F36">
        <v>73826</v>
      </c>
      <c r="G36">
        <v>567</v>
      </c>
      <c r="H36">
        <v>73543</v>
      </c>
      <c r="I36">
        <v>2550459</v>
      </c>
      <c r="J36">
        <v>34.549999999999997</v>
      </c>
      <c r="K36">
        <v>2017</v>
      </c>
      <c r="L36">
        <v>32</v>
      </c>
      <c r="M36">
        <v>4.8000000000000001E-4</v>
      </c>
      <c r="N36">
        <v>4.8000000000000001E-4</v>
      </c>
      <c r="O36">
        <v>0.5</v>
      </c>
      <c r="P36">
        <v>99130</v>
      </c>
      <c r="Q36">
        <v>47</v>
      </c>
      <c r="R36">
        <v>99107</v>
      </c>
      <c r="S36">
        <v>5241215</v>
      </c>
      <c r="T36">
        <v>52.87</v>
      </c>
      <c r="U36">
        <f t="shared" si="0"/>
        <v>1.9589849999999998</v>
      </c>
      <c r="V36">
        <f t="shared" si="1"/>
        <v>0.24848899999999999</v>
      </c>
    </row>
    <row r="37" spans="1:22" x14ac:dyDescent="0.25">
      <c r="A37">
        <v>1947</v>
      </c>
      <c r="B37">
        <v>33</v>
      </c>
      <c r="C37">
        <v>7.7200000000000003E-3</v>
      </c>
      <c r="D37">
        <v>7.6899999999999998E-3</v>
      </c>
      <c r="E37">
        <v>0.5</v>
      </c>
      <c r="F37">
        <v>73259</v>
      </c>
      <c r="G37">
        <v>563</v>
      </c>
      <c r="H37">
        <v>72977</v>
      </c>
      <c r="I37">
        <v>2476916</v>
      </c>
      <c r="J37">
        <v>33.81</v>
      </c>
      <c r="K37">
        <v>2017</v>
      </c>
      <c r="L37">
        <v>33</v>
      </c>
      <c r="M37">
        <v>4.4999999999999999E-4</v>
      </c>
      <c r="N37">
        <v>4.4999999999999999E-4</v>
      </c>
      <c r="O37">
        <v>0.5</v>
      </c>
      <c r="P37">
        <v>99083</v>
      </c>
      <c r="Q37">
        <v>45</v>
      </c>
      <c r="R37">
        <v>99061</v>
      </c>
      <c r="S37">
        <v>5142108</v>
      </c>
      <c r="T37">
        <v>51.9</v>
      </c>
      <c r="U37">
        <f t="shared" si="0"/>
        <v>1.9035030000000002</v>
      </c>
      <c r="V37">
        <f t="shared" si="1"/>
        <v>0.23354999999999998</v>
      </c>
    </row>
    <row r="38" spans="1:22" x14ac:dyDescent="0.25">
      <c r="A38">
        <v>1947</v>
      </c>
      <c r="B38">
        <v>34</v>
      </c>
      <c r="C38">
        <v>7.6299999999999996E-3</v>
      </c>
      <c r="D38">
        <v>7.6E-3</v>
      </c>
      <c r="E38">
        <v>0.5</v>
      </c>
      <c r="F38">
        <v>72696</v>
      </c>
      <c r="G38">
        <v>552</v>
      </c>
      <c r="H38">
        <v>72420</v>
      </c>
      <c r="I38">
        <v>2403939</v>
      </c>
      <c r="J38">
        <v>33.07</v>
      </c>
      <c r="K38">
        <v>2017</v>
      </c>
      <c r="L38">
        <v>34</v>
      </c>
      <c r="M38">
        <v>5.5000000000000003E-4</v>
      </c>
      <c r="N38">
        <v>5.5000000000000003E-4</v>
      </c>
      <c r="O38">
        <v>0.5</v>
      </c>
      <c r="P38">
        <v>99039</v>
      </c>
      <c r="Q38">
        <v>54</v>
      </c>
      <c r="R38">
        <v>99011</v>
      </c>
      <c r="S38">
        <v>5043047</v>
      </c>
      <c r="T38">
        <v>50.92</v>
      </c>
      <c r="U38">
        <f t="shared" si="0"/>
        <v>1.825464</v>
      </c>
      <c r="V38">
        <f t="shared" si="1"/>
        <v>0.27496800000000005</v>
      </c>
    </row>
    <row r="39" spans="1:22" x14ac:dyDescent="0.25">
      <c r="A39">
        <v>1947</v>
      </c>
      <c r="B39">
        <v>35</v>
      </c>
      <c r="C39">
        <v>7.6400000000000001E-3</v>
      </c>
      <c r="D39">
        <v>7.6099999999999996E-3</v>
      </c>
      <c r="E39">
        <v>0.5</v>
      </c>
      <c r="F39">
        <v>72144</v>
      </c>
      <c r="G39">
        <v>549</v>
      </c>
      <c r="H39">
        <v>71869</v>
      </c>
      <c r="I39">
        <v>2331519</v>
      </c>
      <c r="J39">
        <v>32.32</v>
      </c>
      <c r="K39">
        <v>2017</v>
      </c>
      <c r="L39">
        <v>35</v>
      </c>
      <c r="M39">
        <v>5.4000000000000001E-4</v>
      </c>
      <c r="N39">
        <v>5.4000000000000001E-4</v>
      </c>
      <c r="O39">
        <v>0.5</v>
      </c>
      <c r="P39">
        <v>98984</v>
      </c>
      <c r="Q39">
        <v>53</v>
      </c>
      <c r="R39">
        <v>98958</v>
      </c>
      <c r="S39">
        <v>4944036</v>
      </c>
      <c r="T39">
        <v>49.95</v>
      </c>
      <c r="U39">
        <f t="shared" si="0"/>
        <v>1.7743679999999999</v>
      </c>
      <c r="V39">
        <f t="shared" si="1"/>
        <v>0.264735</v>
      </c>
    </row>
    <row r="40" spans="1:22" x14ac:dyDescent="0.25">
      <c r="A40">
        <v>1947</v>
      </c>
      <c r="B40">
        <v>36</v>
      </c>
      <c r="C40">
        <v>7.7099999999999998E-3</v>
      </c>
      <c r="D40">
        <v>7.6800000000000002E-3</v>
      </c>
      <c r="E40">
        <v>0.5</v>
      </c>
      <c r="F40">
        <v>71595</v>
      </c>
      <c r="G40">
        <v>550</v>
      </c>
      <c r="H40">
        <v>71320</v>
      </c>
      <c r="I40">
        <v>2259650</v>
      </c>
      <c r="J40">
        <v>31.56</v>
      </c>
      <c r="K40">
        <v>2017</v>
      </c>
      <c r="L40">
        <v>36</v>
      </c>
      <c r="M40">
        <v>5.6999999999999998E-4</v>
      </c>
      <c r="N40">
        <v>5.6999999999999998E-4</v>
      </c>
      <c r="O40">
        <v>0.5</v>
      </c>
      <c r="P40">
        <v>98931</v>
      </c>
      <c r="Q40">
        <v>56</v>
      </c>
      <c r="R40">
        <v>98903</v>
      </c>
      <c r="S40">
        <v>4845078</v>
      </c>
      <c r="T40">
        <v>48.97</v>
      </c>
      <c r="U40">
        <f t="shared" si="0"/>
        <v>1.7358</v>
      </c>
      <c r="V40">
        <f t="shared" si="1"/>
        <v>0.27423199999999998</v>
      </c>
    </row>
    <row r="41" spans="1:22" x14ac:dyDescent="0.25">
      <c r="A41">
        <v>1947</v>
      </c>
      <c r="B41">
        <v>37</v>
      </c>
      <c r="C41">
        <v>7.9600000000000001E-3</v>
      </c>
      <c r="D41">
        <v>7.9299999999999995E-3</v>
      </c>
      <c r="E41">
        <v>0.5</v>
      </c>
      <c r="F41">
        <v>71045</v>
      </c>
      <c r="G41">
        <v>564</v>
      </c>
      <c r="H41">
        <v>70763</v>
      </c>
      <c r="I41">
        <v>2188330</v>
      </c>
      <c r="J41">
        <v>30.8</v>
      </c>
      <c r="K41">
        <v>2017</v>
      </c>
      <c r="L41">
        <v>37</v>
      </c>
      <c r="M41">
        <v>5.9000000000000003E-4</v>
      </c>
      <c r="N41">
        <v>5.9000000000000003E-4</v>
      </c>
      <c r="O41">
        <v>0.5</v>
      </c>
      <c r="P41">
        <v>98874</v>
      </c>
      <c r="Q41">
        <v>58</v>
      </c>
      <c r="R41">
        <v>98845</v>
      </c>
      <c r="S41">
        <v>4746175</v>
      </c>
      <c r="T41">
        <v>48</v>
      </c>
      <c r="U41">
        <f t="shared" si="0"/>
        <v>1.73712</v>
      </c>
      <c r="V41">
        <f t="shared" si="1"/>
        <v>0.27839999999999998</v>
      </c>
    </row>
    <row r="42" spans="1:22" x14ac:dyDescent="0.25">
      <c r="A42">
        <v>1947</v>
      </c>
      <c r="B42">
        <v>38</v>
      </c>
      <c r="C42">
        <v>7.9000000000000008E-3</v>
      </c>
      <c r="D42">
        <v>7.8700000000000003E-3</v>
      </c>
      <c r="E42">
        <v>0.5</v>
      </c>
      <c r="F42">
        <v>70481</v>
      </c>
      <c r="G42">
        <v>555</v>
      </c>
      <c r="H42">
        <v>70204</v>
      </c>
      <c r="I42">
        <v>2117567</v>
      </c>
      <c r="J42">
        <v>30.04</v>
      </c>
      <c r="K42">
        <v>2017</v>
      </c>
      <c r="L42">
        <v>38</v>
      </c>
      <c r="M42">
        <v>6.4999999999999997E-4</v>
      </c>
      <c r="N42">
        <v>6.4999999999999997E-4</v>
      </c>
      <c r="O42">
        <v>0.5</v>
      </c>
      <c r="P42">
        <v>98816</v>
      </c>
      <c r="Q42">
        <v>64</v>
      </c>
      <c r="R42">
        <v>98784</v>
      </c>
      <c r="S42">
        <v>4647330</v>
      </c>
      <c r="T42">
        <v>47.03</v>
      </c>
      <c r="U42">
        <f t="shared" si="0"/>
        <v>1.6672199999999999</v>
      </c>
      <c r="V42">
        <f t="shared" si="1"/>
        <v>0.30099200000000004</v>
      </c>
    </row>
    <row r="43" spans="1:22" x14ac:dyDescent="0.25">
      <c r="A43">
        <v>1947</v>
      </c>
      <c r="B43">
        <v>39</v>
      </c>
      <c r="C43">
        <v>8.1499999999999993E-3</v>
      </c>
      <c r="D43">
        <v>8.1200000000000005E-3</v>
      </c>
      <c r="E43">
        <v>0.5</v>
      </c>
      <c r="F43">
        <v>69926</v>
      </c>
      <c r="G43">
        <v>568</v>
      </c>
      <c r="H43">
        <v>69642</v>
      </c>
      <c r="I43">
        <v>2047364</v>
      </c>
      <c r="J43">
        <v>29.28</v>
      </c>
      <c r="K43">
        <v>2017</v>
      </c>
      <c r="L43">
        <v>39</v>
      </c>
      <c r="M43">
        <v>7.1000000000000002E-4</v>
      </c>
      <c r="N43">
        <v>6.9999999999999999E-4</v>
      </c>
      <c r="O43">
        <v>0.5</v>
      </c>
      <c r="P43">
        <v>98752</v>
      </c>
      <c r="Q43">
        <v>70</v>
      </c>
      <c r="R43">
        <v>98717</v>
      </c>
      <c r="S43">
        <v>4548546</v>
      </c>
      <c r="T43">
        <v>46.06</v>
      </c>
      <c r="U43">
        <f t="shared" si="0"/>
        <v>1.6631040000000001</v>
      </c>
      <c r="V43">
        <f t="shared" si="1"/>
        <v>0.32242000000000004</v>
      </c>
    </row>
    <row r="44" spans="1:22" x14ac:dyDescent="0.25">
      <c r="A44">
        <v>1947</v>
      </c>
      <c r="B44">
        <v>40</v>
      </c>
      <c r="C44">
        <v>8.1799999999999998E-3</v>
      </c>
      <c r="D44">
        <v>8.1399999999999997E-3</v>
      </c>
      <c r="E44">
        <v>0.5</v>
      </c>
      <c r="F44">
        <v>69359</v>
      </c>
      <c r="G44">
        <v>565</v>
      </c>
      <c r="H44">
        <v>69076</v>
      </c>
      <c r="I44">
        <v>1977721</v>
      </c>
      <c r="J44">
        <v>28.51</v>
      </c>
      <c r="K44">
        <v>2017</v>
      </c>
      <c r="L44">
        <v>40</v>
      </c>
      <c r="M44">
        <v>8.1999999999999998E-4</v>
      </c>
      <c r="N44">
        <v>8.1999999999999998E-4</v>
      </c>
      <c r="O44">
        <v>0.5</v>
      </c>
      <c r="P44">
        <v>98682</v>
      </c>
      <c r="Q44">
        <v>81</v>
      </c>
      <c r="R44">
        <v>98642</v>
      </c>
      <c r="S44">
        <v>4449829</v>
      </c>
      <c r="T44">
        <v>45.09</v>
      </c>
      <c r="U44">
        <f t="shared" si="0"/>
        <v>1.6108150000000001</v>
      </c>
      <c r="V44">
        <f t="shared" si="1"/>
        <v>0.36522900000000003</v>
      </c>
    </row>
    <row r="45" spans="1:22" x14ac:dyDescent="0.25">
      <c r="A45">
        <v>1947</v>
      </c>
      <c r="B45">
        <v>41</v>
      </c>
      <c r="C45">
        <v>8.6499999999999997E-3</v>
      </c>
      <c r="D45">
        <v>8.6099999999999996E-3</v>
      </c>
      <c r="E45">
        <v>0.5</v>
      </c>
      <c r="F45">
        <v>68794</v>
      </c>
      <c r="G45">
        <v>592</v>
      </c>
      <c r="H45">
        <v>68498</v>
      </c>
      <c r="I45">
        <v>1908645</v>
      </c>
      <c r="J45">
        <v>27.74</v>
      </c>
      <c r="K45">
        <v>2017</v>
      </c>
      <c r="L45">
        <v>41</v>
      </c>
      <c r="M45">
        <v>8.4000000000000003E-4</v>
      </c>
      <c r="N45">
        <v>8.4000000000000003E-4</v>
      </c>
      <c r="O45">
        <v>0.5</v>
      </c>
      <c r="P45">
        <v>98602</v>
      </c>
      <c r="Q45">
        <v>83</v>
      </c>
      <c r="R45">
        <v>98560</v>
      </c>
      <c r="S45">
        <v>4351187</v>
      </c>
      <c r="T45">
        <v>44.13</v>
      </c>
      <c r="U45">
        <f t="shared" si="0"/>
        <v>1.6422079999999999</v>
      </c>
      <c r="V45">
        <f t="shared" si="1"/>
        <v>0.36627900000000002</v>
      </c>
    </row>
    <row r="46" spans="1:22" x14ac:dyDescent="0.25">
      <c r="A46">
        <v>1947</v>
      </c>
      <c r="B46">
        <v>42</v>
      </c>
      <c r="C46">
        <v>8.9999999999999993E-3</v>
      </c>
      <c r="D46">
        <v>8.9599999999999992E-3</v>
      </c>
      <c r="E46">
        <v>0.5</v>
      </c>
      <c r="F46">
        <v>68202</v>
      </c>
      <c r="G46">
        <v>611</v>
      </c>
      <c r="H46">
        <v>67896</v>
      </c>
      <c r="I46">
        <v>1840147</v>
      </c>
      <c r="J46">
        <v>26.98</v>
      </c>
      <c r="K46">
        <v>2017</v>
      </c>
      <c r="L46">
        <v>42</v>
      </c>
      <c r="M46">
        <v>9.3000000000000005E-4</v>
      </c>
      <c r="N46">
        <v>9.3000000000000005E-4</v>
      </c>
      <c r="O46">
        <v>0.5</v>
      </c>
      <c r="P46">
        <v>98519</v>
      </c>
      <c r="Q46">
        <v>91</v>
      </c>
      <c r="R46">
        <v>98473</v>
      </c>
      <c r="S46">
        <v>4252627</v>
      </c>
      <c r="T46">
        <v>43.17</v>
      </c>
      <c r="U46">
        <f t="shared" si="0"/>
        <v>1.6484780000000001</v>
      </c>
      <c r="V46">
        <f t="shared" si="1"/>
        <v>0.39284700000000006</v>
      </c>
    </row>
    <row r="47" spans="1:22" x14ac:dyDescent="0.25">
      <c r="A47">
        <v>1947</v>
      </c>
      <c r="B47">
        <v>43</v>
      </c>
      <c r="C47">
        <v>9.0900000000000009E-3</v>
      </c>
      <c r="D47">
        <v>9.0500000000000008E-3</v>
      </c>
      <c r="E47">
        <v>0.5</v>
      </c>
      <c r="F47">
        <v>67590</v>
      </c>
      <c r="G47">
        <v>612</v>
      </c>
      <c r="H47">
        <v>67284</v>
      </c>
      <c r="I47">
        <v>1772251</v>
      </c>
      <c r="J47">
        <v>26.22</v>
      </c>
      <c r="K47">
        <v>2017</v>
      </c>
      <c r="L47">
        <v>43</v>
      </c>
      <c r="M47">
        <v>1.01E-3</v>
      </c>
      <c r="N47">
        <v>1.01E-3</v>
      </c>
      <c r="O47">
        <v>0.5</v>
      </c>
      <c r="P47">
        <v>98427</v>
      </c>
      <c r="Q47">
        <v>100</v>
      </c>
      <c r="R47">
        <v>98378</v>
      </c>
      <c r="S47">
        <v>4154154</v>
      </c>
      <c r="T47">
        <v>42.21</v>
      </c>
      <c r="U47">
        <f t="shared" si="0"/>
        <v>1.6046639999999999</v>
      </c>
      <c r="V47">
        <f t="shared" si="1"/>
        <v>0.42210000000000003</v>
      </c>
    </row>
    <row r="48" spans="1:22" x14ac:dyDescent="0.25">
      <c r="A48">
        <v>1947</v>
      </c>
      <c r="B48">
        <v>44</v>
      </c>
      <c r="C48">
        <v>9.4199999999999996E-3</v>
      </c>
      <c r="D48">
        <v>9.3799999999999994E-3</v>
      </c>
      <c r="E48">
        <v>0.5</v>
      </c>
      <c r="F48">
        <v>66979</v>
      </c>
      <c r="G48">
        <v>628</v>
      </c>
      <c r="H48">
        <v>66664</v>
      </c>
      <c r="I48">
        <v>1704967</v>
      </c>
      <c r="J48">
        <v>25.46</v>
      </c>
      <c r="K48">
        <v>2017</v>
      </c>
      <c r="L48">
        <v>44</v>
      </c>
      <c r="M48">
        <v>1.1000000000000001E-3</v>
      </c>
      <c r="N48">
        <v>1.1000000000000001E-3</v>
      </c>
      <c r="O48">
        <v>0.5</v>
      </c>
      <c r="P48">
        <v>98328</v>
      </c>
      <c r="Q48">
        <v>108</v>
      </c>
      <c r="R48">
        <v>98274</v>
      </c>
      <c r="S48">
        <v>4055776</v>
      </c>
      <c r="T48">
        <v>41.25</v>
      </c>
      <c r="U48">
        <f t="shared" si="0"/>
        <v>1.5988879999999999</v>
      </c>
      <c r="V48">
        <f t="shared" si="1"/>
        <v>0.44550000000000001</v>
      </c>
    </row>
    <row r="49" spans="1:22" x14ac:dyDescent="0.25">
      <c r="A49">
        <v>1947</v>
      </c>
      <c r="B49">
        <v>45</v>
      </c>
      <c r="C49">
        <v>9.6600000000000002E-3</v>
      </c>
      <c r="D49">
        <v>9.6200000000000001E-3</v>
      </c>
      <c r="E49">
        <v>0.5</v>
      </c>
      <c r="F49">
        <v>66350</v>
      </c>
      <c r="G49">
        <v>638</v>
      </c>
      <c r="H49">
        <v>66031</v>
      </c>
      <c r="I49">
        <v>1638303</v>
      </c>
      <c r="J49">
        <v>24.69</v>
      </c>
      <c r="K49">
        <v>2017</v>
      </c>
      <c r="L49">
        <v>45</v>
      </c>
      <c r="M49">
        <v>1.25E-3</v>
      </c>
      <c r="N49">
        <v>1.25E-3</v>
      </c>
      <c r="O49">
        <v>0.5</v>
      </c>
      <c r="P49">
        <v>98220</v>
      </c>
      <c r="Q49">
        <v>123</v>
      </c>
      <c r="R49">
        <v>98158</v>
      </c>
      <c r="S49">
        <v>3957503</v>
      </c>
      <c r="T49">
        <v>40.29</v>
      </c>
      <c r="U49">
        <f t="shared" si="0"/>
        <v>1.5752219999999999</v>
      </c>
      <c r="V49">
        <f t="shared" si="1"/>
        <v>0.49556699999999998</v>
      </c>
    </row>
    <row r="50" spans="1:22" x14ac:dyDescent="0.25">
      <c r="A50">
        <v>1947</v>
      </c>
      <c r="B50">
        <v>46</v>
      </c>
      <c r="C50">
        <v>1.009E-2</v>
      </c>
      <c r="D50">
        <v>1.004E-2</v>
      </c>
      <c r="E50">
        <v>0.5</v>
      </c>
      <c r="F50">
        <v>65712</v>
      </c>
      <c r="G50">
        <v>660</v>
      </c>
      <c r="H50">
        <v>65382</v>
      </c>
      <c r="I50">
        <v>1572271</v>
      </c>
      <c r="J50">
        <v>23.93</v>
      </c>
      <c r="K50">
        <v>2017</v>
      </c>
      <c r="L50">
        <v>46</v>
      </c>
      <c r="M50">
        <v>1.3600000000000001E-3</v>
      </c>
      <c r="N50">
        <v>1.3600000000000001E-3</v>
      </c>
      <c r="O50">
        <v>0.5</v>
      </c>
      <c r="P50">
        <v>98097</v>
      </c>
      <c r="Q50">
        <v>133</v>
      </c>
      <c r="R50">
        <v>98030</v>
      </c>
      <c r="S50">
        <v>3859344</v>
      </c>
      <c r="T50">
        <v>39.340000000000003</v>
      </c>
      <c r="U50">
        <f t="shared" si="0"/>
        <v>1.57938</v>
      </c>
      <c r="V50">
        <f t="shared" si="1"/>
        <v>0.52322199999999996</v>
      </c>
    </row>
    <row r="51" spans="1:22" x14ac:dyDescent="0.25">
      <c r="A51">
        <v>1947</v>
      </c>
      <c r="B51">
        <v>47</v>
      </c>
      <c r="C51">
        <v>1.072E-2</v>
      </c>
      <c r="D51">
        <v>1.0659999999999999E-2</v>
      </c>
      <c r="E51">
        <v>0.5</v>
      </c>
      <c r="F51">
        <v>65053</v>
      </c>
      <c r="G51">
        <v>694</v>
      </c>
      <c r="H51">
        <v>64706</v>
      </c>
      <c r="I51">
        <v>1506889</v>
      </c>
      <c r="J51">
        <v>23.16</v>
      </c>
      <c r="K51">
        <v>2017</v>
      </c>
      <c r="L51">
        <v>47</v>
      </c>
      <c r="M51">
        <v>1.4599999999999999E-3</v>
      </c>
      <c r="N51">
        <v>1.4599999999999999E-3</v>
      </c>
      <c r="O51">
        <v>0.5</v>
      </c>
      <c r="P51">
        <v>97963</v>
      </c>
      <c r="Q51">
        <v>143</v>
      </c>
      <c r="R51">
        <v>97892</v>
      </c>
      <c r="S51">
        <v>3761314</v>
      </c>
      <c r="T51">
        <v>38.4</v>
      </c>
      <c r="U51">
        <f t="shared" si="0"/>
        <v>1.6073040000000001</v>
      </c>
      <c r="V51">
        <f t="shared" si="1"/>
        <v>0.54911999999999994</v>
      </c>
    </row>
    <row r="52" spans="1:22" x14ac:dyDescent="0.25">
      <c r="A52">
        <v>1947</v>
      </c>
      <c r="B52">
        <v>48</v>
      </c>
      <c r="C52">
        <v>1.12E-2</v>
      </c>
      <c r="D52">
        <v>1.1140000000000001E-2</v>
      </c>
      <c r="E52">
        <v>0.5</v>
      </c>
      <c r="F52">
        <v>64359</v>
      </c>
      <c r="G52">
        <v>717</v>
      </c>
      <c r="H52">
        <v>64000</v>
      </c>
      <c r="I52">
        <v>1442183</v>
      </c>
      <c r="J52">
        <v>22.41</v>
      </c>
      <c r="K52">
        <v>2017</v>
      </c>
      <c r="L52">
        <v>48</v>
      </c>
      <c r="M52">
        <v>1.6800000000000001E-3</v>
      </c>
      <c r="N52">
        <v>1.6800000000000001E-3</v>
      </c>
      <c r="O52">
        <v>0.5</v>
      </c>
      <c r="P52">
        <v>97820</v>
      </c>
      <c r="Q52">
        <v>164</v>
      </c>
      <c r="R52">
        <v>97738</v>
      </c>
      <c r="S52">
        <v>3663422</v>
      </c>
      <c r="T52">
        <v>37.450000000000003</v>
      </c>
      <c r="U52">
        <f t="shared" si="0"/>
        <v>1.606797</v>
      </c>
      <c r="V52">
        <f t="shared" si="1"/>
        <v>0.61418000000000006</v>
      </c>
    </row>
    <row r="53" spans="1:22" x14ac:dyDescent="0.25">
      <c r="A53">
        <v>1947</v>
      </c>
      <c r="B53">
        <v>49</v>
      </c>
      <c r="C53">
        <v>1.2540000000000001E-2</v>
      </c>
      <c r="D53">
        <v>1.247E-2</v>
      </c>
      <c r="E53">
        <v>0.5</v>
      </c>
      <c r="F53">
        <v>63642</v>
      </c>
      <c r="G53">
        <v>793</v>
      </c>
      <c r="H53">
        <v>63245</v>
      </c>
      <c r="I53">
        <v>1378183</v>
      </c>
      <c r="J53">
        <v>21.66</v>
      </c>
      <c r="K53">
        <v>2017</v>
      </c>
      <c r="L53">
        <v>49</v>
      </c>
      <c r="M53">
        <v>1.89E-3</v>
      </c>
      <c r="N53">
        <v>1.89E-3</v>
      </c>
      <c r="O53">
        <v>0.5</v>
      </c>
      <c r="P53">
        <v>97656</v>
      </c>
      <c r="Q53">
        <v>184</v>
      </c>
      <c r="R53">
        <v>97564</v>
      </c>
      <c r="S53">
        <v>3565684</v>
      </c>
      <c r="T53">
        <v>36.51</v>
      </c>
      <c r="U53">
        <f t="shared" si="0"/>
        <v>1.717638</v>
      </c>
      <c r="V53">
        <f t="shared" si="1"/>
        <v>0.67178399999999994</v>
      </c>
    </row>
    <row r="54" spans="1:22" x14ac:dyDescent="0.25">
      <c r="A54">
        <v>1947</v>
      </c>
      <c r="B54">
        <v>50</v>
      </c>
      <c r="C54">
        <v>1.2970000000000001E-2</v>
      </c>
      <c r="D54">
        <v>1.2880000000000001E-2</v>
      </c>
      <c r="E54">
        <v>0.5</v>
      </c>
      <c r="F54">
        <v>62849</v>
      </c>
      <c r="G54">
        <v>810</v>
      </c>
      <c r="H54">
        <v>62444</v>
      </c>
      <c r="I54">
        <v>1314937</v>
      </c>
      <c r="J54">
        <v>20.92</v>
      </c>
      <c r="K54">
        <v>2017</v>
      </c>
      <c r="L54">
        <v>50</v>
      </c>
      <c r="M54">
        <v>1.9499999999999999E-3</v>
      </c>
      <c r="N54">
        <v>1.9499999999999999E-3</v>
      </c>
      <c r="O54">
        <v>0.5</v>
      </c>
      <c r="P54">
        <v>97472</v>
      </c>
      <c r="Q54">
        <v>190</v>
      </c>
      <c r="R54">
        <v>97377</v>
      </c>
      <c r="S54">
        <v>3468120</v>
      </c>
      <c r="T54">
        <v>35.58</v>
      </c>
      <c r="U54">
        <f t="shared" si="0"/>
        <v>1.6945200000000002</v>
      </c>
      <c r="V54">
        <f t="shared" si="1"/>
        <v>0.67601999999999995</v>
      </c>
    </row>
    <row r="55" spans="1:22" x14ac:dyDescent="0.25">
      <c r="A55">
        <v>1947</v>
      </c>
      <c r="B55">
        <v>51</v>
      </c>
      <c r="C55">
        <v>1.4019999999999999E-2</v>
      </c>
      <c r="D55">
        <v>1.392E-2</v>
      </c>
      <c r="E55">
        <v>0.5</v>
      </c>
      <c r="F55">
        <v>62039</v>
      </c>
      <c r="G55">
        <v>864</v>
      </c>
      <c r="H55">
        <v>61607</v>
      </c>
      <c r="I55">
        <v>1252494</v>
      </c>
      <c r="J55">
        <v>20.190000000000001</v>
      </c>
      <c r="K55">
        <v>2017</v>
      </c>
      <c r="L55">
        <v>51</v>
      </c>
      <c r="M55">
        <v>2.1199999999999999E-3</v>
      </c>
      <c r="N55">
        <v>2.1199999999999999E-3</v>
      </c>
      <c r="O55">
        <v>0.5</v>
      </c>
      <c r="P55">
        <v>97282</v>
      </c>
      <c r="Q55">
        <v>206</v>
      </c>
      <c r="R55">
        <v>97179</v>
      </c>
      <c r="S55">
        <v>3370743</v>
      </c>
      <c r="T55">
        <v>34.65</v>
      </c>
      <c r="U55">
        <f t="shared" si="0"/>
        <v>1.7444160000000002</v>
      </c>
      <c r="V55">
        <f t="shared" si="1"/>
        <v>0.71378999999999992</v>
      </c>
    </row>
    <row r="56" spans="1:22" x14ac:dyDescent="0.25">
      <c r="A56">
        <v>1947</v>
      </c>
      <c r="B56">
        <v>52</v>
      </c>
      <c r="C56">
        <v>1.498E-2</v>
      </c>
      <c r="D56">
        <v>1.486E-2</v>
      </c>
      <c r="E56">
        <v>0.5</v>
      </c>
      <c r="F56">
        <v>61175</v>
      </c>
      <c r="G56">
        <v>909</v>
      </c>
      <c r="H56">
        <v>60721</v>
      </c>
      <c r="I56">
        <v>1190886</v>
      </c>
      <c r="J56">
        <v>19.47</v>
      </c>
      <c r="K56">
        <v>2017</v>
      </c>
      <c r="L56">
        <v>52</v>
      </c>
      <c r="M56">
        <v>2.4499999999999999E-3</v>
      </c>
      <c r="N56">
        <v>2.4499999999999999E-3</v>
      </c>
      <c r="O56">
        <v>0.5</v>
      </c>
      <c r="P56">
        <v>97076</v>
      </c>
      <c r="Q56">
        <v>238</v>
      </c>
      <c r="R56">
        <v>96957</v>
      </c>
      <c r="S56">
        <v>3273564</v>
      </c>
      <c r="T56">
        <v>33.72</v>
      </c>
      <c r="U56">
        <f t="shared" si="0"/>
        <v>1.7698229999999997</v>
      </c>
      <c r="V56">
        <f t="shared" si="1"/>
        <v>0.80253600000000003</v>
      </c>
    </row>
    <row r="57" spans="1:22" x14ac:dyDescent="0.25">
      <c r="A57">
        <v>1947</v>
      </c>
      <c r="B57">
        <v>53</v>
      </c>
      <c r="C57">
        <v>1.6209999999999999E-2</v>
      </c>
      <c r="D57">
        <v>1.6080000000000001E-2</v>
      </c>
      <c r="E57">
        <v>0.5</v>
      </c>
      <c r="F57">
        <v>60266</v>
      </c>
      <c r="G57">
        <v>969</v>
      </c>
      <c r="H57">
        <v>59781</v>
      </c>
      <c r="I57">
        <v>1130166</v>
      </c>
      <c r="J57">
        <v>18.75</v>
      </c>
      <c r="K57">
        <v>2017</v>
      </c>
      <c r="L57">
        <v>53</v>
      </c>
      <c r="M57">
        <v>2.6199999999999999E-3</v>
      </c>
      <c r="N57">
        <v>2.6199999999999999E-3</v>
      </c>
      <c r="O57">
        <v>0.5</v>
      </c>
      <c r="P57">
        <v>96838</v>
      </c>
      <c r="Q57">
        <v>254</v>
      </c>
      <c r="R57">
        <v>96711</v>
      </c>
      <c r="S57">
        <v>3176608</v>
      </c>
      <c r="T57">
        <v>32.799999999999997</v>
      </c>
      <c r="U57">
        <f t="shared" si="0"/>
        <v>1.816875</v>
      </c>
      <c r="V57">
        <f t="shared" si="1"/>
        <v>0.83311999999999986</v>
      </c>
    </row>
    <row r="58" spans="1:22" x14ac:dyDescent="0.25">
      <c r="A58">
        <v>1947</v>
      </c>
      <c r="B58">
        <v>54</v>
      </c>
      <c r="C58">
        <v>1.711E-2</v>
      </c>
      <c r="D58">
        <v>1.6969999999999999E-2</v>
      </c>
      <c r="E58">
        <v>0.5</v>
      </c>
      <c r="F58">
        <v>59297</v>
      </c>
      <c r="G58">
        <v>1006</v>
      </c>
      <c r="H58">
        <v>58794</v>
      </c>
      <c r="I58">
        <v>1070385</v>
      </c>
      <c r="J58">
        <v>18.05</v>
      </c>
      <c r="K58">
        <v>2017</v>
      </c>
      <c r="L58">
        <v>54</v>
      </c>
      <c r="M58">
        <v>2.8300000000000001E-3</v>
      </c>
      <c r="N58">
        <v>2.8300000000000001E-3</v>
      </c>
      <c r="O58">
        <v>0.5</v>
      </c>
      <c r="P58">
        <v>96584</v>
      </c>
      <c r="Q58">
        <v>273</v>
      </c>
      <c r="R58">
        <v>96448</v>
      </c>
      <c r="S58">
        <v>3079897</v>
      </c>
      <c r="T58">
        <v>31.89</v>
      </c>
      <c r="U58">
        <f t="shared" si="0"/>
        <v>1.8158300000000001</v>
      </c>
      <c r="V58">
        <f t="shared" si="1"/>
        <v>0.87059700000000007</v>
      </c>
    </row>
    <row r="59" spans="1:22" x14ac:dyDescent="0.25">
      <c r="A59">
        <v>1947</v>
      </c>
      <c r="B59">
        <v>55</v>
      </c>
      <c r="C59">
        <v>1.7850000000000001E-2</v>
      </c>
      <c r="D59">
        <v>1.7690000000000001E-2</v>
      </c>
      <c r="E59">
        <v>0.5</v>
      </c>
      <c r="F59">
        <v>58291</v>
      </c>
      <c r="G59">
        <v>1031</v>
      </c>
      <c r="H59">
        <v>57775</v>
      </c>
      <c r="I59">
        <v>1011591</v>
      </c>
      <c r="J59">
        <v>17.350000000000001</v>
      </c>
      <c r="K59">
        <v>2017</v>
      </c>
      <c r="L59">
        <v>55</v>
      </c>
      <c r="M59">
        <v>3.1199999999999999E-3</v>
      </c>
      <c r="N59">
        <v>3.1199999999999999E-3</v>
      </c>
      <c r="O59">
        <v>0.5</v>
      </c>
      <c r="P59">
        <v>96311</v>
      </c>
      <c r="Q59">
        <v>300</v>
      </c>
      <c r="R59">
        <v>96161</v>
      </c>
      <c r="S59">
        <v>2983449</v>
      </c>
      <c r="T59">
        <v>30.98</v>
      </c>
      <c r="U59">
        <f t="shared" si="0"/>
        <v>1.7887850000000001</v>
      </c>
      <c r="V59">
        <f t="shared" si="1"/>
        <v>0.9294</v>
      </c>
    </row>
    <row r="60" spans="1:22" x14ac:dyDescent="0.25">
      <c r="A60">
        <v>1947</v>
      </c>
      <c r="B60">
        <v>56</v>
      </c>
      <c r="C60">
        <v>1.9210000000000001E-2</v>
      </c>
      <c r="D60">
        <v>1.9029999999999998E-2</v>
      </c>
      <c r="E60">
        <v>0.5</v>
      </c>
      <c r="F60">
        <v>57259</v>
      </c>
      <c r="G60">
        <v>1090</v>
      </c>
      <c r="H60">
        <v>56715</v>
      </c>
      <c r="I60">
        <v>953816</v>
      </c>
      <c r="J60">
        <v>16.66</v>
      </c>
      <c r="K60">
        <v>2017</v>
      </c>
      <c r="L60">
        <v>56</v>
      </c>
      <c r="M60">
        <v>3.3800000000000002E-3</v>
      </c>
      <c r="N60">
        <v>3.3700000000000002E-3</v>
      </c>
      <c r="O60">
        <v>0.5</v>
      </c>
      <c r="P60">
        <v>96011</v>
      </c>
      <c r="Q60">
        <v>323</v>
      </c>
      <c r="R60">
        <v>95849</v>
      </c>
      <c r="S60">
        <v>2887288</v>
      </c>
      <c r="T60">
        <v>30.07</v>
      </c>
      <c r="U60">
        <f t="shared" si="0"/>
        <v>1.8159400000000001</v>
      </c>
      <c r="V60">
        <f t="shared" si="1"/>
        <v>0.97126100000000004</v>
      </c>
    </row>
    <row r="61" spans="1:22" x14ac:dyDescent="0.25">
      <c r="A61">
        <v>1947</v>
      </c>
      <c r="B61">
        <v>57</v>
      </c>
      <c r="C61">
        <v>2.164E-2</v>
      </c>
      <c r="D61">
        <v>2.1409999999999998E-2</v>
      </c>
      <c r="E61">
        <v>0.5</v>
      </c>
      <c r="F61">
        <v>56170</v>
      </c>
      <c r="G61">
        <v>1203</v>
      </c>
      <c r="H61">
        <v>55568</v>
      </c>
      <c r="I61">
        <v>897102</v>
      </c>
      <c r="J61">
        <v>15.97</v>
      </c>
      <c r="K61">
        <v>2017</v>
      </c>
      <c r="L61">
        <v>57</v>
      </c>
      <c r="M61">
        <v>3.62E-3</v>
      </c>
      <c r="N61">
        <v>3.62E-3</v>
      </c>
      <c r="O61">
        <v>0.5</v>
      </c>
      <c r="P61">
        <v>95687</v>
      </c>
      <c r="Q61">
        <v>346</v>
      </c>
      <c r="R61">
        <v>95514</v>
      </c>
      <c r="S61">
        <v>2791439</v>
      </c>
      <c r="T61">
        <v>29.17</v>
      </c>
      <c r="U61">
        <f t="shared" si="0"/>
        <v>1.9211910000000001</v>
      </c>
      <c r="V61">
        <f t="shared" si="1"/>
        <v>1.009282</v>
      </c>
    </row>
    <row r="62" spans="1:22" x14ac:dyDescent="0.25">
      <c r="A62">
        <v>1947</v>
      </c>
      <c r="B62">
        <v>58</v>
      </c>
      <c r="C62">
        <v>2.41E-2</v>
      </c>
      <c r="D62">
        <v>2.3820000000000001E-2</v>
      </c>
      <c r="E62">
        <v>0.5</v>
      </c>
      <c r="F62">
        <v>54967</v>
      </c>
      <c r="G62">
        <v>1309</v>
      </c>
      <c r="H62">
        <v>54313</v>
      </c>
      <c r="I62">
        <v>841533</v>
      </c>
      <c r="J62">
        <v>15.31</v>
      </c>
      <c r="K62">
        <v>2017</v>
      </c>
      <c r="L62">
        <v>58</v>
      </c>
      <c r="M62">
        <v>3.96E-3</v>
      </c>
      <c r="N62">
        <v>3.9500000000000004E-3</v>
      </c>
      <c r="O62">
        <v>0.5</v>
      </c>
      <c r="P62">
        <v>95341</v>
      </c>
      <c r="Q62">
        <v>377</v>
      </c>
      <c r="R62">
        <v>95153</v>
      </c>
      <c r="S62">
        <v>2695925</v>
      </c>
      <c r="T62">
        <v>28.28</v>
      </c>
      <c r="U62">
        <f t="shared" si="0"/>
        <v>2.0040789999999999</v>
      </c>
      <c r="V62">
        <f t="shared" si="1"/>
        <v>1.0661559999999999</v>
      </c>
    </row>
    <row r="63" spans="1:22" x14ac:dyDescent="0.25">
      <c r="A63">
        <v>1947</v>
      </c>
      <c r="B63">
        <v>59</v>
      </c>
      <c r="C63">
        <v>2.4549999999999999E-2</v>
      </c>
      <c r="D63">
        <v>2.4250000000000001E-2</v>
      </c>
      <c r="E63">
        <v>0.5</v>
      </c>
      <c r="F63">
        <v>53658</v>
      </c>
      <c r="G63">
        <v>1301</v>
      </c>
      <c r="H63">
        <v>53007</v>
      </c>
      <c r="I63">
        <v>787221</v>
      </c>
      <c r="J63">
        <v>14.67</v>
      </c>
      <c r="K63">
        <v>2017</v>
      </c>
      <c r="L63">
        <v>59</v>
      </c>
      <c r="M63">
        <v>4.3299999999999996E-3</v>
      </c>
      <c r="N63">
        <v>4.3200000000000001E-3</v>
      </c>
      <c r="O63">
        <v>0.5</v>
      </c>
      <c r="P63">
        <v>94964</v>
      </c>
      <c r="Q63">
        <v>410</v>
      </c>
      <c r="R63">
        <v>94759</v>
      </c>
      <c r="S63">
        <v>2600773</v>
      </c>
      <c r="T63">
        <v>27.39</v>
      </c>
      <c r="U63">
        <f t="shared" si="0"/>
        <v>1.9085669999999999</v>
      </c>
      <c r="V63">
        <f t="shared" si="1"/>
        <v>1.1229900000000002</v>
      </c>
    </row>
    <row r="64" spans="1:22" x14ac:dyDescent="0.25">
      <c r="A64">
        <v>1947</v>
      </c>
      <c r="B64">
        <v>60</v>
      </c>
      <c r="C64">
        <v>2.929E-2</v>
      </c>
      <c r="D64">
        <v>2.887E-2</v>
      </c>
      <c r="E64">
        <v>0.5</v>
      </c>
      <c r="F64">
        <v>52357</v>
      </c>
      <c r="G64">
        <v>1511</v>
      </c>
      <c r="H64">
        <v>51601</v>
      </c>
      <c r="I64">
        <v>734213</v>
      </c>
      <c r="J64">
        <v>14.02</v>
      </c>
      <c r="K64">
        <v>2017</v>
      </c>
      <c r="L64">
        <v>60</v>
      </c>
      <c r="M64">
        <v>4.7000000000000002E-3</v>
      </c>
      <c r="N64">
        <v>4.6899999999999997E-3</v>
      </c>
      <c r="O64">
        <v>0.5</v>
      </c>
      <c r="P64">
        <v>94554</v>
      </c>
      <c r="Q64">
        <v>443</v>
      </c>
      <c r="R64">
        <v>94332</v>
      </c>
      <c r="S64">
        <v>2506013</v>
      </c>
      <c r="T64">
        <v>26.5</v>
      </c>
      <c r="U64">
        <f t="shared" si="0"/>
        <v>2.1184220000000002</v>
      </c>
      <c r="V64">
        <f t="shared" si="1"/>
        <v>1.17395</v>
      </c>
    </row>
    <row r="65" spans="1:22" x14ac:dyDescent="0.25">
      <c r="A65">
        <v>1947</v>
      </c>
      <c r="B65">
        <v>61</v>
      </c>
      <c r="C65">
        <v>3.032E-2</v>
      </c>
      <c r="D65">
        <v>2.9870000000000001E-2</v>
      </c>
      <c r="E65">
        <v>0.5</v>
      </c>
      <c r="F65">
        <v>50846</v>
      </c>
      <c r="G65">
        <v>1519</v>
      </c>
      <c r="H65">
        <v>50086</v>
      </c>
      <c r="I65">
        <v>682612</v>
      </c>
      <c r="J65">
        <v>13.43</v>
      </c>
      <c r="K65">
        <v>2017</v>
      </c>
      <c r="L65">
        <v>61</v>
      </c>
      <c r="M65">
        <v>5.1200000000000004E-3</v>
      </c>
      <c r="N65">
        <v>5.1000000000000004E-3</v>
      </c>
      <c r="O65">
        <v>0.5</v>
      </c>
      <c r="P65">
        <v>94111</v>
      </c>
      <c r="Q65">
        <v>480</v>
      </c>
      <c r="R65">
        <v>93871</v>
      </c>
      <c r="S65">
        <v>2411681</v>
      </c>
      <c r="T65">
        <v>25.63</v>
      </c>
      <c r="U65">
        <f t="shared" si="0"/>
        <v>2.0400170000000002</v>
      </c>
      <c r="V65">
        <f t="shared" si="1"/>
        <v>1.23024</v>
      </c>
    </row>
    <row r="66" spans="1:22" x14ac:dyDescent="0.25">
      <c r="A66">
        <v>1947</v>
      </c>
      <c r="B66">
        <v>62</v>
      </c>
      <c r="C66">
        <v>3.3570000000000003E-2</v>
      </c>
      <c r="D66">
        <v>3.3020000000000001E-2</v>
      </c>
      <c r="E66">
        <v>0.5</v>
      </c>
      <c r="F66">
        <v>49327</v>
      </c>
      <c r="G66">
        <v>1629</v>
      </c>
      <c r="H66">
        <v>48512</v>
      </c>
      <c r="I66">
        <v>632526</v>
      </c>
      <c r="J66">
        <v>12.82</v>
      </c>
      <c r="K66">
        <v>2017</v>
      </c>
      <c r="L66">
        <v>62</v>
      </c>
      <c r="M66">
        <v>5.6499999999999996E-3</v>
      </c>
      <c r="N66">
        <v>5.6299999999999996E-3</v>
      </c>
      <c r="O66">
        <v>0.5</v>
      </c>
      <c r="P66">
        <v>93631</v>
      </c>
      <c r="Q66">
        <v>528</v>
      </c>
      <c r="R66">
        <v>93367</v>
      </c>
      <c r="S66">
        <v>2317810</v>
      </c>
      <c r="T66">
        <v>24.75</v>
      </c>
      <c r="U66">
        <f t="shared" si="0"/>
        <v>2.0883780000000001</v>
      </c>
      <c r="V66">
        <f t="shared" si="1"/>
        <v>1.3068</v>
      </c>
    </row>
    <row r="67" spans="1:22" x14ac:dyDescent="0.25">
      <c r="A67">
        <v>1947</v>
      </c>
      <c r="B67">
        <v>63</v>
      </c>
      <c r="C67">
        <v>3.6240000000000001E-2</v>
      </c>
      <c r="D67">
        <v>3.5589999999999997E-2</v>
      </c>
      <c r="E67">
        <v>0.5</v>
      </c>
      <c r="F67">
        <v>47698</v>
      </c>
      <c r="G67">
        <v>1698</v>
      </c>
      <c r="H67">
        <v>46849</v>
      </c>
      <c r="I67">
        <v>584014</v>
      </c>
      <c r="J67">
        <v>12.24</v>
      </c>
      <c r="K67">
        <v>2017</v>
      </c>
      <c r="L67">
        <v>63</v>
      </c>
      <c r="M67">
        <v>6.2199999999999998E-3</v>
      </c>
      <c r="N67">
        <v>6.1999999999999998E-3</v>
      </c>
      <c r="O67">
        <v>0.5</v>
      </c>
      <c r="P67">
        <v>93103</v>
      </c>
      <c r="Q67">
        <v>577</v>
      </c>
      <c r="R67">
        <v>92814</v>
      </c>
      <c r="S67">
        <v>2224444</v>
      </c>
      <c r="T67">
        <v>23.89</v>
      </c>
      <c r="U67">
        <f t="shared" si="0"/>
        <v>2.0783520000000002</v>
      </c>
      <c r="V67">
        <f t="shared" si="1"/>
        <v>1.3784530000000002</v>
      </c>
    </row>
    <row r="68" spans="1:22" x14ac:dyDescent="0.25">
      <c r="A68">
        <v>1947</v>
      </c>
      <c r="B68">
        <v>64</v>
      </c>
      <c r="C68">
        <v>3.9350000000000003E-2</v>
      </c>
      <c r="D68">
        <v>3.8589999999999999E-2</v>
      </c>
      <c r="E68">
        <v>0.5</v>
      </c>
      <c r="F68">
        <v>46000</v>
      </c>
      <c r="G68">
        <v>1775</v>
      </c>
      <c r="H68">
        <v>45113</v>
      </c>
      <c r="I68">
        <v>537164</v>
      </c>
      <c r="J68">
        <v>11.68</v>
      </c>
      <c r="K68">
        <v>2017</v>
      </c>
      <c r="L68">
        <v>64</v>
      </c>
      <c r="M68">
        <v>6.8599999999999998E-3</v>
      </c>
      <c r="N68">
        <v>6.8300000000000001E-3</v>
      </c>
      <c r="O68">
        <v>0.5</v>
      </c>
      <c r="P68">
        <v>92526</v>
      </c>
      <c r="Q68">
        <v>632</v>
      </c>
      <c r="R68">
        <v>92210</v>
      </c>
      <c r="S68">
        <v>2131629</v>
      </c>
      <c r="T68">
        <v>23.04</v>
      </c>
      <c r="U68">
        <f t="shared" si="0"/>
        <v>2.0731999999999999</v>
      </c>
      <c r="V68">
        <f t="shared" si="1"/>
        <v>1.4561280000000001</v>
      </c>
    </row>
    <row r="69" spans="1:22" x14ac:dyDescent="0.25">
      <c r="A69">
        <v>1947</v>
      </c>
      <c r="B69">
        <v>65</v>
      </c>
      <c r="C69">
        <v>4.2790000000000002E-2</v>
      </c>
      <c r="D69">
        <v>4.1889999999999997E-2</v>
      </c>
      <c r="E69">
        <v>0.5</v>
      </c>
      <c r="F69">
        <v>44225</v>
      </c>
      <c r="G69">
        <v>1853</v>
      </c>
      <c r="H69">
        <v>43299</v>
      </c>
      <c r="I69">
        <v>492052</v>
      </c>
      <c r="J69">
        <v>11.13</v>
      </c>
      <c r="K69">
        <v>2017</v>
      </c>
      <c r="L69">
        <v>65</v>
      </c>
      <c r="M69">
        <v>7.4999999999999997E-3</v>
      </c>
      <c r="N69">
        <v>7.4700000000000001E-3</v>
      </c>
      <c r="O69">
        <v>0.5</v>
      </c>
      <c r="P69">
        <v>91893</v>
      </c>
      <c r="Q69">
        <v>687</v>
      </c>
      <c r="R69">
        <v>91550</v>
      </c>
      <c r="S69">
        <v>2039420</v>
      </c>
      <c r="T69">
        <v>22.19</v>
      </c>
      <c r="U69">
        <f t="shared" ref="U69:U114" si="2">+J69*(G69/10000)</f>
        <v>2.062389</v>
      </c>
      <c r="V69">
        <f t="shared" ref="V69:V114" si="3">+T69*(Q69/10000)</f>
        <v>1.5244530000000001</v>
      </c>
    </row>
    <row r="70" spans="1:22" x14ac:dyDescent="0.25">
      <c r="A70">
        <v>1947</v>
      </c>
      <c r="B70">
        <v>66</v>
      </c>
      <c r="C70">
        <v>4.6080000000000003E-2</v>
      </c>
      <c r="D70">
        <v>4.5039999999999997E-2</v>
      </c>
      <c r="E70">
        <v>0.5</v>
      </c>
      <c r="F70">
        <v>42372</v>
      </c>
      <c r="G70">
        <v>1908</v>
      </c>
      <c r="H70">
        <v>41418</v>
      </c>
      <c r="I70">
        <v>448753</v>
      </c>
      <c r="J70">
        <v>10.59</v>
      </c>
      <c r="K70">
        <v>2017</v>
      </c>
      <c r="L70">
        <v>66</v>
      </c>
      <c r="M70">
        <v>8.2699999999999996E-3</v>
      </c>
      <c r="N70">
        <v>8.2400000000000008E-3</v>
      </c>
      <c r="O70">
        <v>0.5</v>
      </c>
      <c r="P70">
        <v>91207</v>
      </c>
      <c r="Q70">
        <v>751</v>
      </c>
      <c r="R70">
        <v>90831</v>
      </c>
      <c r="S70">
        <v>1947870</v>
      </c>
      <c r="T70">
        <v>21.36</v>
      </c>
      <c r="U70">
        <f t="shared" si="2"/>
        <v>2.020572</v>
      </c>
      <c r="V70">
        <f t="shared" si="3"/>
        <v>1.604136</v>
      </c>
    </row>
    <row r="71" spans="1:22" x14ac:dyDescent="0.25">
      <c r="A71">
        <v>1947</v>
      </c>
      <c r="B71">
        <v>67</v>
      </c>
      <c r="C71">
        <v>4.9579999999999999E-2</v>
      </c>
      <c r="D71">
        <v>4.8379999999999999E-2</v>
      </c>
      <c r="E71">
        <v>0.5</v>
      </c>
      <c r="F71">
        <v>40464</v>
      </c>
      <c r="G71">
        <v>1958</v>
      </c>
      <c r="H71">
        <v>39485</v>
      </c>
      <c r="I71">
        <v>407335</v>
      </c>
      <c r="J71">
        <v>10.07</v>
      </c>
      <c r="K71">
        <v>2017</v>
      </c>
      <c r="L71">
        <v>67</v>
      </c>
      <c r="M71">
        <v>9.2200000000000008E-3</v>
      </c>
      <c r="N71">
        <v>9.1800000000000007E-3</v>
      </c>
      <c r="O71">
        <v>0.5</v>
      </c>
      <c r="P71">
        <v>90455</v>
      </c>
      <c r="Q71">
        <v>830</v>
      </c>
      <c r="R71">
        <v>90040</v>
      </c>
      <c r="S71">
        <v>1857039</v>
      </c>
      <c r="T71">
        <v>20.53</v>
      </c>
      <c r="U71">
        <f t="shared" si="2"/>
        <v>1.9717060000000002</v>
      </c>
      <c r="V71">
        <f t="shared" si="3"/>
        <v>1.7039900000000001</v>
      </c>
    </row>
    <row r="72" spans="1:22" x14ac:dyDescent="0.25">
      <c r="A72">
        <v>1947</v>
      </c>
      <c r="B72">
        <v>68</v>
      </c>
      <c r="C72">
        <v>5.5070000000000001E-2</v>
      </c>
      <c r="D72">
        <v>5.3589999999999999E-2</v>
      </c>
      <c r="E72">
        <v>0.5</v>
      </c>
      <c r="F72">
        <v>38506</v>
      </c>
      <c r="G72">
        <v>2064</v>
      </c>
      <c r="H72">
        <v>37474</v>
      </c>
      <c r="I72">
        <v>367850</v>
      </c>
      <c r="J72">
        <v>9.5500000000000007</v>
      </c>
      <c r="K72">
        <v>2017</v>
      </c>
      <c r="L72">
        <v>68</v>
      </c>
      <c r="M72">
        <v>1.004E-2</v>
      </c>
      <c r="N72">
        <v>9.9900000000000006E-3</v>
      </c>
      <c r="O72">
        <v>0.5</v>
      </c>
      <c r="P72">
        <v>89625</v>
      </c>
      <c r="Q72">
        <v>896</v>
      </c>
      <c r="R72">
        <v>89177</v>
      </c>
      <c r="S72">
        <v>1766998</v>
      </c>
      <c r="T72">
        <v>19.72</v>
      </c>
      <c r="U72">
        <f t="shared" si="2"/>
        <v>1.9711200000000002</v>
      </c>
      <c r="V72">
        <f t="shared" si="3"/>
        <v>1.7669119999999998</v>
      </c>
    </row>
    <row r="73" spans="1:22" x14ac:dyDescent="0.25">
      <c r="A73">
        <v>1947</v>
      </c>
      <c r="B73">
        <v>69</v>
      </c>
      <c r="C73">
        <v>5.867E-2</v>
      </c>
      <c r="D73">
        <v>5.6989999999999999E-2</v>
      </c>
      <c r="E73">
        <v>0.5</v>
      </c>
      <c r="F73">
        <v>36443</v>
      </c>
      <c r="G73">
        <v>2077</v>
      </c>
      <c r="H73">
        <v>35404</v>
      </c>
      <c r="I73">
        <v>330376</v>
      </c>
      <c r="J73">
        <v>9.07</v>
      </c>
      <c r="K73">
        <v>2017</v>
      </c>
      <c r="L73">
        <v>69</v>
      </c>
      <c r="M73">
        <v>1.103E-2</v>
      </c>
      <c r="N73">
        <v>1.0970000000000001E-2</v>
      </c>
      <c r="O73">
        <v>0.5</v>
      </c>
      <c r="P73">
        <v>88730</v>
      </c>
      <c r="Q73">
        <v>973</v>
      </c>
      <c r="R73">
        <v>88243</v>
      </c>
      <c r="S73">
        <v>1677821</v>
      </c>
      <c r="T73">
        <v>18.91</v>
      </c>
      <c r="U73">
        <f t="shared" si="2"/>
        <v>1.883839</v>
      </c>
      <c r="V73">
        <f t="shared" si="3"/>
        <v>1.8399429999999999</v>
      </c>
    </row>
    <row r="74" spans="1:22" x14ac:dyDescent="0.25">
      <c r="A74">
        <v>1947</v>
      </c>
      <c r="B74">
        <v>70</v>
      </c>
      <c r="C74">
        <v>6.6420000000000007E-2</v>
      </c>
      <c r="D74">
        <v>6.4280000000000004E-2</v>
      </c>
      <c r="E74">
        <v>0.5</v>
      </c>
      <c r="F74">
        <v>34366</v>
      </c>
      <c r="G74">
        <v>2209</v>
      </c>
      <c r="H74">
        <v>33261</v>
      </c>
      <c r="I74">
        <v>294972</v>
      </c>
      <c r="J74">
        <v>8.58</v>
      </c>
      <c r="K74">
        <v>2017</v>
      </c>
      <c r="L74">
        <v>70</v>
      </c>
      <c r="M74">
        <v>1.191E-2</v>
      </c>
      <c r="N74">
        <v>1.184E-2</v>
      </c>
      <c r="O74">
        <v>0.5</v>
      </c>
      <c r="P74">
        <v>87756</v>
      </c>
      <c r="Q74">
        <v>1039</v>
      </c>
      <c r="R74">
        <v>87237</v>
      </c>
      <c r="S74">
        <v>1589578</v>
      </c>
      <c r="T74">
        <v>18.11</v>
      </c>
      <c r="U74">
        <f t="shared" si="2"/>
        <v>1.8953220000000002</v>
      </c>
      <c r="V74">
        <f t="shared" si="3"/>
        <v>1.881629</v>
      </c>
    </row>
    <row r="75" spans="1:22" x14ac:dyDescent="0.25">
      <c r="A75">
        <v>1947</v>
      </c>
      <c r="B75">
        <v>71</v>
      </c>
      <c r="C75">
        <v>7.0629999999999998E-2</v>
      </c>
      <c r="D75">
        <v>6.8229999999999999E-2</v>
      </c>
      <c r="E75">
        <v>0.5</v>
      </c>
      <c r="F75">
        <v>32156</v>
      </c>
      <c r="G75">
        <v>2194</v>
      </c>
      <c r="H75">
        <v>31059</v>
      </c>
      <c r="I75">
        <v>261711</v>
      </c>
      <c r="J75">
        <v>8.14</v>
      </c>
      <c r="K75">
        <v>2017</v>
      </c>
      <c r="L75">
        <v>71</v>
      </c>
      <c r="M75">
        <v>1.285E-2</v>
      </c>
      <c r="N75">
        <v>1.277E-2</v>
      </c>
      <c r="O75">
        <v>0.5</v>
      </c>
      <c r="P75">
        <v>86718</v>
      </c>
      <c r="Q75">
        <v>1107</v>
      </c>
      <c r="R75">
        <v>86164</v>
      </c>
      <c r="S75">
        <v>1502341</v>
      </c>
      <c r="T75">
        <v>17.32</v>
      </c>
      <c r="U75">
        <f t="shared" si="2"/>
        <v>1.7859160000000003</v>
      </c>
      <c r="V75">
        <f t="shared" si="3"/>
        <v>1.9173240000000003</v>
      </c>
    </row>
    <row r="76" spans="1:22" x14ac:dyDescent="0.25">
      <c r="A76">
        <v>1947</v>
      </c>
      <c r="B76">
        <v>72</v>
      </c>
      <c r="C76">
        <v>7.5539999999999996E-2</v>
      </c>
      <c r="D76">
        <v>7.2789999999999994E-2</v>
      </c>
      <c r="E76">
        <v>0.5</v>
      </c>
      <c r="F76">
        <v>29963</v>
      </c>
      <c r="G76">
        <v>2181</v>
      </c>
      <c r="H76">
        <v>28872</v>
      </c>
      <c r="I76">
        <v>230651</v>
      </c>
      <c r="J76">
        <v>7.7</v>
      </c>
      <c r="K76">
        <v>2017</v>
      </c>
      <c r="L76">
        <v>72</v>
      </c>
      <c r="M76">
        <v>1.4370000000000001E-2</v>
      </c>
      <c r="N76">
        <v>1.426E-2</v>
      </c>
      <c r="O76">
        <v>0.5</v>
      </c>
      <c r="P76">
        <v>85610</v>
      </c>
      <c r="Q76">
        <v>1221</v>
      </c>
      <c r="R76">
        <v>85000</v>
      </c>
      <c r="S76">
        <v>1416177</v>
      </c>
      <c r="T76">
        <v>16.54</v>
      </c>
      <c r="U76">
        <f t="shared" si="2"/>
        <v>1.67937</v>
      </c>
      <c r="V76">
        <f t="shared" si="3"/>
        <v>2.0195339999999997</v>
      </c>
    </row>
    <row r="77" spans="1:22" x14ac:dyDescent="0.25">
      <c r="A77">
        <v>1947</v>
      </c>
      <c r="B77">
        <v>73</v>
      </c>
      <c r="C77">
        <v>8.4220000000000003E-2</v>
      </c>
      <c r="D77">
        <v>8.0820000000000003E-2</v>
      </c>
      <c r="E77">
        <v>0.5</v>
      </c>
      <c r="F77">
        <v>27782</v>
      </c>
      <c r="G77">
        <v>2245</v>
      </c>
      <c r="H77">
        <v>26659</v>
      </c>
      <c r="I77">
        <v>201779</v>
      </c>
      <c r="J77">
        <v>7.26</v>
      </c>
      <c r="K77">
        <v>2017</v>
      </c>
      <c r="L77">
        <v>73</v>
      </c>
      <c r="M77">
        <v>1.567E-2</v>
      </c>
      <c r="N77">
        <v>1.554E-2</v>
      </c>
      <c r="O77">
        <v>0.5</v>
      </c>
      <c r="P77">
        <v>84389</v>
      </c>
      <c r="Q77">
        <v>1312</v>
      </c>
      <c r="R77">
        <v>83733</v>
      </c>
      <c r="S77">
        <v>1331177</v>
      </c>
      <c r="T77">
        <v>15.77</v>
      </c>
      <c r="U77">
        <f t="shared" si="2"/>
        <v>1.6298699999999999</v>
      </c>
      <c r="V77">
        <f t="shared" si="3"/>
        <v>2.0690240000000002</v>
      </c>
    </row>
    <row r="78" spans="1:22" x14ac:dyDescent="0.25">
      <c r="A78">
        <v>1947</v>
      </c>
      <c r="B78">
        <v>74</v>
      </c>
      <c r="C78">
        <v>8.8770000000000002E-2</v>
      </c>
      <c r="D78">
        <v>8.5000000000000006E-2</v>
      </c>
      <c r="E78">
        <v>0.5</v>
      </c>
      <c r="F78">
        <v>25536</v>
      </c>
      <c r="G78">
        <v>2171</v>
      </c>
      <c r="H78">
        <v>24451</v>
      </c>
      <c r="I78">
        <v>175120</v>
      </c>
      <c r="J78">
        <v>6.86</v>
      </c>
      <c r="K78">
        <v>2017</v>
      </c>
      <c r="L78">
        <v>74</v>
      </c>
      <c r="M78">
        <v>1.703E-2</v>
      </c>
      <c r="N78">
        <v>1.6879999999999999E-2</v>
      </c>
      <c r="O78">
        <v>0.5</v>
      </c>
      <c r="P78">
        <v>83078</v>
      </c>
      <c r="Q78">
        <v>1403</v>
      </c>
      <c r="R78">
        <v>82376</v>
      </c>
      <c r="S78">
        <v>1247444</v>
      </c>
      <c r="T78">
        <v>15.02</v>
      </c>
      <c r="U78">
        <f t="shared" si="2"/>
        <v>1.489306</v>
      </c>
      <c r="V78">
        <f t="shared" si="3"/>
        <v>2.1073059999999999</v>
      </c>
    </row>
    <row r="79" spans="1:22" x14ac:dyDescent="0.25">
      <c r="A79">
        <v>1947</v>
      </c>
      <c r="B79">
        <v>75</v>
      </c>
      <c r="C79">
        <v>9.8580000000000001E-2</v>
      </c>
      <c r="D79">
        <v>9.3950000000000006E-2</v>
      </c>
      <c r="E79">
        <v>0.5</v>
      </c>
      <c r="F79">
        <v>23366</v>
      </c>
      <c r="G79">
        <v>2195</v>
      </c>
      <c r="H79">
        <v>22268</v>
      </c>
      <c r="I79">
        <v>150669</v>
      </c>
      <c r="J79">
        <v>6.45</v>
      </c>
      <c r="K79">
        <v>2017</v>
      </c>
      <c r="L79">
        <v>75</v>
      </c>
      <c r="M79">
        <v>1.8780000000000002E-2</v>
      </c>
      <c r="N79">
        <v>1.8599999999999998E-2</v>
      </c>
      <c r="O79">
        <v>0.5</v>
      </c>
      <c r="P79">
        <v>81675</v>
      </c>
      <c r="Q79">
        <v>1519</v>
      </c>
      <c r="R79">
        <v>80915</v>
      </c>
      <c r="S79">
        <v>1165067</v>
      </c>
      <c r="T79">
        <v>14.26</v>
      </c>
      <c r="U79">
        <f t="shared" si="2"/>
        <v>1.415775</v>
      </c>
      <c r="V79">
        <f t="shared" si="3"/>
        <v>2.1660940000000002</v>
      </c>
    </row>
    <row r="80" spans="1:22" x14ac:dyDescent="0.25">
      <c r="A80">
        <v>1947</v>
      </c>
      <c r="B80">
        <v>76</v>
      </c>
      <c r="C80">
        <v>0.1045</v>
      </c>
      <c r="D80">
        <v>9.9309999999999996E-2</v>
      </c>
      <c r="E80">
        <v>0.5</v>
      </c>
      <c r="F80">
        <v>21170</v>
      </c>
      <c r="G80">
        <v>2102</v>
      </c>
      <c r="H80">
        <v>20119</v>
      </c>
      <c r="I80">
        <v>128401</v>
      </c>
      <c r="J80">
        <v>6.07</v>
      </c>
      <c r="K80">
        <v>2017</v>
      </c>
      <c r="L80">
        <v>76</v>
      </c>
      <c r="M80">
        <v>2.1080000000000002E-2</v>
      </c>
      <c r="N80">
        <v>2.086E-2</v>
      </c>
      <c r="O80">
        <v>0.5</v>
      </c>
      <c r="P80">
        <v>80156</v>
      </c>
      <c r="Q80">
        <v>1672</v>
      </c>
      <c r="R80">
        <v>79320</v>
      </c>
      <c r="S80">
        <v>1084152</v>
      </c>
      <c r="T80">
        <v>13.53</v>
      </c>
      <c r="U80">
        <f t="shared" si="2"/>
        <v>1.275914</v>
      </c>
      <c r="V80">
        <f t="shared" si="3"/>
        <v>2.2622159999999996</v>
      </c>
    </row>
    <row r="81" spans="1:22" x14ac:dyDescent="0.25">
      <c r="A81">
        <v>1947</v>
      </c>
      <c r="B81">
        <v>77</v>
      </c>
      <c r="C81">
        <v>0.11772000000000001</v>
      </c>
      <c r="D81">
        <v>0.11117</v>
      </c>
      <c r="E81">
        <v>0.5</v>
      </c>
      <c r="F81">
        <v>19068</v>
      </c>
      <c r="G81">
        <v>2120</v>
      </c>
      <c r="H81">
        <v>18008</v>
      </c>
      <c r="I81">
        <v>108282</v>
      </c>
      <c r="J81">
        <v>5.68</v>
      </c>
      <c r="K81">
        <v>2017</v>
      </c>
      <c r="L81">
        <v>77</v>
      </c>
      <c r="M81">
        <v>2.3269999999999999E-2</v>
      </c>
      <c r="N81">
        <v>2.3E-2</v>
      </c>
      <c r="O81">
        <v>0.5</v>
      </c>
      <c r="P81">
        <v>78483</v>
      </c>
      <c r="Q81">
        <v>1805</v>
      </c>
      <c r="R81">
        <v>77581</v>
      </c>
      <c r="S81">
        <v>1004832</v>
      </c>
      <c r="T81">
        <v>12.8</v>
      </c>
      <c r="U81">
        <f t="shared" si="2"/>
        <v>1.2041599999999999</v>
      </c>
      <c r="V81">
        <f t="shared" si="3"/>
        <v>2.3104</v>
      </c>
    </row>
    <row r="82" spans="1:22" x14ac:dyDescent="0.25">
      <c r="A82">
        <v>1947</v>
      </c>
      <c r="B82">
        <v>78</v>
      </c>
      <c r="C82">
        <v>0.13463</v>
      </c>
      <c r="D82">
        <v>0.12614</v>
      </c>
      <c r="E82">
        <v>0.5</v>
      </c>
      <c r="F82">
        <v>16948</v>
      </c>
      <c r="G82">
        <v>2138</v>
      </c>
      <c r="H82">
        <v>15879</v>
      </c>
      <c r="I82">
        <v>90274</v>
      </c>
      <c r="J82">
        <v>5.33</v>
      </c>
      <c r="K82">
        <v>2017</v>
      </c>
      <c r="L82">
        <v>78</v>
      </c>
      <c r="M82">
        <v>2.5690000000000001E-2</v>
      </c>
      <c r="N82">
        <v>2.537E-2</v>
      </c>
      <c r="O82">
        <v>0.5</v>
      </c>
      <c r="P82">
        <v>76678</v>
      </c>
      <c r="Q82">
        <v>1945</v>
      </c>
      <c r="R82">
        <v>75706</v>
      </c>
      <c r="S82">
        <v>927252</v>
      </c>
      <c r="T82">
        <v>12.09</v>
      </c>
      <c r="U82">
        <f t="shared" si="2"/>
        <v>1.139554</v>
      </c>
      <c r="V82">
        <f t="shared" si="3"/>
        <v>2.351505</v>
      </c>
    </row>
    <row r="83" spans="1:22" x14ac:dyDescent="0.25">
      <c r="A83">
        <v>1947</v>
      </c>
      <c r="B83">
        <v>79</v>
      </c>
      <c r="C83">
        <v>0.14748</v>
      </c>
      <c r="D83">
        <v>0.13735</v>
      </c>
      <c r="E83">
        <v>0.5</v>
      </c>
      <c r="F83">
        <v>14810</v>
      </c>
      <c r="G83">
        <v>2034</v>
      </c>
      <c r="H83">
        <v>13793</v>
      </c>
      <c r="I83">
        <v>74395</v>
      </c>
      <c r="J83">
        <v>5.0199999999999996</v>
      </c>
      <c r="K83">
        <v>2017</v>
      </c>
      <c r="L83">
        <v>79</v>
      </c>
      <c r="M83">
        <v>2.9669999999999998E-2</v>
      </c>
      <c r="N83">
        <v>2.9229999999999999E-2</v>
      </c>
      <c r="O83">
        <v>0.5</v>
      </c>
      <c r="P83">
        <v>74733</v>
      </c>
      <c r="Q83">
        <v>2185</v>
      </c>
      <c r="R83">
        <v>73641</v>
      </c>
      <c r="S83">
        <v>851546</v>
      </c>
      <c r="T83">
        <v>11.39</v>
      </c>
      <c r="U83">
        <f t="shared" si="2"/>
        <v>1.0210679999999999</v>
      </c>
      <c r="V83">
        <f t="shared" si="3"/>
        <v>2.488715</v>
      </c>
    </row>
    <row r="84" spans="1:22" x14ac:dyDescent="0.25">
      <c r="A84">
        <v>1947</v>
      </c>
      <c r="B84">
        <v>80</v>
      </c>
      <c r="C84">
        <v>0.15545999999999999</v>
      </c>
      <c r="D84">
        <v>0.14424999999999999</v>
      </c>
      <c r="E84">
        <v>0.5</v>
      </c>
      <c r="F84">
        <v>12776</v>
      </c>
      <c r="G84">
        <v>1843</v>
      </c>
      <c r="H84">
        <v>11855</v>
      </c>
      <c r="I84">
        <v>60602</v>
      </c>
      <c r="J84">
        <v>4.74</v>
      </c>
      <c r="K84">
        <v>2017</v>
      </c>
      <c r="L84">
        <v>80</v>
      </c>
      <c r="M84">
        <v>3.4000000000000002E-2</v>
      </c>
      <c r="N84">
        <v>3.3430000000000001E-2</v>
      </c>
      <c r="O84">
        <v>0.5</v>
      </c>
      <c r="P84">
        <v>72549</v>
      </c>
      <c r="Q84">
        <v>2426</v>
      </c>
      <c r="R84">
        <v>71336</v>
      </c>
      <c r="S84">
        <v>777905</v>
      </c>
      <c r="T84">
        <v>10.72</v>
      </c>
      <c r="U84">
        <f t="shared" si="2"/>
        <v>0.87358199999999997</v>
      </c>
      <c r="V84">
        <f t="shared" si="3"/>
        <v>2.6006720000000003</v>
      </c>
    </row>
    <row r="85" spans="1:22" x14ac:dyDescent="0.25">
      <c r="A85">
        <v>1947</v>
      </c>
      <c r="B85">
        <v>81</v>
      </c>
      <c r="C85">
        <v>0.16952</v>
      </c>
      <c r="D85">
        <v>0.15628</v>
      </c>
      <c r="E85">
        <v>0.5</v>
      </c>
      <c r="F85">
        <v>10933</v>
      </c>
      <c r="G85">
        <v>1709</v>
      </c>
      <c r="H85">
        <v>10079</v>
      </c>
      <c r="I85">
        <v>48747</v>
      </c>
      <c r="J85">
        <v>4.46</v>
      </c>
      <c r="K85">
        <v>2017</v>
      </c>
      <c r="L85">
        <v>81</v>
      </c>
      <c r="M85">
        <v>3.7940000000000002E-2</v>
      </c>
      <c r="N85">
        <v>3.7229999999999999E-2</v>
      </c>
      <c r="O85">
        <v>0.5</v>
      </c>
      <c r="P85">
        <v>70123</v>
      </c>
      <c r="Q85">
        <v>2611</v>
      </c>
      <c r="R85">
        <v>68818</v>
      </c>
      <c r="S85">
        <v>706569</v>
      </c>
      <c r="T85">
        <v>10.08</v>
      </c>
      <c r="U85">
        <f t="shared" si="2"/>
        <v>0.76221399999999995</v>
      </c>
      <c r="V85">
        <f t="shared" si="3"/>
        <v>2.631888</v>
      </c>
    </row>
    <row r="86" spans="1:22" x14ac:dyDescent="0.25">
      <c r="A86">
        <v>1947</v>
      </c>
      <c r="B86">
        <v>82</v>
      </c>
      <c r="C86">
        <v>0.18518000000000001</v>
      </c>
      <c r="D86">
        <v>0.16949</v>
      </c>
      <c r="E86">
        <v>0.5</v>
      </c>
      <c r="F86">
        <v>9225</v>
      </c>
      <c r="G86">
        <v>1563</v>
      </c>
      <c r="H86">
        <v>8443</v>
      </c>
      <c r="I86">
        <v>38668</v>
      </c>
      <c r="J86">
        <v>4.1900000000000004</v>
      </c>
      <c r="K86">
        <v>2017</v>
      </c>
      <c r="L86">
        <v>82</v>
      </c>
      <c r="M86">
        <v>4.3060000000000001E-2</v>
      </c>
      <c r="N86">
        <v>4.215E-2</v>
      </c>
      <c r="O86">
        <v>0.5</v>
      </c>
      <c r="P86">
        <v>67512</v>
      </c>
      <c r="Q86">
        <v>2846</v>
      </c>
      <c r="R86">
        <v>66089</v>
      </c>
      <c r="S86">
        <v>637751</v>
      </c>
      <c r="T86">
        <v>9.4499999999999993</v>
      </c>
      <c r="U86">
        <f t="shared" si="2"/>
        <v>0.65489700000000006</v>
      </c>
      <c r="V86">
        <f t="shared" si="3"/>
        <v>2.68947</v>
      </c>
    </row>
    <row r="87" spans="1:22" x14ac:dyDescent="0.25">
      <c r="A87">
        <v>1947</v>
      </c>
      <c r="B87">
        <v>83</v>
      </c>
      <c r="C87">
        <v>0.21129000000000001</v>
      </c>
      <c r="D87">
        <v>0.19111</v>
      </c>
      <c r="E87">
        <v>0.5</v>
      </c>
      <c r="F87">
        <v>7661</v>
      </c>
      <c r="G87">
        <v>1464</v>
      </c>
      <c r="H87">
        <v>6929</v>
      </c>
      <c r="I87">
        <v>30225</v>
      </c>
      <c r="J87">
        <v>3.95</v>
      </c>
      <c r="K87">
        <v>2017</v>
      </c>
      <c r="L87">
        <v>83</v>
      </c>
      <c r="M87">
        <v>4.8180000000000001E-2</v>
      </c>
      <c r="N87">
        <v>4.7050000000000002E-2</v>
      </c>
      <c r="O87">
        <v>0.5</v>
      </c>
      <c r="P87">
        <v>64667</v>
      </c>
      <c r="Q87">
        <v>3042</v>
      </c>
      <c r="R87">
        <v>63145</v>
      </c>
      <c r="S87">
        <v>571662</v>
      </c>
      <c r="T87">
        <v>8.84</v>
      </c>
      <c r="U87">
        <f t="shared" si="2"/>
        <v>0.57828000000000002</v>
      </c>
      <c r="V87">
        <f t="shared" si="3"/>
        <v>2.6891280000000002</v>
      </c>
    </row>
    <row r="88" spans="1:22" x14ac:dyDescent="0.25">
      <c r="A88">
        <v>1947</v>
      </c>
      <c r="B88">
        <v>84</v>
      </c>
      <c r="C88">
        <v>0.20458000000000001</v>
      </c>
      <c r="D88">
        <v>0.18559999999999999</v>
      </c>
      <c r="E88">
        <v>0.5</v>
      </c>
      <c r="F88">
        <v>6197</v>
      </c>
      <c r="G88">
        <v>1150</v>
      </c>
      <c r="H88">
        <v>5622</v>
      </c>
      <c r="I88">
        <v>23296</v>
      </c>
      <c r="J88">
        <v>3.76</v>
      </c>
      <c r="K88">
        <v>2017</v>
      </c>
      <c r="L88">
        <v>84</v>
      </c>
      <c r="M88">
        <v>5.5840000000000001E-2</v>
      </c>
      <c r="N88">
        <v>5.432E-2</v>
      </c>
      <c r="O88">
        <v>0.5</v>
      </c>
      <c r="P88">
        <v>61624</v>
      </c>
      <c r="Q88">
        <v>3347</v>
      </c>
      <c r="R88">
        <v>59951</v>
      </c>
      <c r="S88">
        <v>508516</v>
      </c>
      <c r="T88">
        <v>8.25</v>
      </c>
      <c r="U88">
        <f t="shared" si="2"/>
        <v>0.43240000000000001</v>
      </c>
      <c r="V88">
        <f t="shared" si="3"/>
        <v>2.7612749999999999</v>
      </c>
    </row>
    <row r="89" spans="1:22" x14ac:dyDescent="0.25">
      <c r="A89">
        <v>1947</v>
      </c>
      <c r="B89">
        <v>85</v>
      </c>
      <c r="C89">
        <v>0.23086999999999999</v>
      </c>
      <c r="D89">
        <v>0.20698</v>
      </c>
      <c r="E89">
        <v>0.5</v>
      </c>
      <c r="F89">
        <v>5047</v>
      </c>
      <c r="G89">
        <v>1045</v>
      </c>
      <c r="H89">
        <v>4525</v>
      </c>
      <c r="I89">
        <v>17674</v>
      </c>
      <c r="J89">
        <v>3.5</v>
      </c>
      <c r="K89">
        <v>2017</v>
      </c>
      <c r="L89">
        <v>85</v>
      </c>
      <c r="M89">
        <v>6.3869999999999996E-2</v>
      </c>
      <c r="N89">
        <v>6.1890000000000001E-2</v>
      </c>
      <c r="O89">
        <v>0.5</v>
      </c>
      <c r="P89">
        <v>58277</v>
      </c>
      <c r="Q89">
        <v>3607</v>
      </c>
      <c r="R89">
        <v>56474</v>
      </c>
      <c r="S89">
        <v>448566</v>
      </c>
      <c r="T89">
        <v>7.7</v>
      </c>
      <c r="U89">
        <f t="shared" si="2"/>
        <v>0.36574999999999996</v>
      </c>
      <c r="V89">
        <f t="shared" si="3"/>
        <v>2.77739</v>
      </c>
    </row>
    <row r="90" spans="1:22" x14ac:dyDescent="0.25">
      <c r="A90">
        <v>1947</v>
      </c>
      <c r="B90">
        <v>86</v>
      </c>
      <c r="C90">
        <v>0.25373000000000001</v>
      </c>
      <c r="D90">
        <v>0.22516</v>
      </c>
      <c r="E90">
        <v>0.5</v>
      </c>
      <c r="F90">
        <v>4002</v>
      </c>
      <c r="G90">
        <v>901</v>
      </c>
      <c r="H90">
        <v>3552</v>
      </c>
      <c r="I90">
        <v>13150</v>
      </c>
      <c r="J90">
        <v>3.29</v>
      </c>
      <c r="K90">
        <v>2017</v>
      </c>
      <c r="L90">
        <v>86</v>
      </c>
      <c r="M90">
        <v>7.0849999999999996E-2</v>
      </c>
      <c r="N90">
        <v>6.8430000000000005E-2</v>
      </c>
      <c r="O90">
        <v>0.5</v>
      </c>
      <c r="P90">
        <v>54670</v>
      </c>
      <c r="Q90">
        <v>3741</v>
      </c>
      <c r="R90">
        <v>52800</v>
      </c>
      <c r="S90">
        <v>392092</v>
      </c>
      <c r="T90">
        <v>7.17</v>
      </c>
      <c r="U90">
        <f t="shared" si="2"/>
        <v>0.296429</v>
      </c>
      <c r="V90">
        <f t="shared" si="3"/>
        <v>2.6822969999999997</v>
      </c>
    </row>
    <row r="91" spans="1:22" x14ac:dyDescent="0.25">
      <c r="A91">
        <v>1947</v>
      </c>
      <c r="B91">
        <v>87</v>
      </c>
      <c r="C91">
        <v>0.27098</v>
      </c>
      <c r="D91">
        <v>0.23865</v>
      </c>
      <c r="E91">
        <v>0.5</v>
      </c>
      <c r="F91">
        <v>3101</v>
      </c>
      <c r="G91">
        <v>740</v>
      </c>
      <c r="H91">
        <v>2731</v>
      </c>
      <c r="I91">
        <v>9598</v>
      </c>
      <c r="J91">
        <v>3.09</v>
      </c>
      <c r="K91">
        <v>2017</v>
      </c>
      <c r="L91">
        <v>87</v>
      </c>
      <c r="M91">
        <v>8.165E-2</v>
      </c>
      <c r="N91">
        <v>7.8439999999999996E-2</v>
      </c>
      <c r="O91">
        <v>0.5</v>
      </c>
      <c r="P91">
        <v>50929</v>
      </c>
      <c r="Q91">
        <v>3995</v>
      </c>
      <c r="R91">
        <v>48932</v>
      </c>
      <c r="S91">
        <v>339292</v>
      </c>
      <c r="T91">
        <v>6.66</v>
      </c>
      <c r="U91">
        <f t="shared" si="2"/>
        <v>0.22865999999999997</v>
      </c>
      <c r="V91">
        <f t="shared" si="3"/>
        <v>2.6606700000000001</v>
      </c>
    </row>
    <row r="92" spans="1:22" x14ac:dyDescent="0.25">
      <c r="A92">
        <v>1947</v>
      </c>
      <c r="B92">
        <v>88</v>
      </c>
      <c r="C92">
        <v>0.28950999999999999</v>
      </c>
      <c r="D92">
        <v>0.25290000000000001</v>
      </c>
      <c r="E92">
        <v>0.5</v>
      </c>
      <c r="F92">
        <v>2361</v>
      </c>
      <c r="G92">
        <v>597</v>
      </c>
      <c r="H92">
        <v>2062</v>
      </c>
      <c r="I92">
        <v>6867</v>
      </c>
      <c r="J92">
        <v>2.91</v>
      </c>
      <c r="K92">
        <v>2017</v>
      </c>
      <c r="L92">
        <v>88</v>
      </c>
      <c r="M92">
        <v>9.2689999999999995E-2</v>
      </c>
      <c r="N92">
        <v>8.8590000000000002E-2</v>
      </c>
      <c r="O92">
        <v>0.5</v>
      </c>
      <c r="P92">
        <v>46934</v>
      </c>
      <c r="Q92">
        <v>4158</v>
      </c>
      <c r="R92">
        <v>44855</v>
      </c>
      <c r="S92">
        <v>290361</v>
      </c>
      <c r="T92">
        <v>6.19</v>
      </c>
      <c r="U92">
        <f t="shared" si="2"/>
        <v>0.17372700000000002</v>
      </c>
      <c r="V92">
        <f t="shared" si="3"/>
        <v>2.5738020000000001</v>
      </c>
    </row>
    <row r="93" spans="1:22" x14ac:dyDescent="0.25">
      <c r="A93">
        <v>1947</v>
      </c>
      <c r="B93">
        <v>89</v>
      </c>
      <c r="C93">
        <v>0.32012000000000002</v>
      </c>
      <c r="D93">
        <v>0.27594999999999997</v>
      </c>
      <c r="E93">
        <v>0.5</v>
      </c>
      <c r="F93">
        <v>1764</v>
      </c>
      <c r="G93">
        <v>487</v>
      </c>
      <c r="H93">
        <v>1521</v>
      </c>
      <c r="I93">
        <v>4804</v>
      </c>
      <c r="J93">
        <v>2.72</v>
      </c>
      <c r="K93">
        <v>2017</v>
      </c>
      <c r="L93">
        <v>89</v>
      </c>
      <c r="M93">
        <v>0.10614999999999999</v>
      </c>
      <c r="N93">
        <v>0.1008</v>
      </c>
      <c r="O93">
        <v>0.5</v>
      </c>
      <c r="P93">
        <v>42776</v>
      </c>
      <c r="Q93">
        <v>4312</v>
      </c>
      <c r="R93">
        <v>40620</v>
      </c>
      <c r="S93">
        <v>245505</v>
      </c>
      <c r="T93">
        <v>5.74</v>
      </c>
      <c r="U93">
        <f t="shared" si="2"/>
        <v>0.132464</v>
      </c>
      <c r="V93">
        <f t="shared" si="3"/>
        <v>2.4750880000000004</v>
      </c>
    </row>
    <row r="94" spans="1:22" x14ac:dyDescent="0.25">
      <c r="A94">
        <v>1947</v>
      </c>
      <c r="B94">
        <v>90</v>
      </c>
      <c r="C94">
        <v>0.34421000000000002</v>
      </c>
      <c r="D94">
        <v>0.29366999999999999</v>
      </c>
      <c r="E94">
        <v>0.5</v>
      </c>
      <c r="F94">
        <v>1277</v>
      </c>
      <c r="G94">
        <v>375</v>
      </c>
      <c r="H94">
        <v>1090</v>
      </c>
      <c r="I94">
        <v>3284</v>
      </c>
      <c r="J94">
        <v>2.57</v>
      </c>
      <c r="K94">
        <v>2017</v>
      </c>
      <c r="L94">
        <v>90</v>
      </c>
      <c r="M94">
        <v>0.11976000000000001</v>
      </c>
      <c r="N94">
        <v>0.11298999999999999</v>
      </c>
      <c r="O94">
        <v>0.5</v>
      </c>
      <c r="P94">
        <v>38464</v>
      </c>
      <c r="Q94">
        <v>4346</v>
      </c>
      <c r="R94">
        <v>36291</v>
      </c>
      <c r="S94">
        <v>204885</v>
      </c>
      <c r="T94">
        <v>5.33</v>
      </c>
      <c r="U94">
        <f t="shared" si="2"/>
        <v>9.6374999999999988E-2</v>
      </c>
      <c r="V94">
        <f t="shared" si="3"/>
        <v>2.3164180000000001</v>
      </c>
    </row>
    <row r="95" spans="1:22" x14ac:dyDescent="0.25">
      <c r="A95">
        <v>1947</v>
      </c>
      <c r="B95">
        <v>91</v>
      </c>
      <c r="C95">
        <v>0.36681999999999998</v>
      </c>
      <c r="D95">
        <v>0.30997000000000002</v>
      </c>
      <c r="E95">
        <v>0.5</v>
      </c>
      <c r="F95">
        <v>902</v>
      </c>
      <c r="G95">
        <v>280</v>
      </c>
      <c r="H95">
        <v>762</v>
      </c>
      <c r="I95">
        <v>2194</v>
      </c>
      <c r="J95">
        <v>2.4300000000000002</v>
      </c>
      <c r="K95">
        <v>2017</v>
      </c>
      <c r="L95">
        <v>91</v>
      </c>
      <c r="M95">
        <v>0.13419</v>
      </c>
      <c r="N95">
        <v>0.12575</v>
      </c>
      <c r="O95">
        <v>0.5</v>
      </c>
      <c r="P95">
        <v>34118</v>
      </c>
      <c r="Q95">
        <v>4290</v>
      </c>
      <c r="R95">
        <v>31973</v>
      </c>
      <c r="S95">
        <v>168594</v>
      </c>
      <c r="T95">
        <v>4.9400000000000004</v>
      </c>
      <c r="U95">
        <f t="shared" si="2"/>
        <v>6.8040000000000003E-2</v>
      </c>
      <c r="V95">
        <f t="shared" si="3"/>
        <v>2.1192600000000001</v>
      </c>
    </row>
    <row r="96" spans="1:22" x14ac:dyDescent="0.25">
      <c r="A96">
        <v>1947</v>
      </c>
      <c r="B96">
        <v>92</v>
      </c>
      <c r="C96">
        <v>0.39815</v>
      </c>
      <c r="D96">
        <v>0.33205000000000001</v>
      </c>
      <c r="E96">
        <v>0.5</v>
      </c>
      <c r="F96">
        <v>622</v>
      </c>
      <c r="G96">
        <v>207</v>
      </c>
      <c r="H96">
        <v>519</v>
      </c>
      <c r="I96">
        <v>1432</v>
      </c>
      <c r="J96">
        <v>2.2999999999999998</v>
      </c>
      <c r="K96">
        <v>2017</v>
      </c>
      <c r="L96">
        <v>92</v>
      </c>
      <c r="M96">
        <v>0.14885000000000001</v>
      </c>
      <c r="N96">
        <v>0.13854</v>
      </c>
      <c r="O96">
        <v>0.5</v>
      </c>
      <c r="P96">
        <v>29828</v>
      </c>
      <c r="Q96">
        <v>4132</v>
      </c>
      <c r="R96">
        <v>27762</v>
      </c>
      <c r="S96">
        <v>136621</v>
      </c>
      <c r="T96">
        <v>4.58</v>
      </c>
      <c r="U96">
        <f t="shared" si="2"/>
        <v>4.7609999999999993E-2</v>
      </c>
      <c r="V96">
        <f t="shared" si="3"/>
        <v>1.8924560000000001</v>
      </c>
    </row>
    <row r="97" spans="1:22" x14ac:dyDescent="0.25">
      <c r="A97">
        <v>1947</v>
      </c>
      <c r="B97">
        <v>93</v>
      </c>
      <c r="C97">
        <v>0.42657</v>
      </c>
      <c r="D97">
        <v>0.35158</v>
      </c>
      <c r="E97">
        <v>0.5</v>
      </c>
      <c r="F97">
        <v>416</v>
      </c>
      <c r="G97">
        <v>146</v>
      </c>
      <c r="H97">
        <v>343</v>
      </c>
      <c r="I97">
        <v>913</v>
      </c>
      <c r="J97">
        <v>2.2000000000000002</v>
      </c>
      <c r="K97">
        <v>2017</v>
      </c>
      <c r="L97">
        <v>93</v>
      </c>
      <c r="M97">
        <v>0.16722000000000001</v>
      </c>
      <c r="N97">
        <v>0.15432000000000001</v>
      </c>
      <c r="O97">
        <v>0.5</v>
      </c>
      <c r="P97">
        <v>25695</v>
      </c>
      <c r="Q97">
        <v>3965</v>
      </c>
      <c r="R97">
        <v>23713</v>
      </c>
      <c r="S97">
        <v>108859</v>
      </c>
      <c r="T97">
        <v>4.24</v>
      </c>
      <c r="U97">
        <f t="shared" si="2"/>
        <v>3.2120000000000003E-2</v>
      </c>
      <c r="V97">
        <f t="shared" si="3"/>
        <v>1.6811600000000002</v>
      </c>
    </row>
    <row r="98" spans="1:22" x14ac:dyDescent="0.25">
      <c r="A98">
        <v>1947</v>
      </c>
      <c r="B98">
        <v>94</v>
      </c>
      <c r="C98">
        <v>0.43063000000000001</v>
      </c>
      <c r="D98">
        <v>0.35433999999999999</v>
      </c>
      <c r="E98">
        <v>0.5</v>
      </c>
      <c r="F98">
        <v>270</v>
      </c>
      <c r="G98">
        <v>96</v>
      </c>
      <c r="H98">
        <v>222</v>
      </c>
      <c r="I98">
        <v>570</v>
      </c>
      <c r="J98">
        <v>2.11</v>
      </c>
      <c r="K98">
        <v>2017</v>
      </c>
      <c r="L98">
        <v>94</v>
      </c>
      <c r="M98">
        <v>0.1835</v>
      </c>
      <c r="N98">
        <v>0.16808000000000001</v>
      </c>
      <c r="O98">
        <v>0.5</v>
      </c>
      <c r="P98">
        <v>21730</v>
      </c>
      <c r="Q98">
        <v>3652</v>
      </c>
      <c r="R98">
        <v>19904</v>
      </c>
      <c r="S98">
        <v>85147</v>
      </c>
      <c r="T98">
        <v>3.92</v>
      </c>
      <c r="U98">
        <f t="shared" si="2"/>
        <v>2.0255999999999996E-2</v>
      </c>
      <c r="V98">
        <f t="shared" si="3"/>
        <v>1.431584</v>
      </c>
    </row>
    <row r="99" spans="1:22" x14ac:dyDescent="0.25">
      <c r="A99">
        <v>1947</v>
      </c>
      <c r="B99">
        <v>95</v>
      </c>
      <c r="C99">
        <v>0.4647</v>
      </c>
      <c r="D99">
        <v>0.37708000000000003</v>
      </c>
      <c r="E99">
        <v>0.5</v>
      </c>
      <c r="F99">
        <v>174</v>
      </c>
      <c r="G99">
        <v>66</v>
      </c>
      <c r="H99">
        <v>141</v>
      </c>
      <c r="I99">
        <v>348</v>
      </c>
      <c r="J99">
        <v>2</v>
      </c>
      <c r="K99">
        <v>2017</v>
      </c>
      <c r="L99">
        <v>95</v>
      </c>
      <c r="M99">
        <v>0.20887</v>
      </c>
      <c r="N99">
        <v>0.18912000000000001</v>
      </c>
      <c r="O99">
        <v>0.5</v>
      </c>
      <c r="P99">
        <v>18078</v>
      </c>
      <c r="Q99">
        <v>3419</v>
      </c>
      <c r="R99">
        <v>16368</v>
      </c>
      <c r="S99">
        <v>65243</v>
      </c>
      <c r="T99">
        <v>3.61</v>
      </c>
      <c r="U99">
        <f t="shared" si="2"/>
        <v>1.32E-2</v>
      </c>
      <c r="V99">
        <f t="shared" si="3"/>
        <v>1.234259</v>
      </c>
    </row>
    <row r="100" spans="1:22" x14ac:dyDescent="0.25">
      <c r="A100">
        <v>1947</v>
      </c>
      <c r="B100">
        <v>96</v>
      </c>
      <c r="C100">
        <v>0.49075999999999997</v>
      </c>
      <c r="D100">
        <v>0.39406000000000002</v>
      </c>
      <c r="E100">
        <v>0.5</v>
      </c>
      <c r="F100">
        <v>108</v>
      </c>
      <c r="G100">
        <v>43</v>
      </c>
      <c r="H100">
        <v>87</v>
      </c>
      <c r="I100">
        <v>207</v>
      </c>
      <c r="J100">
        <v>1.91</v>
      </c>
      <c r="K100">
        <v>2017</v>
      </c>
      <c r="L100">
        <v>96</v>
      </c>
      <c r="M100">
        <v>0.23300999999999999</v>
      </c>
      <c r="N100">
        <v>0.2087</v>
      </c>
      <c r="O100">
        <v>0.5</v>
      </c>
      <c r="P100">
        <v>14659</v>
      </c>
      <c r="Q100">
        <v>3059</v>
      </c>
      <c r="R100">
        <v>13129</v>
      </c>
      <c r="S100">
        <v>48875</v>
      </c>
      <c r="T100">
        <v>3.33</v>
      </c>
      <c r="U100">
        <f t="shared" si="2"/>
        <v>8.2129999999999998E-3</v>
      </c>
      <c r="V100">
        <f t="shared" si="3"/>
        <v>1.0186470000000001</v>
      </c>
    </row>
    <row r="101" spans="1:22" x14ac:dyDescent="0.25">
      <c r="A101">
        <v>1947</v>
      </c>
      <c r="B101">
        <v>97</v>
      </c>
      <c r="C101">
        <v>0.51690000000000003</v>
      </c>
      <c r="D101">
        <v>0.41075</v>
      </c>
      <c r="E101">
        <v>0.5</v>
      </c>
      <c r="F101">
        <v>66</v>
      </c>
      <c r="G101">
        <v>27</v>
      </c>
      <c r="H101">
        <v>52</v>
      </c>
      <c r="I101">
        <v>120</v>
      </c>
      <c r="J101">
        <v>1.82</v>
      </c>
      <c r="K101">
        <v>2017</v>
      </c>
      <c r="L101">
        <v>97</v>
      </c>
      <c r="M101">
        <v>0.25925999999999999</v>
      </c>
      <c r="N101">
        <v>0.22950999999999999</v>
      </c>
      <c r="O101">
        <v>0.5</v>
      </c>
      <c r="P101">
        <v>11600</v>
      </c>
      <c r="Q101">
        <v>2662</v>
      </c>
      <c r="R101">
        <v>10268</v>
      </c>
      <c r="S101">
        <v>35745</v>
      </c>
      <c r="T101">
        <v>3.08</v>
      </c>
      <c r="U101">
        <f t="shared" si="2"/>
        <v>4.9140000000000008E-3</v>
      </c>
      <c r="V101">
        <f t="shared" si="3"/>
        <v>0.81989599999999996</v>
      </c>
    </row>
    <row r="102" spans="1:22" x14ac:dyDescent="0.25">
      <c r="A102">
        <v>1947</v>
      </c>
      <c r="B102">
        <v>98</v>
      </c>
      <c r="C102">
        <v>0.54298000000000002</v>
      </c>
      <c r="D102">
        <v>0.42703999999999998</v>
      </c>
      <c r="E102">
        <v>0.5</v>
      </c>
      <c r="F102">
        <v>39</v>
      </c>
      <c r="G102">
        <v>17</v>
      </c>
      <c r="H102">
        <v>30</v>
      </c>
      <c r="I102">
        <v>68</v>
      </c>
      <c r="J102">
        <v>1.75</v>
      </c>
      <c r="K102">
        <v>2017</v>
      </c>
      <c r="L102">
        <v>98</v>
      </c>
      <c r="M102">
        <v>0.28760000000000002</v>
      </c>
      <c r="N102">
        <v>0.25144</v>
      </c>
      <c r="O102">
        <v>0.5</v>
      </c>
      <c r="P102">
        <v>8937</v>
      </c>
      <c r="Q102">
        <v>2247</v>
      </c>
      <c r="R102">
        <v>7814</v>
      </c>
      <c r="S102">
        <v>25477</v>
      </c>
      <c r="T102">
        <v>2.85</v>
      </c>
      <c r="U102">
        <f t="shared" si="2"/>
        <v>2.9749999999999998E-3</v>
      </c>
      <c r="V102">
        <f t="shared" si="3"/>
        <v>0.64039500000000005</v>
      </c>
    </row>
    <row r="103" spans="1:22" x14ac:dyDescent="0.25">
      <c r="A103">
        <v>1947</v>
      </c>
      <c r="B103">
        <v>99</v>
      </c>
      <c r="C103">
        <v>0.56884999999999997</v>
      </c>
      <c r="D103">
        <v>0.44289000000000001</v>
      </c>
      <c r="E103">
        <v>0.5</v>
      </c>
      <c r="F103">
        <v>22</v>
      </c>
      <c r="G103">
        <v>10</v>
      </c>
      <c r="H103">
        <v>17</v>
      </c>
      <c r="I103">
        <v>37</v>
      </c>
      <c r="J103">
        <v>1.68</v>
      </c>
      <c r="K103">
        <v>2017</v>
      </c>
      <c r="L103">
        <v>99</v>
      </c>
      <c r="M103">
        <v>0.31797999999999998</v>
      </c>
      <c r="N103">
        <v>0.27435999999999999</v>
      </c>
      <c r="O103">
        <v>0.5</v>
      </c>
      <c r="P103">
        <v>6690</v>
      </c>
      <c r="Q103">
        <v>1835</v>
      </c>
      <c r="R103">
        <v>5772</v>
      </c>
      <c r="S103">
        <v>17663</v>
      </c>
      <c r="T103">
        <v>2.64</v>
      </c>
      <c r="U103">
        <f t="shared" si="2"/>
        <v>1.6800000000000001E-3</v>
      </c>
      <c r="V103">
        <f t="shared" si="3"/>
        <v>0.48444000000000004</v>
      </c>
    </row>
    <row r="104" spans="1:22" x14ac:dyDescent="0.25">
      <c r="A104">
        <v>1947</v>
      </c>
      <c r="B104">
        <v>100</v>
      </c>
      <c r="C104">
        <v>0.59438000000000002</v>
      </c>
      <c r="D104">
        <v>0.4582</v>
      </c>
      <c r="E104">
        <v>0.5</v>
      </c>
      <c r="F104">
        <v>12</v>
      </c>
      <c r="G104">
        <v>6</v>
      </c>
      <c r="H104">
        <v>10</v>
      </c>
      <c r="I104">
        <v>20</v>
      </c>
      <c r="J104">
        <v>1.61</v>
      </c>
      <c r="K104">
        <v>2017</v>
      </c>
      <c r="L104">
        <v>100</v>
      </c>
      <c r="M104">
        <v>0.35025000000000001</v>
      </c>
      <c r="N104">
        <v>0.29804999999999998</v>
      </c>
      <c r="O104">
        <v>0.5</v>
      </c>
      <c r="P104">
        <v>4855</v>
      </c>
      <c r="Q104">
        <v>1447</v>
      </c>
      <c r="R104">
        <v>4131</v>
      </c>
      <c r="S104">
        <v>11891</v>
      </c>
      <c r="T104">
        <v>2.4500000000000002</v>
      </c>
      <c r="U104">
        <f t="shared" si="2"/>
        <v>9.6599999999999995E-4</v>
      </c>
      <c r="V104">
        <f t="shared" si="3"/>
        <v>0.35451500000000002</v>
      </c>
    </row>
    <row r="105" spans="1:22" x14ac:dyDescent="0.25">
      <c r="A105">
        <v>1947</v>
      </c>
      <c r="B105">
        <v>101</v>
      </c>
      <c r="C105">
        <v>0.61943000000000004</v>
      </c>
      <c r="D105">
        <v>0.47294999999999998</v>
      </c>
      <c r="E105">
        <v>0.5</v>
      </c>
      <c r="F105">
        <v>7</v>
      </c>
      <c r="G105">
        <v>3</v>
      </c>
      <c r="H105">
        <v>5</v>
      </c>
      <c r="I105">
        <v>10</v>
      </c>
      <c r="J105">
        <v>1.56</v>
      </c>
      <c r="K105">
        <v>2017</v>
      </c>
      <c r="L105">
        <v>101</v>
      </c>
      <c r="M105">
        <v>0.38422000000000001</v>
      </c>
      <c r="N105">
        <v>0.32229999999999998</v>
      </c>
      <c r="O105">
        <v>0.5</v>
      </c>
      <c r="P105">
        <v>3408</v>
      </c>
      <c r="Q105">
        <v>1098</v>
      </c>
      <c r="R105">
        <v>2859</v>
      </c>
      <c r="S105">
        <v>7760</v>
      </c>
      <c r="T105">
        <v>2.2799999999999998</v>
      </c>
      <c r="U105">
        <f t="shared" si="2"/>
        <v>4.6799999999999999E-4</v>
      </c>
      <c r="V105">
        <f t="shared" si="3"/>
        <v>0.25034399999999996</v>
      </c>
    </row>
    <row r="106" spans="1:22" x14ac:dyDescent="0.25">
      <c r="A106">
        <v>1947</v>
      </c>
      <c r="B106">
        <v>102</v>
      </c>
      <c r="C106">
        <v>0.64387000000000005</v>
      </c>
      <c r="D106">
        <v>0.48707</v>
      </c>
      <c r="E106">
        <v>0.5</v>
      </c>
      <c r="F106">
        <v>4</v>
      </c>
      <c r="G106">
        <v>2</v>
      </c>
      <c r="H106">
        <v>3</v>
      </c>
      <c r="I106">
        <v>5</v>
      </c>
      <c r="J106">
        <v>1.5</v>
      </c>
      <c r="K106">
        <v>2017</v>
      </c>
      <c r="L106">
        <v>102</v>
      </c>
      <c r="M106">
        <v>0.41961999999999999</v>
      </c>
      <c r="N106">
        <v>0.34684999999999999</v>
      </c>
      <c r="O106">
        <v>0.5</v>
      </c>
      <c r="P106">
        <v>2309</v>
      </c>
      <c r="Q106">
        <v>801</v>
      </c>
      <c r="R106">
        <v>1909</v>
      </c>
      <c r="S106">
        <v>4901</v>
      </c>
      <c r="T106">
        <v>2.12</v>
      </c>
      <c r="U106">
        <f t="shared" si="2"/>
        <v>3.0000000000000003E-4</v>
      </c>
      <c r="V106">
        <f t="shared" si="3"/>
        <v>0.16981200000000002</v>
      </c>
    </row>
    <row r="107" spans="1:22" x14ac:dyDescent="0.25">
      <c r="A107">
        <v>1947</v>
      </c>
      <c r="B107">
        <v>103</v>
      </c>
      <c r="C107">
        <v>0.66761000000000004</v>
      </c>
      <c r="D107">
        <v>0.50053000000000003</v>
      </c>
      <c r="E107">
        <v>0.5</v>
      </c>
      <c r="F107">
        <v>2</v>
      </c>
      <c r="G107">
        <v>1</v>
      </c>
      <c r="H107">
        <v>1</v>
      </c>
      <c r="I107">
        <v>3</v>
      </c>
      <c r="J107">
        <v>1.45</v>
      </c>
      <c r="K107">
        <v>2017</v>
      </c>
      <c r="L107">
        <v>103</v>
      </c>
      <c r="M107">
        <v>0.45611000000000002</v>
      </c>
      <c r="N107">
        <v>0.37141000000000002</v>
      </c>
      <c r="O107">
        <v>0.5</v>
      </c>
      <c r="P107">
        <v>1508</v>
      </c>
      <c r="Q107">
        <v>560</v>
      </c>
      <c r="R107">
        <v>1228</v>
      </c>
      <c r="S107">
        <v>2992</v>
      </c>
      <c r="T107">
        <v>1.98</v>
      </c>
      <c r="U107">
        <f t="shared" si="2"/>
        <v>1.45E-4</v>
      </c>
      <c r="V107">
        <f t="shared" si="3"/>
        <v>0.11088000000000001</v>
      </c>
    </row>
    <row r="108" spans="1:22" x14ac:dyDescent="0.25">
      <c r="A108">
        <v>1947</v>
      </c>
      <c r="B108">
        <v>104</v>
      </c>
      <c r="C108">
        <v>0.69055</v>
      </c>
      <c r="D108">
        <v>0.51331000000000004</v>
      </c>
      <c r="E108">
        <v>0.5</v>
      </c>
      <c r="F108">
        <v>1</v>
      </c>
      <c r="G108">
        <v>0</v>
      </c>
      <c r="H108">
        <v>1</v>
      </c>
      <c r="I108">
        <v>1</v>
      </c>
      <c r="J108">
        <v>1.41</v>
      </c>
      <c r="K108">
        <v>2017</v>
      </c>
      <c r="L108">
        <v>104</v>
      </c>
      <c r="M108">
        <v>0.49331000000000003</v>
      </c>
      <c r="N108">
        <v>0.3957</v>
      </c>
      <c r="O108">
        <v>0.5</v>
      </c>
      <c r="P108">
        <v>948</v>
      </c>
      <c r="Q108">
        <v>375</v>
      </c>
      <c r="R108">
        <v>761</v>
      </c>
      <c r="S108">
        <v>1764</v>
      </c>
      <c r="T108">
        <v>1.86</v>
      </c>
      <c r="U108">
        <f t="shared" si="2"/>
        <v>0</v>
      </c>
      <c r="V108">
        <f t="shared" si="3"/>
        <v>6.9750000000000006E-2</v>
      </c>
    </row>
    <row r="109" spans="1:22" x14ac:dyDescent="0.25">
      <c r="A109">
        <v>1947</v>
      </c>
      <c r="B109">
        <v>105</v>
      </c>
      <c r="C109">
        <v>0.71258999999999995</v>
      </c>
      <c r="D109">
        <v>0.52539999999999998</v>
      </c>
      <c r="E109">
        <v>0.5</v>
      </c>
      <c r="F109">
        <v>0</v>
      </c>
      <c r="G109">
        <v>0</v>
      </c>
      <c r="H109">
        <v>0</v>
      </c>
      <c r="I109">
        <v>1</v>
      </c>
      <c r="J109">
        <v>1.37</v>
      </c>
      <c r="K109">
        <v>2017</v>
      </c>
      <c r="L109">
        <v>105</v>
      </c>
      <c r="M109">
        <v>0.53076999999999996</v>
      </c>
      <c r="N109">
        <v>0.41946</v>
      </c>
      <c r="O109">
        <v>0.5</v>
      </c>
      <c r="P109">
        <v>573</v>
      </c>
      <c r="Q109">
        <v>240</v>
      </c>
      <c r="R109">
        <v>453</v>
      </c>
      <c r="S109">
        <v>1004</v>
      </c>
      <c r="T109">
        <v>1.75</v>
      </c>
      <c r="U109">
        <f t="shared" si="2"/>
        <v>0</v>
      </c>
      <c r="V109">
        <f t="shared" si="3"/>
        <v>4.2000000000000003E-2</v>
      </c>
    </row>
    <row r="110" spans="1:22" x14ac:dyDescent="0.25">
      <c r="A110">
        <v>1947</v>
      </c>
      <c r="B110">
        <v>106</v>
      </c>
      <c r="C110">
        <v>0.73368999999999995</v>
      </c>
      <c r="D110">
        <v>0.53678000000000003</v>
      </c>
      <c r="E110">
        <v>0.5</v>
      </c>
      <c r="F110">
        <v>0</v>
      </c>
      <c r="G110">
        <v>0</v>
      </c>
      <c r="H110">
        <v>0</v>
      </c>
      <c r="I110">
        <v>0</v>
      </c>
      <c r="J110">
        <v>1.34</v>
      </c>
      <c r="K110">
        <v>2017</v>
      </c>
      <c r="L110">
        <v>106</v>
      </c>
      <c r="M110">
        <v>0.56806999999999996</v>
      </c>
      <c r="N110">
        <v>0.44241000000000003</v>
      </c>
      <c r="O110">
        <v>0.5</v>
      </c>
      <c r="P110">
        <v>333</v>
      </c>
      <c r="Q110">
        <v>147</v>
      </c>
      <c r="R110">
        <v>259</v>
      </c>
      <c r="S110">
        <v>551</v>
      </c>
      <c r="T110">
        <v>1.66</v>
      </c>
      <c r="U110">
        <f t="shared" si="2"/>
        <v>0</v>
      </c>
      <c r="V110">
        <f t="shared" si="3"/>
        <v>2.4401999999999997E-2</v>
      </c>
    </row>
    <row r="111" spans="1:22" x14ac:dyDescent="0.25">
      <c r="A111">
        <v>1947</v>
      </c>
      <c r="B111">
        <v>107</v>
      </c>
      <c r="C111">
        <v>0.75378000000000001</v>
      </c>
      <c r="D111">
        <v>0.54744999999999999</v>
      </c>
      <c r="E111">
        <v>0.5</v>
      </c>
      <c r="F111">
        <v>0</v>
      </c>
      <c r="G111">
        <v>0</v>
      </c>
      <c r="H111">
        <v>0</v>
      </c>
      <c r="I111">
        <v>0</v>
      </c>
      <c r="J111">
        <v>1.3</v>
      </c>
      <c r="K111">
        <v>2017</v>
      </c>
      <c r="L111">
        <v>107</v>
      </c>
      <c r="M111">
        <v>0.60475999999999996</v>
      </c>
      <c r="N111">
        <v>0.46434999999999998</v>
      </c>
      <c r="O111">
        <v>0.5</v>
      </c>
      <c r="P111">
        <v>185</v>
      </c>
      <c r="Q111">
        <v>86</v>
      </c>
      <c r="R111">
        <v>142</v>
      </c>
      <c r="S111">
        <v>292</v>
      </c>
      <c r="T111">
        <v>1.57</v>
      </c>
      <c r="U111">
        <f t="shared" si="2"/>
        <v>0</v>
      </c>
      <c r="V111">
        <f t="shared" si="3"/>
        <v>1.3502E-2</v>
      </c>
    </row>
    <row r="112" spans="1:22" x14ac:dyDescent="0.25">
      <c r="A112">
        <v>1947</v>
      </c>
      <c r="B112">
        <v>108</v>
      </c>
      <c r="C112">
        <v>0.77283999999999997</v>
      </c>
      <c r="D112">
        <v>0.55744000000000005</v>
      </c>
      <c r="E112">
        <v>0.5</v>
      </c>
      <c r="F112">
        <v>0</v>
      </c>
      <c r="G112">
        <v>0</v>
      </c>
      <c r="H112">
        <v>0</v>
      </c>
      <c r="I112">
        <v>0</v>
      </c>
      <c r="J112">
        <v>1.28</v>
      </c>
      <c r="K112">
        <v>2017</v>
      </c>
      <c r="L112">
        <v>108</v>
      </c>
      <c r="M112">
        <v>0.64043000000000005</v>
      </c>
      <c r="N112">
        <v>0.48509999999999998</v>
      </c>
      <c r="O112">
        <v>0.5</v>
      </c>
      <c r="P112">
        <v>99</v>
      </c>
      <c r="Q112">
        <v>48</v>
      </c>
      <c r="R112">
        <v>75</v>
      </c>
      <c r="S112">
        <v>149</v>
      </c>
      <c r="T112">
        <v>1.5</v>
      </c>
      <c r="U112">
        <f t="shared" si="2"/>
        <v>0</v>
      </c>
      <c r="V112">
        <f t="shared" si="3"/>
        <v>7.1999999999999998E-3</v>
      </c>
    </row>
    <row r="113" spans="1:22" x14ac:dyDescent="0.25">
      <c r="A113">
        <v>1947</v>
      </c>
      <c r="B113">
        <v>109</v>
      </c>
      <c r="C113">
        <v>0.79083999999999999</v>
      </c>
      <c r="D113">
        <v>0.56674000000000002</v>
      </c>
      <c r="E113">
        <v>0.5</v>
      </c>
      <c r="F113">
        <v>0</v>
      </c>
      <c r="G113">
        <v>0</v>
      </c>
      <c r="H113">
        <v>0</v>
      </c>
      <c r="I113">
        <v>0</v>
      </c>
      <c r="J113">
        <v>1.25</v>
      </c>
      <c r="K113">
        <v>2017</v>
      </c>
      <c r="L113">
        <v>109</v>
      </c>
      <c r="M113">
        <v>0.67471999999999999</v>
      </c>
      <c r="N113">
        <v>0.50451000000000001</v>
      </c>
      <c r="O113">
        <v>0.5</v>
      </c>
      <c r="P113">
        <v>51</v>
      </c>
      <c r="Q113">
        <v>26</v>
      </c>
      <c r="R113">
        <v>38</v>
      </c>
      <c r="S113">
        <v>74</v>
      </c>
      <c r="T113">
        <v>1.45</v>
      </c>
      <c r="U113">
        <f t="shared" si="2"/>
        <v>0</v>
      </c>
      <c r="V113">
        <f t="shared" si="3"/>
        <v>3.7699999999999999E-3</v>
      </c>
    </row>
    <row r="114" spans="1:22" x14ac:dyDescent="0.25">
      <c r="A114">
        <v>1947</v>
      </c>
      <c r="B114" t="s">
        <v>19</v>
      </c>
      <c r="C114">
        <v>0.80778000000000005</v>
      </c>
      <c r="D114">
        <v>1</v>
      </c>
      <c r="E114">
        <v>1.24</v>
      </c>
      <c r="F114">
        <v>0</v>
      </c>
      <c r="G114">
        <v>0</v>
      </c>
      <c r="H114">
        <v>0</v>
      </c>
      <c r="I114">
        <v>0</v>
      </c>
      <c r="J114">
        <v>1.24</v>
      </c>
      <c r="K114">
        <v>2017</v>
      </c>
      <c r="L114" t="s">
        <v>19</v>
      </c>
      <c r="M114">
        <v>0.70730999999999999</v>
      </c>
      <c r="N114">
        <v>1</v>
      </c>
      <c r="O114">
        <v>1.41</v>
      </c>
      <c r="P114">
        <v>25</v>
      </c>
      <c r="Q114">
        <v>25</v>
      </c>
      <c r="R114">
        <v>36</v>
      </c>
      <c r="S114">
        <v>36</v>
      </c>
      <c r="T114">
        <v>1.41</v>
      </c>
      <c r="U114">
        <f t="shared" si="2"/>
        <v>0</v>
      </c>
      <c r="V114">
        <f t="shared" si="3"/>
        <v>3.5249999999999999E-3</v>
      </c>
    </row>
    <row r="115" spans="1:22" x14ac:dyDescent="0.25">
      <c r="G115">
        <f>SUM(G4:G114)</f>
        <v>100003</v>
      </c>
      <c r="T115" s="2" t="s">
        <v>21</v>
      </c>
      <c r="U115" s="2">
        <f>SUM(U4:U114)</f>
        <v>216.18227900000014</v>
      </c>
      <c r="V115" s="2">
        <f>SUM(V4:V114)</f>
        <v>99.777225999999985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7"/>
  <sheetViews>
    <sheetView tabSelected="1" workbookViewId="0">
      <pane ySplit="1" topLeftCell="A2" activePane="bottomLeft" state="frozen"/>
      <selection pane="bottomLeft" activeCell="I455" sqref="I455"/>
    </sheetView>
  </sheetViews>
  <sheetFormatPr defaultRowHeight="15" x14ac:dyDescent="0.25"/>
  <cols>
    <col min="5" max="5" width="18.42578125" customWidth="1"/>
  </cols>
  <sheetData>
    <row r="1" spans="1:46" s="4" customFormat="1" x14ac:dyDescent="0.25">
      <c r="A1" s="4" t="s">
        <v>22</v>
      </c>
      <c r="B1" s="4" t="s">
        <v>23</v>
      </c>
      <c r="C1" s="4" t="s">
        <v>24</v>
      </c>
      <c r="D1" s="4" t="s">
        <v>10</v>
      </c>
      <c r="E1" s="4" t="s">
        <v>26</v>
      </c>
      <c r="G1" s="6" t="s">
        <v>22</v>
      </c>
      <c r="H1" s="7" t="s">
        <v>23</v>
      </c>
      <c r="I1" s="7" t="s">
        <v>24</v>
      </c>
      <c r="J1" s="8" t="s">
        <v>31</v>
      </c>
      <c r="L1" s="4" t="s">
        <v>22</v>
      </c>
      <c r="M1" s="4" t="s">
        <v>23</v>
      </c>
      <c r="N1" s="4" t="s">
        <v>24</v>
      </c>
      <c r="O1" s="4" t="s">
        <v>32</v>
      </c>
      <c r="P1" s="4" t="s">
        <v>25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AK1" s="4" t="s">
        <v>9</v>
      </c>
      <c r="AL1" s="4" t="s">
        <v>10</v>
      </c>
      <c r="AM1" s="4" t="s">
        <v>11</v>
      </c>
      <c r="AN1" s="4" t="s">
        <v>12</v>
      </c>
      <c r="AO1" s="4" t="s">
        <v>13</v>
      </c>
      <c r="AP1" s="4" t="s">
        <v>14</v>
      </c>
      <c r="AQ1" s="4" t="s">
        <v>15</v>
      </c>
      <c r="AR1" s="4" t="s">
        <v>16</v>
      </c>
      <c r="AS1" s="4" t="s">
        <v>17</v>
      </c>
      <c r="AT1" s="4" t="s">
        <v>18</v>
      </c>
    </row>
    <row r="2" spans="1:46" x14ac:dyDescent="0.25">
      <c r="A2" t="s">
        <v>27</v>
      </c>
      <c r="B2" t="s">
        <v>28</v>
      </c>
      <c r="C2">
        <v>1947</v>
      </c>
      <c r="D2">
        <v>0</v>
      </c>
      <c r="E2">
        <v>4.12413312542441</v>
      </c>
      <c r="G2" s="9" t="s">
        <v>27</v>
      </c>
      <c r="H2" s="10" t="s">
        <v>28</v>
      </c>
      <c r="I2" s="10">
        <v>1947</v>
      </c>
      <c r="J2" s="11">
        <v>21.2841574177531</v>
      </c>
      <c r="L2" t="s">
        <v>27</v>
      </c>
      <c r="M2" t="s">
        <v>28</v>
      </c>
      <c r="N2">
        <v>1947</v>
      </c>
      <c r="O2" t="s">
        <v>33</v>
      </c>
      <c r="P2">
        <v>0</v>
      </c>
      <c r="Q2">
        <v>8.3595000000000003E-2</v>
      </c>
      <c r="R2">
        <v>8.01962988311202E-2</v>
      </c>
      <c r="S2">
        <v>0.493034561215344</v>
      </c>
      <c r="T2">
        <v>100000</v>
      </c>
      <c r="U2">
        <v>8019.6298831120203</v>
      </c>
      <c r="V2">
        <v>95934.324817417495</v>
      </c>
      <c r="W2">
        <v>5363610.3580045002</v>
      </c>
      <c r="X2">
        <v>53.636103580045003</v>
      </c>
    </row>
    <row r="3" spans="1:46" x14ac:dyDescent="0.25">
      <c r="A3" t="s">
        <v>27</v>
      </c>
      <c r="B3" t="s">
        <v>28</v>
      </c>
      <c r="C3">
        <v>1947</v>
      </c>
      <c r="D3">
        <v>1</v>
      </c>
      <c r="E3">
        <v>1.81181457920745</v>
      </c>
      <c r="G3" s="9" t="s">
        <v>27</v>
      </c>
      <c r="H3" s="10" t="s">
        <v>28</v>
      </c>
      <c r="I3" s="10">
        <v>2017</v>
      </c>
      <c r="J3" s="11">
        <v>8.5922987230396597</v>
      </c>
      <c r="L3" t="s">
        <v>27</v>
      </c>
      <c r="M3" t="s">
        <v>28</v>
      </c>
      <c r="N3">
        <v>1947</v>
      </c>
      <c r="O3" t="s">
        <v>34</v>
      </c>
      <c r="P3">
        <v>1</v>
      </c>
      <c r="Q3">
        <v>3.5643000000000001E-2</v>
      </c>
      <c r="R3">
        <v>3.5015268453567297E-2</v>
      </c>
      <c r="S3">
        <v>0.49702981288935499</v>
      </c>
      <c r="T3">
        <v>91980.370116887905</v>
      </c>
      <c r="U3">
        <v>3220.7173521013101</v>
      </c>
      <c r="V3">
        <v>90360.445307671005</v>
      </c>
      <c r="W3">
        <v>5267676.0331870802</v>
      </c>
      <c r="X3">
        <v>57.269567696813603</v>
      </c>
    </row>
    <row r="4" spans="1:46" x14ac:dyDescent="0.25">
      <c r="A4" t="s">
        <v>27</v>
      </c>
      <c r="B4" t="s">
        <v>28</v>
      </c>
      <c r="C4">
        <v>1947</v>
      </c>
      <c r="D4">
        <v>2</v>
      </c>
      <c r="E4">
        <v>0.87886348901371003</v>
      </c>
      <c r="G4" s="9" t="s">
        <v>27</v>
      </c>
      <c r="H4" s="10" t="s">
        <v>29</v>
      </c>
      <c r="I4" s="10">
        <v>1947</v>
      </c>
      <c r="J4" s="11">
        <v>20.900210932583398</v>
      </c>
      <c r="L4" t="s">
        <v>27</v>
      </c>
      <c r="M4" t="s">
        <v>28</v>
      </c>
      <c r="N4">
        <v>1947</v>
      </c>
      <c r="O4" t="s">
        <v>35</v>
      </c>
      <c r="P4">
        <v>2</v>
      </c>
      <c r="Q4">
        <v>1.7271000000000002E-2</v>
      </c>
      <c r="R4">
        <v>1.71227112053596E-2</v>
      </c>
      <c r="S4">
        <v>0.49856075715505399</v>
      </c>
      <c r="T4">
        <v>88759.652764786602</v>
      </c>
      <c r="U4">
        <v>1519.8059009794499</v>
      </c>
      <c r="V4">
        <v>87997.562444528201</v>
      </c>
      <c r="W4">
        <v>5177315.58787941</v>
      </c>
      <c r="X4">
        <v>58.329606151111399</v>
      </c>
    </row>
    <row r="5" spans="1:46" x14ac:dyDescent="0.25">
      <c r="A5" t="s">
        <v>27</v>
      </c>
      <c r="B5" t="s">
        <v>28</v>
      </c>
      <c r="C5">
        <v>1947</v>
      </c>
      <c r="D5">
        <v>3</v>
      </c>
      <c r="E5">
        <v>0.56499875230903895</v>
      </c>
      <c r="G5" s="9" t="s">
        <v>27</v>
      </c>
      <c r="H5" s="10" t="s">
        <v>29</v>
      </c>
      <c r="I5" s="10">
        <v>2017</v>
      </c>
      <c r="J5" s="11">
        <v>9.9277370839604195</v>
      </c>
      <c r="L5" t="s">
        <v>27</v>
      </c>
      <c r="M5" t="s">
        <v>28</v>
      </c>
      <c r="N5">
        <v>1947</v>
      </c>
      <c r="O5" t="s">
        <v>36</v>
      </c>
      <c r="P5">
        <v>3</v>
      </c>
      <c r="Q5">
        <v>1.1226999999999999E-2</v>
      </c>
      <c r="R5">
        <v>1.1164212427197701E-2</v>
      </c>
      <c r="S5">
        <v>0.499064418631675</v>
      </c>
      <c r="T5">
        <v>87239.846863807194</v>
      </c>
      <c r="U5">
        <v>973.96418250373904</v>
      </c>
      <c r="V5">
        <v>86751.953549812693</v>
      </c>
      <c r="W5">
        <v>5089318.0254348796</v>
      </c>
      <c r="X5">
        <v>58.3370811434364</v>
      </c>
    </row>
    <row r="6" spans="1:46" x14ac:dyDescent="0.25">
      <c r="A6" t="s">
        <v>27</v>
      </c>
      <c r="B6" t="s">
        <v>28</v>
      </c>
      <c r="C6">
        <v>1947</v>
      </c>
      <c r="D6">
        <v>4</v>
      </c>
      <c r="E6">
        <v>0.34887146712686201</v>
      </c>
      <c r="G6" s="12" t="s">
        <v>27</v>
      </c>
      <c r="H6" s="13" t="s">
        <v>30</v>
      </c>
      <c r="I6" s="13">
        <v>1947</v>
      </c>
      <c r="J6" s="14">
        <v>21.208395488706799</v>
      </c>
      <c r="L6" t="s">
        <v>27</v>
      </c>
      <c r="M6" t="s">
        <v>28</v>
      </c>
      <c r="N6">
        <v>1947</v>
      </c>
      <c r="O6" t="s">
        <v>37</v>
      </c>
      <c r="P6">
        <v>4</v>
      </c>
      <c r="Q6">
        <v>7.0229999999999997E-3</v>
      </c>
      <c r="R6">
        <v>6.9983963662993897E-3</v>
      </c>
      <c r="S6">
        <v>0.49941475048089501</v>
      </c>
      <c r="T6">
        <v>86265.882681303396</v>
      </c>
      <c r="U6">
        <v>603.72283989246296</v>
      </c>
      <c r="V6">
        <v>85963.667932855504</v>
      </c>
      <c r="W6">
        <v>5002566.0718850698</v>
      </c>
      <c r="X6">
        <v>57.990087348509597</v>
      </c>
    </row>
    <row r="7" spans="1:46" x14ac:dyDescent="0.25">
      <c r="A7" t="s">
        <v>27</v>
      </c>
      <c r="B7" t="s">
        <v>28</v>
      </c>
      <c r="C7">
        <v>1947</v>
      </c>
      <c r="D7">
        <v>5</v>
      </c>
      <c r="E7">
        <v>0.23632767237744801</v>
      </c>
      <c r="G7" s="15" t="s">
        <v>27</v>
      </c>
      <c r="H7" s="16" t="s">
        <v>30</v>
      </c>
      <c r="I7" s="16">
        <v>2017</v>
      </c>
      <c r="J7" s="17">
        <v>9.6800983609075999</v>
      </c>
      <c r="L7" t="s">
        <v>27</v>
      </c>
      <c r="M7" t="s">
        <v>28</v>
      </c>
      <c r="N7">
        <v>1947</v>
      </c>
      <c r="O7" t="s">
        <v>38</v>
      </c>
      <c r="P7">
        <v>5</v>
      </c>
      <c r="Q7">
        <v>4.8300000000000001E-3</v>
      </c>
      <c r="R7">
        <v>4.8183543071098596E-3</v>
      </c>
      <c r="S7">
        <v>0.49959750015821602</v>
      </c>
      <c r="T7">
        <v>85662.159841411005</v>
      </c>
      <c r="U7">
        <v>412.75063682819001</v>
      </c>
      <c r="V7">
        <v>85455.618390930802</v>
      </c>
      <c r="W7">
        <v>4916602.4039522102</v>
      </c>
      <c r="X7">
        <v>57.395265459737097</v>
      </c>
    </row>
    <row r="8" spans="1:46" hidden="1" x14ac:dyDescent="0.25">
      <c r="A8" t="s">
        <v>27</v>
      </c>
      <c r="B8" t="s">
        <v>28</v>
      </c>
      <c r="C8">
        <v>1947</v>
      </c>
      <c r="D8">
        <v>6</v>
      </c>
      <c r="E8">
        <v>0.17684540785594699</v>
      </c>
      <c r="L8" t="s">
        <v>27</v>
      </c>
      <c r="M8" t="s">
        <v>28</v>
      </c>
      <c r="N8">
        <v>1947</v>
      </c>
      <c r="O8" t="s">
        <v>39</v>
      </c>
      <c r="P8">
        <v>6</v>
      </c>
      <c r="Q8">
        <v>3.6740000000000002E-3</v>
      </c>
      <c r="R8">
        <v>3.6672591198581E-3</v>
      </c>
      <c r="S8">
        <v>0.49969383340220402</v>
      </c>
      <c r="T8">
        <v>85249.4092045828</v>
      </c>
      <c r="U8">
        <v>312.63167336801399</v>
      </c>
      <c r="V8">
        <v>85092.997650523001</v>
      </c>
      <c r="W8">
        <v>4831146.7855612803</v>
      </c>
      <c r="X8">
        <v>56.670736262434701</v>
      </c>
    </row>
    <row r="9" spans="1:46" hidden="1" x14ac:dyDescent="0.25">
      <c r="A9" t="s">
        <v>27</v>
      </c>
      <c r="B9" t="s">
        <v>28</v>
      </c>
      <c r="C9">
        <v>1947</v>
      </c>
      <c r="D9">
        <v>7</v>
      </c>
      <c r="E9">
        <v>0.13596294212835</v>
      </c>
      <c r="L9" t="s">
        <v>27</v>
      </c>
      <c r="M9" t="s">
        <v>28</v>
      </c>
      <c r="N9">
        <v>1947</v>
      </c>
      <c r="O9" t="s">
        <v>40</v>
      </c>
      <c r="P9">
        <v>7</v>
      </c>
      <c r="Q9">
        <v>2.8730000000000001E-3</v>
      </c>
      <c r="R9">
        <v>2.8688768850149101E-3</v>
      </c>
      <c r="S9">
        <v>0.49976058336125101</v>
      </c>
      <c r="T9">
        <v>84936.777531214801</v>
      </c>
      <c r="U9">
        <v>243.67315774696101</v>
      </c>
      <c r="V9">
        <v>84814.882612932895</v>
      </c>
      <c r="W9">
        <v>4746053.7879107604</v>
      </c>
      <c r="X9">
        <v>55.8774882431413</v>
      </c>
    </row>
    <row r="10" spans="1:46" hidden="1" x14ac:dyDescent="0.25">
      <c r="A10" t="s">
        <v>27</v>
      </c>
      <c r="B10" t="s">
        <v>28</v>
      </c>
      <c r="C10">
        <v>1947</v>
      </c>
      <c r="D10">
        <v>8</v>
      </c>
      <c r="E10">
        <v>0.103250034005005</v>
      </c>
      <c r="L10" t="s">
        <v>27</v>
      </c>
      <c r="M10" t="s">
        <v>28</v>
      </c>
      <c r="N10">
        <v>1947</v>
      </c>
      <c r="O10" t="s">
        <v>41</v>
      </c>
      <c r="P10">
        <v>8</v>
      </c>
      <c r="Q10">
        <v>2.2200000000000002E-3</v>
      </c>
      <c r="R10">
        <v>2.2175376224964302E-3</v>
      </c>
      <c r="S10">
        <v>0.49981500002183998</v>
      </c>
      <c r="T10">
        <v>84693.104373467795</v>
      </c>
      <c r="U10">
        <v>187.810145314171</v>
      </c>
      <c r="V10">
        <v>84599.164555937896</v>
      </c>
      <c r="W10">
        <v>4661238.9052978298</v>
      </c>
      <c r="X10">
        <v>55.036817221191299</v>
      </c>
    </row>
    <row r="11" spans="1:46" hidden="1" x14ac:dyDescent="0.25">
      <c r="A11" t="s">
        <v>27</v>
      </c>
      <c r="B11" t="s">
        <v>28</v>
      </c>
      <c r="C11">
        <v>1947</v>
      </c>
      <c r="D11">
        <v>9</v>
      </c>
      <c r="E11">
        <v>9.2124820286992995E-2</v>
      </c>
      <c r="L11" t="s">
        <v>27</v>
      </c>
      <c r="M11" t="s">
        <v>28</v>
      </c>
      <c r="N11">
        <v>1947</v>
      </c>
      <c r="O11" t="s">
        <v>42</v>
      </c>
      <c r="P11">
        <v>9</v>
      </c>
      <c r="Q11">
        <v>2.0170000000000001E-3</v>
      </c>
      <c r="R11">
        <v>2.0149672224337701E-3</v>
      </c>
      <c r="S11">
        <v>0.49983191666962001</v>
      </c>
      <c r="T11">
        <v>84505.294228153594</v>
      </c>
      <c r="U11">
        <v>170.275397991848</v>
      </c>
      <c r="V11">
        <v>84420.127908701703</v>
      </c>
      <c r="W11">
        <v>4576639.7407418899</v>
      </c>
      <c r="X11">
        <v>54.1580238557071</v>
      </c>
    </row>
    <row r="12" spans="1:46" hidden="1" x14ac:dyDescent="0.25">
      <c r="A12" t="s">
        <v>27</v>
      </c>
      <c r="B12" t="s">
        <v>28</v>
      </c>
      <c r="C12">
        <v>1947</v>
      </c>
      <c r="D12">
        <v>10</v>
      </c>
      <c r="E12">
        <v>8.2191590156761293E-2</v>
      </c>
      <c r="L12" t="s">
        <v>27</v>
      </c>
      <c r="M12" t="s">
        <v>28</v>
      </c>
      <c r="N12">
        <v>1947</v>
      </c>
      <c r="O12" t="s">
        <v>43</v>
      </c>
      <c r="P12">
        <v>10</v>
      </c>
      <c r="Q12">
        <v>1.833E-3</v>
      </c>
      <c r="R12">
        <v>1.83132108147587E-3</v>
      </c>
      <c r="S12">
        <v>0.49984725000422198</v>
      </c>
      <c r="T12">
        <v>84335.018830161804</v>
      </c>
      <c r="U12">
        <v>154.444497890348</v>
      </c>
      <c r="V12">
        <v>84257.772989820194</v>
      </c>
      <c r="W12">
        <v>4492219.6128331898</v>
      </c>
      <c r="X12">
        <v>53.266361650785299</v>
      </c>
    </row>
    <row r="13" spans="1:46" hidden="1" x14ac:dyDescent="0.25">
      <c r="A13" t="s">
        <v>27</v>
      </c>
      <c r="B13" t="s">
        <v>28</v>
      </c>
      <c r="C13">
        <v>1947</v>
      </c>
      <c r="D13">
        <v>11</v>
      </c>
      <c r="E13">
        <v>7.4720209347271901E-2</v>
      </c>
      <c r="L13" t="s">
        <v>27</v>
      </c>
      <c r="M13" t="s">
        <v>28</v>
      </c>
      <c r="N13">
        <v>1947</v>
      </c>
      <c r="O13" t="s">
        <v>44</v>
      </c>
      <c r="P13">
        <v>11</v>
      </c>
      <c r="Q13">
        <v>1.6980000000000001E-3</v>
      </c>
      <c r="R13">
        <v>1.6965592136004501E-3</v>
      </c>
      <c r="S13">
        <v>0.49985849999870802</v>
      </c>
      <c r="T13">
        <v>84180.574332271397</v>
      </c>
      <c r="U13">
        <v>142.81732898959299</v>
      </c>
      <c r="V13">
        <v>84109.145459124396</v>
      </c>
      <c r="W13">
        <v>4407961.83984337</v>
      </c>
      <c r="X13">
        <v>52.363171370684398</v>
      </c>
    </row>
    <row r="14" spans="1:46" hidden="1" x14ac:dyDescent="0.25">
      <c r="A14" t="s">
        <v>27</v>
      </c>
      <c r="B14" t="s">
        <v>28</v>
      </c>
      <c r="C14">
        <v>1947</v>
      </c>
      <c r="D14">
        <v>12</v>
      </c>
      <c r="E14">
        <v>7.9757270083488901E-2</v>
      </c>
      <c r="L14" t="s">
        <v>27</v>
      </c>
      <c r="M14" t="s">
        <v>28</v>
      </c>
      <c r="N14">
        <v>1947</v>
      </c>
      <c r="O14" t="s">
        <v>45</v>
      </c>
      <c r="P14">
        <v>12</v>
      </c>
      <c r="Q14">
        <v>1.848E-3</v>
      </c>
      <c r="R14">
        <v>1.8462934993662601E-3</v>
      </c>
      <c r="S14">
        <v>0.49984600001266699</v>
      </c>
      <c r="T14">
        <v>84037.757003281804</v>
      </c>
      <c r="U14">
        <v>155.158364456481</v>
      </c>
      <c r="V14">
        <v>83960.153926667394</v>
      </c>
      <c r="W14">
        <v>4323852.6943842396</v>
      </c>
      <c r="X14">
        <v>51.4513100845301</v>
      </c>
    </row>
    <row r="15" spans="1:46" hidden="1" x14ac:dyDescent="0.25">
      <c r="A15" t="s">
        <v>27</v>
      </c>
      <c r="B15" t="s">
        <v>28</v>
      </c>
      <c r="C15">
        <v>1947</v>
      </c>
      <c r="D15">
        <v>13</v>
      </c>
      <c r="E15">
        <v>8.0320567216168606E-2</v>
      </c>
      <c r="L15" t="s">
        <v>27</v>
      </c>
      <c r="M15" t="s">
        <v>28</v>
      </c>
      <c r="N15">
        <v>1947</v>
      </c>
      <c r="O15" t="s">
        <v>46</v>
      </c>
      <c r="P15">
        <v>13</v>
      </c>
      <c r="Q15">
        <v>1.8979999999999999E-3</v>
      </c>
      <c r="R15">
        <v>1.89619993701994E-3</v>
      </c>
      <c r="S15">
        <v>0.49984183334288401</v>
      </c>
      <c r="T15">
        <v>83882.598638825395</v>
      </c>
      <c r="U15">
        <v>159.05817825601801</v>
      </c>
      <c r="V15">
        <v>83803.044391996998</v>
      </c>
      <c r="W15">
        <v>4239892.5404575802</v>
      </c>
      <c r="X15">
        <v>50.545555446050798</v>
      </c>
    </row>
    <row r="16" spans="1:46" hidden="1" x14ac:dyDescent="0.25">
      <c r="A16" t="s">
        <v>27</v>
      </c>
      <c r="B16" t="s">
        <v>28</v>
      </c>
      <c r="C16">
        <v>1947</v>
      </c>
      <c r="D16">
        <v>14</v>
      </c>
      <c r="E16">
        <v>9.8431610399706895E-2</v>
      </c>
      <c r="L16" t="s">
        <v>27</v>
      </c>
      <c r="M16" t="s">
        <v>28</v>
      </c>
      <c r="N16">
        <v>1947</v>
      </c>
      <c r="O16" t="s">
        <v>47</v>
      </c>
      <c r="P16">
        <v>14</v>
      </c>
      <c r="Q16">
        <v>2.3739999999999998E-3</v>
      </c>
      <c r="R16">
        <v>2.37118429060545E-3</v>
      </c>
      <c r="S16">
        <v>0.49980216668859601</v>
      </c>
      <c r="T16">
        <v>83723.540460569304</v>
      </c>
      <c r="U16">
        <v>198.52394389395999</v>
      </c>
      <c r="V16">
        <v>83624.239213973095</v>
      </c>
      <c r="W16">
        <v>4156089.4960655798</v>
      </c>
      <c r="X16">
        <v>49.640632409984399</v>
      </c>
    </row>
    <row r="17" spans="1:24" hidden="1" x14ac:dyDescent="0.25">
      <c r="A17" t="s">
        <v>27</v>
      </c>
      <c r="B17" t="s">
        <v>28</v>
      </c>
      <c r="C17">
        <v>1947</v>
      </c>
      <c r="D17">
        <v>15</v>
      </c>
      <c r="E17">
        <v>0.13079273674995301</v>
      </c>
      <c r="L17" t="s">
        <v>27</v>
      </c>
      <c r="M17" t="s">
        <v>28</v>
      </c>
      <c r="N17">
        <v>1947</v>
      </c>
      <c r="O17" t="s">
        <v>48</v>
      </c>
      <c r="P17">
        <v>15</v>
      </c>
      <c r="Q17">
        <v>3.222E-3</v>
      </c>
      <c r="R17">
        <v>3.21681492826197E-3</v>
      </c>
      <c r="S17">
        <v>0.49973150005035899</v>
      </c>
      <c r="T17">
        <v>83525.016516675401</v>
      </c>
      <c r="U17">
        <v>268.68452001418302</v>
      </c>
      <c r="V17">
        <v>83390.602114888199</v>
      </c>
      <c r="W17">
        <v>4072465.2568516098</v>
      </c>
      <c r="X17">
        <v>48.757431326440503</v>
      </c>
    </row>
    <row r="18" spans="1:24" hidden="1" x14ac:dyDescent="0.25">
      <c r="A18" t="s">
        <v>27</v>
      </c>
      <c r="B18" t="s">
        <v>28</v>
      </c>
      <c r="C18">
        <v>1947</v>
      </c>
      <c r="D18">
        <v>16</v>
      </c>
      <c r="E18">
        <v>0.143130237218655</v>
      </c>
      <c r="L18" t="s">
        <v>27</v>
      </c>
      <c r="M18" t="s">
        <v>28</v>
      </c>
      <c r="N18">
        <v>1947</v>
      </c>
      <c r="O18" t="s">
        <v>49</v>
      </c>
      <c r="P18">
        <v>16</v>
      </c>
      <c r="Q18">
        <v>3.601E-3</v>
      </c>
      <c r="R18">
        <v>3.5945241749806198E-3</v>
      </c>
      <c r="S18">
        <v>0.499699916728786</v>
      </c>
      <c r="T18">
        <v>83256.331996661203</v>
      </c>
      <c r="U18">
        <v>299.26689808220499</v>
      </c>
      <c r="V18">
        <v>83106.608742630298</v>
      </c>
      <c r="W18">
        <v>3989074.65473672</v>
      </c>
      <c r="X18">
        <v>47.913168392966099</v>
      </c>
    </row>
    <row r="19" spans="1:24" hidden="1" x14ac:dyDescent="0.25">
      <c r="A19" t="s">
        <v>27</v>
      </c>
      <c r="B19" t="s">
        <v>28</v>
      </c>
      <c r="C19">
        <v>1947</v>
      </c>
      <c r="D19">
        <v>17</v>
      </c>
      <c r="E19">
        <v>0.174669703428388</v>
      </c>
      <c r="L19" t="s">
        <v>27</v>
      </c>
      <c r="M19" t="s">
        <v>28</v>
      </c>
      <c r="N19">
        <v>1947</v>
      </c>
      <c r="O19" t="s">
        <v>50</v>
      </c>
      <c r="P19">
        <v>17</v>
      </c>
      <c r="Q19">
        <v>4.4920000000000003E-3</v>
      </c>
      <c r="R19">
        <v>4.4819260576943699E-3</v>
      </c>
      <c r="S19">
        <v>0.49962566679209802</v>
      </c>
      <c r="T19">
        <v>82957.065098578998</v>
      </c>
      <c r="U19">
        <v>371.80743173517101</v>
      </c>
      <c r="V19">
        <v>82771.022202842796</v>
      </c>
      <c r="W19">
        <v>3905968.0459940899</v>
      </c>
      <c r="X19">
        <v>47.084212072263803</v>
      </c>
    </row>
    <row r="20" spans="1:24" hidden="1" x14ac:dyDescent="0.25">
      <c r="A20" t="s">
        <v>27</v>
      </c>
      <c r="B20" t="s">
        <v>28</v>
      </c>
      <c r="C20">
        <v>1947</v>
      </c>
      <c r="D20">
        <v>18</v>
      </c>
      <c r="E20">
        <v>0.19887234530762801</v>
      </c>
      <c r="L20" t="s">
        <v>27</v>
      </c>
      <c r="M20" t="s">
        <v>28</v>
      </c>
      <c r="N20">
        <v>1947</v>
      </c>
      <c r="O20" t="s">
        <v>51</v>
      </c>
      <c r="P20">
        <v>18</v>
      </c>
      <c r="Q20">
        <v>5.2290000000000001E-3</v>
      </c>
      <c r="R20">
        <v>5.2153525773195302E-3</v>
      </c>
      <c r="S20">
        <v>0.49956425019968198</v>
      </c>
      <c r="T20">
        <v>82585.257666843798</v>
      </c>
      <c r="U20">
        <v>430.71123642136803</v>
      </c>
      <c r="V20">
        <v>82369.714366297907</v>
      </c>
      <c r="W20">
        <v>3823197.0237912401</v>
      </c>
      <c r="X20">
        <v>46.293940732307902</v>
      </c>
    </row>
    <row r="21" spans="1:24" hidden="1" x14ac:dyDescent="0.25">
      <c r="A21" t="s">
        <v>27</v>
      </c>
      <c r="B21" t="s">
        <v>28</v>
      </c>
      <c r="C21">
        <v>1947</v>
      </c>
      <c r="D21">
        <v>19</v>
      </c>
      <c r="E21">
        <v>0.23478307015119901</v>
      </c>
      <c r="L21" t="s">
        <v>27</v>
      </c>
      <c r="M21" t="s">
        <v>28</v>
      </c>
      <c r="N21">
        <v>1947</v>
      </c>
      <c r="O21" t="s">
        <v>52</v>
      </c>
      <c r="P21">
        <v>19</v>
      </c>
      <c r="Q21">
        <v>6.3160000000000004E-3</v>
      </c>
      <c r="R21">
        <v>6.29609599860403E-3</v>
      </c>
      <c r="S21">
        <v>0.49947366701547902</v>
      </c>
      <c r="T21">
        <v>82154.546430422401</v>
      </c>
      <c r="U21">
        <v>517.25291104771895</v>
      </c>
      <c r="V21">
        <v>81895.647727630203</v>
      </c>
      <c r="W21">
        <v>3740827.3094249498</v>
      </c>
      <c r="X21">
        <v>45.534026684610701</v>
      </c>
    </row>
    <row r="22" spans="1:24" hidden="1" x14ac:dyDescent="0.25">
      <c r="A22" t="s">
        <v>27</v>
      </c>
      <c r="B22" t="s">
        <v>28</v>
      </c>
      <c r="C22">
        <v>1947</v>
      </c>
      <c r="D22">
        <v>20</v>
      </c>
      <c r="E22">
        <v>0.25332833894930501</v>
      </c>
      <c r="L22" t="s">
        <v>27</v>
      </c>
      <c r="M22" t="s">
        <v>28</v>
      </c>
      <c r="N22">
        <v>1947</v>
      </c>
      <c r="O22" t="s">
        <v>53</v>
      </c>
      <c r="P22">
        <v>20</v>
      </c>
      <c r="Q22">
        <v>6.9719999999999999E-3</v>
      </c>
      <c r="R22">
        <v>6.9477519930934897E-3</v>
      </c>
      <c r="S22">
        <v>0.499419000469629</v>
      </c>
      <c r="T22">
        <v>81637.293519374696</v>
      </c>
      <c r="U22">
        <v>567.19566875998805</v>
      </c>
      <c r="V22">
        <v>81353.366144577594</v>
      </c>
      <c r="W22">
        <v>3658931.6616973202</v>
      </c>
      <c r="X22">
        <v>44.819365071539899</v>
      </c>
    </row>
    <row r="23" spans="1:24" hidden="1" x14ac:dyDescent="0.25">
      <c r="A23" t="s">
        <v>27</v>
      </c>
      <c r="B23" t="s">
        <v>28</v>
      </c>
      <c r="C23">
        <v>1947</v>
      </c>
      <c r="D23">
        <v>21</v>
      </c>
      <c r="E23">
        <v>0.26081487489609201</v>
      </c>
      <c r="L23" t="s">
        <v>27</v>
      </c>
      <c r="M23" t="s">
        <v>28</v>
      </c>
      <c r="N23">
        <v>1947</v>
      </c>
      <c r="O23" t="s">
        <v>54</v>
      </c>
      <c r="P23">
        <v>21</v>
      </c>
      <c r="Q23">
        <v>7.3439999999999998E-3</v>
      </c>
      <c r="R23">
        <v>7.3170987266003504E-3</v>
      </c>
      <c r="S23">
        <v>0.49938800054968602</v>
      </c>
      <c r="T23">
        <v>81070.097850614693</v>
      </c>
      <c r="U23">
        <v>593.19790974810803</v>
      </c>
      <c r="V23">
        <v>80773.135858946</v>
      </c>
      <c r="W23">
        <v>3577578.2955527399</v>
      </c>
      <c r="X23">
        <v>44.129443412601098</v>
      </c>
    </row>
    <row r="24" spans="1:24" hidden="1" x14ac:dyDescent="0.25">
      <c r="A24" t="s">
        <v>27</v>
      </c>
      <c r="B24" t="s">
        <v>28</v>
      </c>
      <c r="C24">
        <v>1947</v>
      </c>
      <c r="D24">
        <v>22</v>
      </c>
      <c r="E24">
        <v>0.25475401350763899</v>
      </c>
      <c r="L24" t="s">
        <v>27</v>
      </c>
      <c r="M24" t="s">
        <v>28</v>
      </c>
      <c r="N24">
        <v>1947</v>
      </c>
      <c r="O24" t="s">
        <v>55</v>
      </c>
      <c r="P24">
        <v>22</v>
      </c>
      <c r="Q24">
        <v>7.339E-3</v>
      </c>
      <c r="R24">
        <v>7.3121352996854396E-3</v>
      </c>
      <c r="S24">
        <v>0.49938841721538502</v>
      </c>
      <c r="T24">
        <v>80476.899940866599</v>
      </c>
      <c r="U24">
        <v>588.45798086686398</v>
      </c>
      <c r="V24">
        <v>80182.311059662607</v>
      </c>
      <c r="W24">
        <v>3496805.1596937901</v>
      </c>
      <c r="X24">
        <v>43.451042004142799</v>
      </c>
    </row>
    <row r="25" spans="1:24" hidden="1" x14ac:dyDescent="0.25">
      <c r="A25" t="s">
        <v>27</v>
      </c>
      <c r="B25" t="s">
        <v>28</v>
      </c>
      <c r="C25">
        <v>1947</v>
      </c>
      <c r="D25">
        <v>23</v>
      </c>
      <c r="E25">
        <v>0.26432508531010801</v>
      </c>
      <c r="L25" t="s">
        <v>27</v>
      </c>
      <c r="M25" t="s">
        <v>28</v>
      </c>
      <c r="N25">
        <v>1947</v>
      </c>
      <c r="O25" t="s">
        <v>56</v>
      </c>
      <c r="P25">
        <v>23</v>
      </c>
      <c r="Q25">
        <v>7.7970000000000001E-3</v>
      </c>
      <c r="R25">
        <v>7.76668224252263E-3</v>
      </c>
      <c r="S25">
        <v>0.49935025065801097</v>
      </c>
      <c r="T25">
        <v>79888.441959999793</v>
      </c>
      <c r="U25">
        <v>620.46814355353104</v>
      </c>
      <c r="V25">
        <v>79577.804739454994</v>
      </c>
      <c r="W25">
        <v>3416622.8486341299</v>
      </c>
      <c r="X25">
        <v>42.767423732519902</v>
      </c>
    </row>
    <row r="26" spans="1:24" hidden="1" x14ac:dyDescent="0.25">
      <c r="A26" t="s">
        <v>27</v>
      </c>
      <c r="B26" t="s">
        <v>28</v>
      </c>
      <c r="C26">
        <v>1947</v>
      </c>
      <c r="D26">
        <v>24</v>
      </c>
      <c r="E26">
        <v>0.26040245224216102</v>
      </c>
      <c r="L26" t="s">
        <v>27</v>
      </c>
      <c r="M26" t="s">
        <v>28</v>
      </c>
      <c r="N26">
        <v>1947</v>
      </c>
      <c r="O26" t="s">
        <v>57</v>
      </c>
      <c r="P26">
        <v>24</v>
      </c>
      <c r="Q26">
        <v>7.8650000000000005E-3</v>
      </c>
      <c r="R26">
        <v>7.8341518141387106E-3</v>
      </c>
      <c r="S26">
        <v>0.49934458400869602</v>
      </c>
      <c r="T26">
        <v>79267.973816446203</v>
      </c>
      <c r="U26">
        <v>620.99734087720503</v>
      </c>
      <c r="V26">
        <v>78957.068134419897</v>
      </c>
      <c r="W26">
        <v>3337045.04389467</v>
      </c>
      <c r="X26">
        <v>42.0982760531002</v>
      </c>
    </row>
    <row r="27" spans="1:24" hidden="1" x14ac:dyDescent="0.25">
      <c r="A27" t="s">
        <v>27</v>
      </c>
      <c r="B27" t="s">
        <v>28</v>
      </c>
      <c r="C27">
        <v>1947</v>
      </c>
      <c r="D27">
        <v>25</v>
      </c>
      <c r="E27">
        <v>0.24522652390827901</v>
      </c>
      <c r="L27" t="s">
        <v>27</v>
      </c>
      <c r="M27" t="s">
        <v>28</v>
      </c>
      <c r="N27">
        <v>1947</v>
      </c>
      <c r="O27" t="s">
        <v>58</v>
      </c>
      <c r="P27">
        <v>25</v>
      </c>
      <c r="Q27">
        <v>7.5839999999999996E-3</v>
      </c>
      <c r="R27">
        <v>7.5553140359254601E-3</v>
      </c>
      <c r="S27">
        <v>0.49936800060623898</v>
      </c>
      <c r="T27">
        <v>78646.976475568998</v>
      </c>
      <c r="U27">
        <v>594.20260524896696</v>
      </c>
      <c r="V27">
        <v>78349.499637258297</v>
      </c>
      <c r="W27">
        <v>3258087.9757602499</v>
      </c>
      <c r="X27">
        <v>41.426741646862297</v>
      </c>
    </row>
    <row r="28" spans="1:24" hidden="1" x14ac:dyDescent="0.25">
      <c r="A28" t="s">
        <v>27</v>
      </c>
      <c r="B28" t="s">
        <v>28</v>
      </c>
      <c r="C28">
        <v>1947</v>
      </c>
      <c r="D28">
        <v>26</v>
      </c>
      <c r="E28">
        <v>0.23322122205399701</v>
      </c>
      <c r="L28" t="s">
        <v>27</v>
      </c>
      <c r="M28" t="s">
        <v>28</v>
      </c>
      <c r="N28">
        <v>1947</v>
      </c>
      <c r="O28" t="s">
        <v>59</v>
      </c>
      <c r="P28">
        <v>26</v>
      </c>
      <c r="Q28">
        <v>7.3889999999999997E-3</v>
      </c>
      <c r="R28">
        <v>7.3617684520813596E-3</v>
      </c>
      <c r="S28">
        <v>0.499384250561064</v>
      </c>
      <c r="T28">
        <v>78052.773870320103</v>
      </c>
      <c r="U28">
        <v>574.60644827595297</v>
      </c>
      <c r="V28">
        <v>77765.116832583997</v>
      </c>
      <c r="W28">
        <v>3179738.476123</v>
      </c>
      <c r="X28">
        <v>40.738314840750398</v>
      </c>
    </row>
    <row r="29" spans="1:24" hidden="1" x14ac:dyDescent="0.25">
      <c r="A29" t="s">
        <v>27</v>
      </c>
      <c r="B29" t="s">
        <v>28</v>
      </c>
      <c r="C29">
        <v>1947</v>
      </c>
      <c r="D29">
        <v>27</v>
      </c>
      <c r="E29">
        <v>0.220883657272085</v>
      </c>
      <c r="L29" t="s">
        <v>27</v>
      </c>
      <c r="M29" t="s">
        <v>28</v>
      </c>
      <c r="N29">
        <v>1947</v>
      </c>
      <c r="O29" t="s">
        <v>60</v>
      </c>
      <c r="P29">
        <v>27</v>
      </c>
      <c r="Q29">
        <v>7.1720000000000004E-3</v>
      </c>
      <c r="R29">
        <v>7.1463425829739703E-3</v>
      </c>
      <c r="S29">
        <v>0.49940233384572202</v>
      </c>
      <c r="T29">
        <v>77478.167422044105</v>
      </c>
      <c r="U29">
        <v>553.68552709894698</v>
      </c>
      <c r="V29">
        <v>77200.993739394995</v>
      </c>
      <c r="W29">
        <v>3101973.3592904098</v>
      </c>
      <c r="X29">
        <v>40.036741478320501</v>
      </c>
    </row>
    <row r="30" spans="1:24" hidden="1" x14ac:dyDescent="0.25">
      <c r="A30" t="s">
        <v>27</v>
      </c>
      <c r="B30" t="s">
        <v>28</v>
      </c>
      <c r="C30">
        <v>1947</v>
      </c>
      <c r="D30">
        <v>28</v>
      </c>
      <c r="E30">
        <v>0.21753297986759801</v>
      </c>
      <c r="L30" t="s">
        <v>27</v>
      </c>
      <c r="M30" t="s">
        <v>28</v>
      </c>
      <c r="N30">
        <v>1947</v>
      </c>
      <c r="O30" t="s">
        <v>61</v>
      </c>
      <c r="P30">
        <v>28</v>
      </c>
      <c r="Q30">
        <v>7.2439999999999996E-3</v>
      </c>
      <c r="R30">
        <v>7.2178254728930604E-3</v>
      </c>
      <c r="S30">
        <v>0.499396333861028</v>
      </c>
      <c r="T30">
        <v>76924.481894945202</v>
      </c>
      <c r="U30">
        <v>555.22748491044297</v>
      </c>
      <c r="V30">
        <v>76646.532980457894</v>
      </c>
      <c r="W30">
        <v>3024772.36555102</v>
      </c>
      <c r="X30">
        <v>39.3213225625869</v>
      </c>
    </row>
    <row r="31" spans="1:24" hidden="1" x14ac:dyDescent="0.25">
      <c r="A31" t="s">
        <v>27</v>
      </c>
      <c r="B31" t="s">
        <v>28</v>
      </c>
      <c r="C31">
        <v>1947</v>
      </c>
      <c r="D31">
        <v>29</v>
      </c>
      <c r="E31">
        <v>0.21324109970049601</v>
      </c>
      <c r="L31" t="s">
        <v>27</v>
      </c>
      <c r="M31" t="s">
        <v>28</v>
      </c>
      <c r="N31">
        <v>1947</v>
      </c>
      <c r="O31" t="s">
        <v>62</v>
      </c>
      <c r="P31">
        <v>29</v>
      </c>
      <c r="Q31">
        <v>7.2859999999999999E-3</v>
      </c>
      <c r="R31">
        <v>7.2595214486016399E-3</v>
      </c>
      <c r="S31">
        <v>0.49939283387141098</v>
      </c>
      <c r="T31">
        <v>76369.2544100347</v>
      </c>
      <c r="U31">
        <v>554.40424040335301</v>
      </c>
      <c r="V31">
        <v>76091.715674356703</v>
      </c>
      <c r="W31">
        <v>2948125.8325705598</v>
      </c>
      <c r="X31">
        <v>38.603569660923398</v>
      </c>
    </row>
    <row r="32" spans="1:24" hidden="1" x14ac:dyDescent="0.25">
      <c r="A32" t="s">
        <v>27</v>
      </c>
      <c r="B32" t="s">
        <v>28</v>
      </c>
      <c r="C32">
        <v>1947</v>
      </c>
      <c r="D32">
        <v>30</v>
      </c>
      <c r="E32">
        <v>0.205727569518346</v>
      </c>
      <c r="L32" t="s">
        <v>27</v>
      </c>
      <c r="M32" t="s">
        <v>28</v>
      </c>
      <c r="N32">
        <v>1947</v>
      </c>
      <c r="O32" t="s">
        <v>63</v>
      </c>
      <c r="P32">
        <v>30</v>
      </c>
      <c r="Q32">
        <v>7.2150000000000001E-3</v>
      </c>
      <c r="R32">
        <v>7.1890343723628397E-3</v>
      </c>
      <c r="S32">
        <v>0.49939875052143601</v>
      </c>
      <c r="T32">
        <v>75814.850169631405</v>
      </c>
      <c r="U32">
        <v>545.03556380502403</v>
      </c>
      <c r="V32">
        <v>75542.004685380307</v>
      </c>
      <c r="W32">
        <v>2872034.1168962</v>
      </c>
      <c r="X32">
        <v>37.882210549386997</v>
      </c>
    </row>
    <row r="33" spans="1:24" hidden="1" x14ac:dyDescent="0.25">
      <c r="A33" t="s">
        <v>27</v>
      </c>
      <c r="B33" t="s">
        <v>28</v>
      </c>
      <c r="C33">
        <v>1947</v>
      </c>
      <c r="D33">
        <v>31</v>
      </c>
      <c r="E33">
        <v>0.19474742785250199</v>
      </c>
      <c r="L33" t="s">
        <v>27</v>
      </c>
      <c r="M33" t="s">
        <v>28</v>
      </c>
      <c r="N33">
        <v>1947</v>
      </c>
      <c r="O33" t="s">
        <v>64</v>
      </c>
      <c r="P33">
        <v>31</v>
      </c>
      <c r="Q33">
        <v>7.0130000000000001E-3</v>
      </c>
      <c r="R33">
        <v>6.9884663006127799E-3</v>
      </c>
      <c r="S33">
        <v>0.49941558381152601</v>
      </c>
      <c r="T33">
        <v>75269.814605826294</v>
      </c>
      <c r="U33">
        <v>526.02056282619003</v>
      </c>
      <c r="V33">
        <v>75006.496909480906</v>
      </c>
      <c r="W33">
        <v>2796492.11221082</v>
      </c>
      <c r="X33">
        <v>37.152902884848601</v>
      </c>
    </row>
    <row r="34" spans="1:24" hidden="1" x14ac:dyDescent="0.25">
      <c r="A34" t="s">
        <v>27</v>
      </c>
      <c r="B34" t="s">
        <v>28</v>
      </c>
      <c r="C34">
        <v>1947</v>
      </c>
      <c r="D34">
        <v>32</v>
      </c>
      <c r="E34">
        <v>0.19011434308550501</v>
      </c>
      <c r="L34" t="s">
        <v>27</v>
      </c>
      <c r="M34" t="s">
        <v>28</v>
      </c>
      <c r="N34">
        <v>1947</v>
      </c>
      <c r="O34" t="s">
        <v>65</v>
      </c>
      <c r="P34">
        <v>32</v>
      </c>
      <c r="Q34">
        <v>7.0349999999999996E-3</v>
      </c>
      <c r="R34">
        <v>7.0103123140471402E-3</v>
      </c>
      <c r="S34">
        <v>0.49941375048271602</v>
      </c>
      <c r="T34">
        <v>74743.794043000104</v>
      </c>
      <c r="U34">
        <v>523.97733977825499</v>
      </c>
      <c r="V34">
        <v>74481.498191648498</v>
      </c>
      <c r="W34">
        <v>2721485.6153013399</v>
      </c>
      <c r="X34">
        <v>36.410857251047098</v>
      </c>
    </row>
    <row r="35" spans="1:24" hidden="1" x14ac:dyDescent="0.25">
      <c r="A35" t="s">
        <v>27</v>
      </c>
      <c r="B35" t="s">
        <v>28</v>
      </c>
      <c r="C35">
        <v>1947</v>
      </c>
      <c r="D35">
        <v>33</v>
      </c>
      <c r="E35">
        <v>0.18590304784644399</v>
      </c>
      <c r="L35" t="s">
        <v>27</v>
      </c>
      <c r="M35" t="s">
        <v>28</v>
      </c>
      <c r="N35">
        <v>1947</v>
      </c>
      <c r="O35" t="s">
        <v>66</v>
      </c>
      <c r="P35">
        <v>33</v>
      </c>
      <c r="Q35">
        <v>7.0730000000000003E-3</v>
      </c>
      <c r="R35">
        <v>7.0480452052498199E-3</v>
      </c>
      <c r="S35">
        <v>0.499410583825664</v>
      </c>
      <c r="T35">
        <v>74219.816703221906</v>
      </c>
      <c r="U35">
        <v>523.10462324965897</v>
      </c>
      <c r="V35">
        <v>73957.956065271297</v>
      </c>
      <c r="W35">
        <v>2647004.1171096899</v>
      </c>
      <c r="X35">
        <v>35.6643849942947</v>
      </c>
    </row>
    <row r="36" spans="1:24" hidden="1" x14ac:dyDescent="0.25">
      <c r="A36" t="s">
        <v>27</v>
      </c>
      <c r="B36" t="s">
        <v>28</v>
      </c>
      <c r="C36">
        <v>1947</v>
      </c>
      <c r="D36">
        <v>34</v>
      </c>
      <c r="E36">
        <v>0.17883146900395699</v>
      </c>
      <c r="L36" t="s">
        <v>27</v>
      </c>
      <c r="M36" t="s">
        <v>28</v>
      </c>
      <c r="N36">
        <v>1947</v>
      </c>
      <c r="O36" t="s">
        <v>67</v>
      </c>
      <c r="P36">
        <v>34</v>
      </c>
      <c r="Q36">
        <v>6.999E-3</v>
      </c>
      <c r="R36">
        <v>6.9745640418254996E-3</v>
      </c>
      <c r="S36">
        <v>0.49941675047728001</v>
      </c>
      <c r="T36">
        <v>73696.712079972203</v>
      </c>
      <c r="U36">
        <v>514.002438073745</v>
      </c>
      <c r="V36">
        <v>73439.411069258698</v>
      </c>
      <c r="W36">
        <v>2573046.1610444202</v>
      </c>
      <c r="X36">
        <v>34.913988540659297</v>
      </c>
    </row>
    <row r="37" spans="1:24" hidden="1" x14ac:dyDescent="0.25">
      <c r="A37" t="s">
        <v>27</v>
      </c>
      <c r="B37" t="s">
        <v>28</v>
      </c>
      <c r="C37">
        <v>1947</v>
      </c>
      <c r="D37">
        <v>35</v>
      </c>
      <c r="E37">
        <v>0.17244553098394699</v>
      </c>
      <c r="L37" t="s">
        <v>27</v>
      </c>
      <c r="M37" t="s">
        <v>28</v>
      </c>
      <c r="N37">
        <v>1947</v>
      </c>
      <c r="O37" t="s">
        <v>68</v>
      </c>
      <c r="P37">
        <v>35</v>
      </c>
      <c r="Q37">
        <v>6.9470000000000001E-3</v>
      </c>
      <c r="R37">
        <v>6.92292537656191E-3</v>
      </c>
      <c r="S37">
        <v>0.49942108379801198</v>
      </c>
      <c r="T37">
        <v>73182.709641898502</v>
      </c>
      <c r="U37">
        <v>506.63843770544901</v>
      </c>
      <c r="V37">
        <v>72929.097121845596</v>
      </c>
      <c r="W37">
        <v>2499606.7499751602</v>
      </c>
      <c r="X37">
        <v>34.155701014712001</v>
      </c>
    </row>
    <row r="38" spans="1:24" hidden="1" x14ac:dyDescent="0.25">
      <c r="A38" t="s">
        <v>27</v>
      </c>
      <c r="B38" t="s">
        <v>28</v>
      </c>
      <c r="C38">
        <v>1947</v>
      </c>
      <c r="D38">
        <v>36</v>
      </c>
      <c r="E38">
        <v>0.17009423248485001</v>
      </c>
      <c r="L38" t="s">
        <v>27</v>
      </c>
      <c r="M38" t="s">
        <v>28</v>
      </c>
      <c r="N38">
        <v>1947</v>
      </c>
      <c r="O38" t="s">
        <v>69</v>
      </c>
      <c r="P38">
        <v>36</v>
      </c>
      <c r="Q38">
        <v>7.0590000000000002E-3</v>
      </c>
      <c r="R38">
        <v>7.0341437805728699E-3</v>
      </c>
      <c r="S38">
        <v>0.49941175048800801</v>
      </c>
      <c r="T38">
        <v>72676.071204192995</v>
      </c>
      <c r="U38">
        <v>511.213934257451</v>
      </c>
      <c r="V38">
        <v>72420.163515716995</v>
      </c>
      <c r="W38">
        <v>2426677.6528533199</v>
      </c>
      <c r="X38">
        <v>33.390325214956199</v>
      </c>
    </row>
    <row r="39" spans="1:24" hidden="1" x14ac:dyDescent="0.25">
      <c r="A39" t="s">
        <v>27</v>
      </c>
      <c r="B39" t="s">
        <v>28</v>
      </c>
      <c r="C39">
        <v>1947</v>
      </c>
      <c r="D39">
        <v>37</v>
      </c>
      <c r="E39">
        <v>0.16815124207535301</v>
      </c>
      <c r="L39" t="s">
        <v>27</v>
      </c>
      <c r="M39" t="s">
        <v>28</v>
      </c>
      <c r="N39">
        <v>1947</v>
      </c>
      <c r="O39" t="s">
        <v>70</v>
      </c>
      <c r="P39">
        <v>37</v>
      </c>
      <c r="Q39">
        <v>7.1939999999999999E-3</v>
      </c>
      <c r="R39">
        <v>7.1681851231682999E-3</v>
      </c>
      <c r="S39">
        <v>0.49940050051665702</v>
      </c>
      <c r="T39">
        <v>72164.857269935601</v>
      </c>
      <c r="U39">
        <v>517.29105629790797</v>
      </c>
      <c r="V39">
        <v>71905.901626065694</v>
      </c>
      <c r="W39">
        <v>2354257.4893375998</v>
      </c>
      <c r="X39">
        <v>32.623323573292801</v>
      </c>
    </row>
    <row r="40" spans="1:24" hidden="1" x14ac:dyDescent="0.25">
      <c r="A40" t="s">
        <v>27</v>
      </c>
      <c r="B40" t="s">
        <v>28</v>
      </c>
      <c r="C40">
        <v>1947</v>
      </c>
      <c r="D40">
        <v>38</v>
      </c>
      <c r="E40">
        <v>0.16123801609053401</v>
      </c>
      <c r="L40" t="s">
        <v>27</v>
      </c>
      <c r="M40" t="s">
        <v>28</v>
      </c>
      <c r="N40">
        <v>1947</v>
      </c>
      <c r="O40" t="s">
        <v>71</v>
      </c>
      <c r="P40">
        <v>38</v>
      </c>
      <c r="Q40">
        <v>7.1149999999999998E-3</v>
      </c>
      <c r="R40">
        <v>7.08974831157982E-3</v>
      </c>
      <c r="S40">
        <v>0.49940708383422799</v>
      </c>
      <c r="T40">
        <v>71647.566213637707</v>
      </c>
      <c r="U40">
        <v>507.96321159195202</v>
      </c>
      <c r="V40">
        <v>71393.283428241906</v>
      </c>
      <c r="W40">
        <v>2282351.5877115298</v>
      </c>
      <c r="X40">
        <v>31.855256337752699</v>
      </c>
    </row>
    <row r="41" spans="1:24" hidden="1" x14ac:dyDescent="0.25">
      <c r="A41" t="s">
        <v>27</v>
      </c>
      <c r="B41" t="s">
        <v>28</v>
      </c>
      <c r="C41">
        <v>1947</v>
      </c>
      <c r="D41">
        <v>39</v>
      </c>
      <c r="E41">
        <v>0.164778877294223</v>
      </c>
      <c r="L41" t="s">
        <v>27</v>
      </c>
      <c r="M41" t="s">
        <v>28</v>
      </c>
      <c r="N41">
        <v>1947</v>
      </c>
      <c r="O41" t="s">
        <v>72</v>
      </c>
      <c r="P41">
        <v>39</v>
      </c>
      <c r="Q41">
        <v>7.509E-3</v>
      </c>
      <c r="R41">
        <v>7.4808778931576498E-3</v>
      </c>
      <c r="S41">
        <v>0.49937425058766299</v>
      </c>
      <c r="T41">
        <v>71139.603002045696</v>
      </c>
      <c r="U41">
        <v>532.18668342601404</v>
      </c>
      <c r="V41">
        <v>70873.176644828302</v>
      </c>
      <c r="W41">
        <v>2210958.3042832902</v>
      </c>
      <c r="X41">
        <v>31.079148757967001</v>
      </c>
    </row>
    <row r="42" spans="1:24" hidden="1" x14ac:dyDescent="0.25">
      <c r="A42" t="s">
        <v>27</v>
      </c>
      <c r="B42" t="s">
        <v>28</v>
      </c>
      <c r="C42">
        <v>1947</v>
      </c>
      <c r="D42">
        <v>40</v>
      </c>
      <c r="E42">
        <v>0.15519536548066601</v>
      </c>
      <c r="L42" t="s">
        <v>27</v>
      </c>
      <c r="M42" t="s">
        <v>28</v>
      </c>
      <c r="N42">
        <v>1947</v>
      </c>
      <c r="O42" t="s">
        <v>73</v>
      </c>
      <c r="P42">
        <v>40</v>
      </c>
      <c r="Q42">
        <v>7.3049999999999999E-3</v>
      </c>
      <c r="R42">
        <v>7.2783833385056101E-3</v>
      </c>
      <c r="S42">
        <v>0.49939125054243</v>
      </c>
      <c r="T42">
        <v>70607.416318619697</v>
      </c>
      <c r="U42">
        <v>513.907842508371</v>
      </c>
      <c r="V42">
        <v>70350.149556245204</v>
      </c>
      <c r="W42">
        <v>2140085.1276384601</v>
      </c>
      <c r="X42">
        <v>30.3096365682213</v>
      </c>
    </row>
    <row r="43" spans="1:24" hidden="1" x14ac:dyDescent="0.25">
      <c r="A43" t="s">
        <v>27</v>
      </c>
      <c r="B43" t="s">
        <v>28</v>
      </c>
      <c r="C43">
        <v>1947</v>
      </c>
      <c r="D43">
        <v>41</v>
      </c>
      <c r="E43">
        <v>0.161835350189135</v>
      </c>
      <c r="L43" t="s">
        <v>27</v>
      </c>
      <c r="M43" t="s">
        <v>28</v>
      </c>
      <c r="N43">
        <v>1947</v>
      </c>
      <c r="O43" t="s">
        <v>74</v>
      </c>
      <c r="P43">
        <v>41</v>
      </c>
      <c r="Q43">
        <v>7.8810000000000009E-3</v>
      </c>
      <c r="R43">
        <v>7.8500263407131898E-3</v>
      </c>
      <c r="S43">
        <v>0.499343250680368</v>
      </c>
      <c r="T43">
        <v>70093.508476111296</v>
      </c>
      <c r="U43">
        <v>550.235887850474</v>
      </c>
      <c r="V43">
        <v>69818.029165141095</v>
      </c>
      <c r="W43">
        <v>2069734.9780822201</v>
      </c>
      <c r="X43">
        <v>29.5281977329985</v>
      </c>
    </row>
    <row r="44" spans="1:24" hidden="1" x14ac:dyDescent="0.25">
      <c r="A44" t="s">
        <v>27</v>
      </c>
      <c r="B44" t="s">
        <v>28</v>
      </c>
      <c r="C44">
        <v>1947</v>
      </c>
      <c r="D44">
        <v>42</v>
      </c>
      <c r="E44">
        <v>0.16446371061816401</v>
      </c>
      <c r="L44" t="s">
        <v>27</v>
      </c>
      <c r="M44" t="s">
        <v>28</v>
      </c>
      <c r="N44">
        <v>1947</v>
      </c>
      <c r="O44" t="s">
        <v>75</v>
      </c>
      <c r="P44">
        <v>42</v>
      </c>
      <c r="Q44">
        <v>8.2920000000000008E-3</v>
      </c>
      <c r="R44">
        <v>8.2577161938833799E-3</v>
      </c>
      <c r="S44">
        <v>0.49930900079229401</v>
      </c>
      <c r="T44">
        <v>69543.272588260894</v>
      </c>
      <c r="U44">
        <v>574.26860822772096</v>
      </c>
      <c r="V44">
        <v>69255.741464993698</v>
      </c>
      <c r="W44">
        <v>1999916.9489170799</v>
      </c>
      <c r="X44">
        <v>28.757878001482901</v>
      </c>
    </row>
    <row r="45" spans="1:24" hidden="1" x14ac:dyDescent="0.25">
      <c r="A45" t="s">
        <v>27</v>
      </c>
      <c r="B45" t="s">
        <v>28</v>
      </c>
      <c r="C45">
        <v>1947</v>
      </c>
      <c r="D45">
        <v>43</v>
      </c>
      <c r="E45">
        <v>0.15181613136493199</v>
      </c>
      <c r="L45" t="s">
        <v>27</v>
      </c>
      <c r="M45" t="s">
        <v>28</v>
      </c>
      <c r="N45">
        <v>1947</v>
      </c>
      <c r="O45" t="s">
        <v>76</v>
      </c>
      <c r="P45">
        <v>43</v>
      </c>
      <c r="Q45">
        <v>7.9260000000000008E-3</v>
      </c>
      <c r="R45">
        <v>7.8946720849910595E-3</v>
      </c>
      <c r="S45">
        <v>0.49933950069181698</v>
      </c>
      <c r="T45">
        <v>68969.0039800331</v>
      </c>
      <c r="U45">
        <v>544.48767045082002</v>
      </c>
      <c r="V45">
        <v>68696.4005110781</v>
      </c>
      <c r="W45">
        <v>1930661.20745208</v>
      </c>
      <c r="X45">
        <v>27.9931722373578</v>
      </c>
    </row>
    <row r="46" spans="1:24" hidden="1" x14ac:dyDescent="0.25">
      <c r="A46" t="s">
        <v>27</v>
      </c>
      <c r="B46" t="s">
        <v>28</v>
      </c>
      <c r="C46">
        <v>1947</v>
      </c>
      <c r="D46">
        <v>44</v>
      </c>
      <c r="E46">
        <v>0.14810009832965201</v>
      </c>
      <c r="L46" t="s">
        <v>27</v>
      </c>
      <c r="M46" t="s">
        <v>28</v>
      </c>
      <c r="N46">
        <v>1947</v>
      </c>
      <c r="O46" t="s">
        <v>77</v>
      </c>
      <c r="P46">
        <v>44</v>
      </c>
      <c r="Q46">
        <v>8.0180000000000008E-3</v>
      </c>
      <c r="R46">
        <v>7.9859415766981804E-3</v>
      </c>
      <c r="S46">
        <v>0.49933183404853299</v>
      </c>
      <c r="T46">
        <v>68424.516309582294</v>
      </c>
      <c r="U46">
        <v>546.43418966214801</v>
      </c>
      <c r="V46">
        <v>68150.934106030996</v>
      </c>
      <c r="W46">
        <v>1861964.8069410101</v>
      </c>
      <c r="X46">
        <v>27.211954243368901</v>
      </c>
    </row>
    <row r="47" spans="1:24" hidden="1" x14ac:dyDescent="0.25">
      <c r="A47" t="s">
        <v>27</v>
      </c>
      <c r="B47" t="s">
        <v>28</v>
      </c>
      <c r="C47">
        <v>1947</v>
      </c>
      <c r="D47">
        <v>45</v>
      </c>
      <c r="E47">
        <v>0.14652673314282799</v>
      </c>
      <c r="L47" t="s">
        <v>27</v>
      </c>
      <c r="M47" t="s">
        <v>28</v>
      </c>
      <c r="N47">
        <v>1947</v>
      </c>
      <c r="O47" t="s">
        <v>78</v>
      </c>
      <c r="P47">
        <v>45</v>
      </c>
      <c r="Q47">
        <v>8.2360000000000003E-3</v>
      </c>
      <c r="R47">
        <v>8.2021770709093094E-3</v>
      </c>
      <c r="S47">
        <v>0.49931366744309003</v>
      </c>
      <c r="T47">
        <v>67878.082119920204</v>
      </c>
      <c r="U47">
        <v>556.74804878131499</v>
      </c>
      <c r="V47">
        <v>67599.325981217597</v>
      </c>
      <c r="W47">
        <v>1793813.87283497</v>
      </c>
      <c r="X47">
        <v>26.426997004214801</v>
      </c>
    </row>
    <row r="48" spans="1:24" hidden="1" x14ac:dyDescent="0.25">
      <c r="A48" t="s">
        <v>27</v>
      </c>
      <c r="B48" t="s">
        <v>28</v>
      </c>
      <c r="C48">
        <v>1947</v>
      </c>
      <c r="D48">
        <v>46</v>
      </c>
      <c r="E48">
        <v>0.14692870589326401</v>
      </c>
      <c r="L48" t="s">
        <v>27</v>
      </c>
      <c r="M48" t="s">
        <v>28</v>
      </c>
      <c r="N48">
        <v>1947</v>
      </c>
      <c r="O48" t="s">
        <v>79</v>
      </c>
      <c r="P48">
        <v>46</v>
      </c>
      <c r="Q48">
        <v>8.5850000000000006E-3</v>
      </c>
      <c r="R48">
        <v>8.5482541171541995E-3</v>
      </c>
      <c r="S48">
        <v>0.49928458421156502</v>
      </c>
      <c r="T48">
        <v>67321.334071138903</v>
      </c>
      <c r="U48">
        <v>575.47987114591501</v>
      </c>
      <c r="V48">
        <v>67033.182428180196</v>
      </c>
      <c r="W48">
        <v>1726214.54685376</v>
      </c>
      <c r="X48">
        <v>25.641419182657</v>
      </c>
    </row>
    <row r="49" spans="1:24" hidden="1" x14ac:dyDescent="0.25">
      <c r="A49" t="s">
        <v>27</v>
      </c>
      <c r="B49" t="s">
        <v>28</v>
      </c>
      <c r="C49">
        <v>1947</v>
      </c>
      <c r="D49">
        <v>47</v>
      </c>
      <c r="E49">
        <v>0.14903123926808101</v>
      </c>
      <c r="L49" t="s">
        <v>27</v>
      </c>
      <c r="M49" t="s">
        <v>28</v>
      </c>
      <c r="N49">
        <v>1947</v>
      </c>
      <c r="O49" t="s">
        <v>80</v>
      </c>
      <c r="P49">
        <v>47</v>
      </c>
      <c r="Q49">
        <v>9.0639999999999991E-3</v>
      </c>
      <c r="R49">
        <v>9.0230457817503905E-3</v>
      </c>
      <c r="S49">
        <v>0.49924466770079301</v>
      </c>
      <c r="T49">
        <v>66745.8541999929</v>
      </c>
      <c r="U49">
        <v>602.250898188576</v>
      </c>
      <c r="V49">
        <v>66444.273851342994</v>
      </c>
      <c r="W49">
        <v>1659181.36442558</v>
      </c>
      <c r="X49">
        <v>24.858193580894401</v>
      </c>
    </row>
    <row r="50" spans="1:24" hidden="1" x14ac:dyDescent="0.25">
      <c r="A50" t="s">
        <v>27</v>
      </c>
      <c r="B50" t="s">
        <v>28</v>
      </c>
      <c r="C50">
        <v>1947</v>
      </c>
      <c r="D50">
        <v>48</v>
      </c>
      <c r="E50">
        <v>0.14775383611270199</v>
      </c>
      <c r="L50" t="s">
        <v>27</v>
      </c>
      <c r="M50" t="s">
        <v>28</v>
      </c>
      <c r="N50">
        <v>1947</v>
      </c>
      <c r="O50" t="s">
        <v>81</v>
      </c>
      <c r="P50">
        <v>48</v>
      </c>
      <c r="Q50">
        <v>9.3640000000000008E-3</v>
      </c>
      <c r="R50">
        <v>9.3202942785119893E-3</v>
      </c>
      <c r="S50">
        <v>0.49921966780698301</v>
      </c>
      <c r="T50">
        <v>66143.603301804396</v>
      </c>
      <c r="U50">
        <v>616.47784741397402</v>
      </c>
      <c r="V50">
        <v>65834.8833205868</v>
      </c>
      <c r="W50">
        <v>1592737.0905742301</v>
      </c>
      <c r="X50">
        <v>24.079986741980001</v>
      </c>
    </row>
    <row r="51" spans="1:24" hidden="1" x14ac:dyDescent="0.25">
      <c r="A51" t="s">
        <v>27</v>
      </c>
      <c r="B51" t="s">
        <v>28</v>
      </c>
      <c r="C51">
        <v>1947</v>
      </c>
      <c r="D51">
        <v>49</v>
      </c>
      <c r="E51">
        <v>0.16036928225175501</v>
      </c>
      <c r="L51" t="s">
        <v>27</v>
      </c>
      <c r="M51" t="s">
        <v>28</v>
      </c>
      <c r="N51">
        <v>1947</v>
      </c>
      <c r="O51" t="s">
        <v>82</v>
      </c>
      <c r="P51">
        <v>49</v>
      </c>
      <c r="Q51">
        <v>1.0614999999999999E-2</v>
      </c>
      <c r="R51">
        <v>1.0558859706164801E-2</v>
      </c>
      <c r="S51">
        <v>0.49911541832759099</v>
      </c>
      <c r="T51">
        <v>65527.1254543904</v>
      </c>
      <c r="U51">
        <v>691.89172462117801</v>
      </c>
      <c r="V51">
        <v>65180.567557340903</v>
      </c>
      <c r="W51">
        <v>1526902.2072536501</v>
      </c>
      <c r="X51">
        <v>23.3018341132091</v>
      </c>
    </row>
    <row r="52" spans="1:24" hidden="1" x14ac:dyDescent="0.25">
      <c r="A52" t="s">
        <v>27</v>
      </c>
      <c r="B52" t="s">
        <v>28</v>
      </c>
      <c r="C52">
        <v>1947</v>
      </c>
      <c r="D52">
        <v>50</v>
      </c>
      <c r="E52">
        <v>0.16300419956124301</v>
      </c>
      <c r="L52" t="s">
        <v>27</v>
      </c>
      <c r="M52" t="s">
        <v>28</v>
      </c>
      <c r="N52">
        <v>1947</v>
      </c>
      <c r="O52" t="s">
        <v>83</v>
      </c>
      <c r="P52">
        <v>50</v>
      </c>
      <c r="Q52">
        <v>1.1278E-2</v>
      </c>
      <c r="R52">
        <v>1.12146417664049E-2</v>
      </c>
      <c r="S52">
        <v>0.499060168658985</v>
      </c>
      <c r="T52">
        <v>64835.233729769199</v>
      </c>
      <c r="U52">
        <v>727.10392012049795</v>
      </c>
      <c r="V52">
        <v>64470.9984146567</v>
      </c>
      <c r="W52">
        <v>1461721.63969631</v>
      </c>
      <c r="X52">
        <v>22.545174214821301</v>
      </c>
    </row>
    <row r="53" spans="1:24" hidden="1" x14ac:dyDescent="0.25">
      <c r="A53" t="s">
        <v>27</v>
      </c>
      <c r="B53" t="s">
        <v>28</v>
      </c>
      <c r="C53">
        <v>1947</v>
      </c>
      <c r="D53">
        <v>51</v>
      </c>
      <c r="E53">
        <v>0.161590422780448</v>
      </c>
      <c r="L53" t="s">
        <v>27</v>
      </c>
      <c r="M53" t="s">
        <v>28</v>
      </c>
      <c r="N53">
        <v>1947</v>
      </c>
      <c r="O53" t="s">
        <v>84</v>
      </c>
      <c r="P53">
        <v>51</v>
      </c>
      <c r="Q53">
        <v>1.1701E-2</v>
      </c>
      <c r="R53">
        <v>1.1632809524221801E-2</v>
      </c>
      <c r="S53">
        <v>0.49902491889206102</v>
      </c>
      <c r="T53">
        <v>64108.129809648701</v>
      </c>
      <c r="U53">
        <v>745.75766302973295</v>
      </c>
      <c r="V53">
        <v>63734.523803925498</v>
      </c>
      <c r="W53">
        <v>1397250.6412816499</v>
      </c>
      <c r="X53">
        <v>21.795217633557499</v>
      </c>
    </row>
    <row r="54" spans="1:24" hidden="1" x14ac:dyDescent="0.25">
      <c r="A54" t="s">
        <v>27</v>
      </c>
      <c r="B54" t="s">
        <v>28</v>
      </c>
      <c r="C54">
        <v>1947</v>
      </c>
      <c r="D54">
        <v>52</v>
      </c>
      <c r="E54">
        <v>0.16324019885267599</v>
      </c>
      <c r="L54" t="s">
        <v>27</v>
      </c>
      <c r="M54" t="s">
        <v>28</v>
      </c>
      <c r="N54">
        <v>1947</v>
      </c>
      <c r="O54" t="s">
        <v>85</v>
      </c>
      <c r="P54">
        <v>52</v>
      </c>
      <c r="Q54">
        <v>1.2394000000000001E-2</v>
      </c>
      <c r="R54">
        <v>1.2317510710857999E-2</v>
      </c>
      <c r="S54">
        <v>0.49896716931073098</v>
      </c>
      <c r="T54">
        <v>63362.372146619004</v>
      </c>
      <c r="U54">
        <v>780.46669758135897</v>
      </c>
      <c r="V54">
        <v>62971.332707871101</v>
      </c>
      <c r="W54">
        <v>1333516.1174777199</v>
      </c>
      <c r="X54">
        <v>21.0458679544383</v>
      </c>
    </row>
    <row r="55" spans="1:24" hidden="1" x14ac:dyDescent="0.25">
      <c r="A55" t="s">
        <v>27</v>
      </c>
      <c r="B55" t="s">
        <v>28</v>
      </c>
      <c r="C55">
        <v>1947</v>
      </c>
      <c r="D55">
        <v>53</v>
      </c>
      <c r="E55">
        <v>0.16512907628592599</v>
      </c>
      <c r="L55" t="s">
        <v>27</v>
      </c>
      <c r="M55" t="s">
        <v>28</v>
      </c>
      <c r="N55">
        <v>1947</v>
      </c>
      <c r="O55" t="s">
        <v>86</v>
      </c>
      <c r="P55">
        <v>53</v>
      </c>
      <c r="Q55">
        <v>1.3169E-2</v>
      </c>
      <c r="R55">
        <v>1.3082668103269799E-2</v>
      </c>
      <c r="S55">
        <v>0.49890258650501002</v>
      </c>
      <c r="T55">
        <v>62581.9054490376</v>
      </c>
      <c r="U55">
        <v>818.73829825996597</v>
      </c>
      <c r="V55">
        <v>62171.6378054503</v>
      </c>
      <c r="W55">
        <v>1270544.7847698501</v>
      </c>
      <c r="X55">
        <v>20.302110900162599</v>
      </c>
    </row>
    <row r="56" spans="1:24" hidden="1" x14ac:dyDescent="0.25">
      <c r="A56" t="s">
        <v>27</v>
      </c>
      <c r="B56" t="s">
        <v>28</v>
      </c>
      <c r="C56">
        <v>1947</v>
      </c>
      <c r="D56">
        <v>54</v>
      </c>
      <c r="E56">
        <v>0.16415271691661801</v>
      </c>
      <c r="L56" t="s">
        <v>27</v>
      </c>
      <c r="M56" t="s">
        <v>28</v>
      </c>
      <c r="N56">
        <v>1947</v>
      </c>
      <c r="O56" t="s">
        <v>87</v>
      </c>
      <c r="P56">
        <v>54</v>
      </c>
      <c r="Q56">
        <v>1.3773000000000001E-2</v>
      </c>
      <c r="R56">
        <v>1.36785861863577E-2</v>
      </c>
      <c r="S56">
        <v>0.49885225362884</v>
      </c>
      <c r="T56">
        <v>61763.167150777699</v>
      </c>
      <c r="U56">
        <v>844.83280501433899</v>
      </c>
      <c r="V56">
        <v>61339.7810944843</v>
      </c>
      <c r="W56">
        <v>1208373.1469644001</v>
      </c>
      <c r="X56">
        <v>19.564624074644598</v>
      </c>
    </row>
    <row r="57" spans="1:24" hidden="1" x14ac:dyDescent="0.25">
      <c r="A57" t="s">
        <v>27</v>
      </c>
      <c r="B57" t="s">
        <v>28</v>
      </c>
      <c r="C57">
        <v>1947</v>
      </c>
      <c r="D57">
        <v>55</v>
      </c>
      <c r="E57">
        <v>0.16176376821369501</v>
      </c>
      <c r="L57" t="s">
        <v>27</v>
      </c>
      <c r="M57" t="s">
        <v>28</v>
      </c>
      <c r="N57">
        <v>1947</v>
      </c>
      <c r="O57" t="s">
        <v>88</v>
      </c>
      <c r="P57">
        <v>55</v>
      </c>
      <c r="Q57">
        <v>1.4305999999999999E-2</v>
      </c>
      <c r="R57">
        <v>1.4204155423276301E-2</v>
      </c>
      <c r="S57">
        <v>0.49880783739965201</v>
      </c>
      <c r="T57">
        <v>60918.334345763302</v>
      </c>
      <c r="U57">
        <v>865.29348917433504</v>
      </c>
      <c r="V57">
        <v>60484.656030639999</v>
      </c>
      <c r="W57">
        <v>1147033.36586992</v>
      </c>
      <c r="X57">
        <v>18.8290336265521</v>
      </c>
    </row>
    <row r="58" spans="1:24" hidden="1" x14ac:dyDescent="0.25">
      <c r="A58" t="s">
        <v>27</v>
      </c>
      <c r="B58" t="s">
        <v>28</v>
      </c>
      <c r="C58">
        <v>1947</v>
      </c>
      <c r="D58">
        <v>56</v>
      </c>
      <c r="E58">
        <v>0.166024858023402</v>
      </c>
      <c r="L58" t="s">
        <v>27</v>
      </c>
      <c r="M58" t="s">
        <v>28</v>
      </c>
      <c r="N58">
        <v>1947</v>
      </c>
      <c r="O58" t="s">
        <v>89</v>
      </c>
      <c r="P58">
        <v>56</v>
      </c>
      <c r="Q58">
        <v>1.5519E-2</v>
      </c>
      <c r="R58">
        <v>1.53992008411726E-2</v>
      </c>
      <c r="S58">
        <v>0.49870675519116497</v>
      </c>
      <c r="T58">
        <v>60053.040856589003</v>
      </c>
      <c r="U58">
        <v>924.76883727376105</v>
      </c>
      <c r="V58">
        <v>59589.460485453899</v>
      </c>
      <c r="W58">
        <v>1086548.70983928</v>
      </c>
      <c r="X58">
        <v>18.093150560585901</v>
      </c>
    </row>
    <row r="59" spans="1:24" hidden="1" x14ac:dyDescent="0.25">
      <c r="A59" t="s">
        <v>27</v>
      </c>
      <c r="B59" t="s">
        <v>28</v>
      </c>
      <c r="C59">
        <v>1947</v>
      </c>
      <c r="D59">
        <v>57</v>
      </c>
      <c r="E59">
        <v>0.17114397779930901</v>
      </c>
      <c r="L59" t="s">
        <v>27</v>
      </c>
      <c r="M59" t="s">
        <v>28</v>
      </c>
      <c r="N59">
        <v>1947</v>
      </c>
      <c r="O59" t="s">
        <v>90</v>
      </c>
      <c r="P59">
        <v>57</v>
      </c>
      <c r="Q59">
        <v>1.695E-2</v>
      </c>
      <c r="R59">
        <v>1.68071569519084E-2</v>
      </c>
      <c r="S59">
        <v>0.49858750676337799</v>
      </c>
      <c r="T59">
        <v>59128.272019315198</v>
      </c>
      <c r="U59">
        <v>993.77814812376801</v>
      </c>
      <c r="V59">
        <v>58629.979240340399</v>
      </c>
      <c r="W59">
        <v>1026959.24935382</v>
      </c>
      <c r="X59">
        <v>17.368328454082899</v>
      </c>
    </row>
    <row r="60" spans="1:24" hidden="1" x14ac:dyDescent="0.25">
      <c r="A60" t="s">
        <v>27</v>
      </c>
      <c r="B60" t="s">
        <v>28</v>
      </c>
      <c r="C60">
        <v>1947</v>
      </c>
      <c r="D60">
        <v>58</v>
      </c>
      <c r="E60">
        <v>0.18010977077075499</v>
      </c>
      <c r="L60" t="s">
        <v>27</v>
      </c>
      <c r="M60" t="s">
        <v>28</v>
      </c>
      <c r="N60">
        <v>1947</v>
      </c>
      <c r="O60" t="s">
        <v>91</v>
      </c>
      <c r="P60">
        <v>58</v>
      </c>
      <c r="Q60">
        <v>1.8956000000000001E-2</v>
      </c>
      <c r="R60">
        <v>1.8777464915459698E-2</v>
      </c>
      <c r="S60">
        <v>0.49842034279352898</v>
      </c>
      <c r="T60">
        <v>58134.4938711914</v>
      </c>
      <c r="U60">
        <v>1091.6184190443</v>
      </c>
      <c r="V60">
        <v>57586.960278766899</v>
      </c>
      <c r="W60">
        <v>968329.27011348796</v>
      </c>
      <c r="X60">
        <v>16.6567076727117</v>
      </c>
    </row>
    <row r="61" spans="1:24" hidden="1" x14ac:dyDescent="0.25">
      <c r="A61" t="s">
        <v>27</v>
      </c>
      <c r="B61" t="s">
        <v>28</v>
      </c>
      <c r="C61">
        <v>1947</v>
      </c>
      <c r="D61">
        <v>59</v>
      </c>
      <c r="E61">
        <v>0.17406886728985899</v>
      </c>
      <c r="L61" t="s">
        <v>27</v>
      </c>
      <c r="M61" t="s">
        <v>28</v>
      </c>
      <c r="N61">
        <v>1947</v>
      </c>
      <c r="O61" t="s">
        <v>92</v>
      </c>
      <c r="P61">
        <v>59</v>
      </c>
      <c r="Q61">
        <v>1.9488999999999999E-2</v>
      </c>
      <c r="R61">
        <v>1.9300317174154799E-2</v>
      </c>
      <c r="S61">
        <v>0.49837592694755201</v>
      </c>
      <c r="T61">
        <v>57042.875452147098</v>
      </c>
      <c r="U61">
        <v>1100.9455887522499</v>
      </c>
      <c r="V61">
        <v>56490.614641708104</v>
      </c>
      <c r="W61">
        <v>910742.30983472103</v>
      </c>
      <c r="X61">
        <v>15.9659256763578</v>
      </c>
    </row>
    <row r="62" spans="1:24" hidden="1" x14ac:dyDescent="0.25">
      <c r="A62" t="s">
        <v>27</v>
      </c>
      <c r="B62" t="s">
        <v>28</v>
      </c>
      <c r="C62">
        <v>1947</v>
      </c>
      <c r="D62">
        <v>60</v>
      </c>
      <c r="E62">
        <v>0.19453812173204399</v>
      </c>
      <c r="L62" t="s">
        <v>27</v>
      </c>
      <c r="M62" t="s">
        <v>28</v>
      </c>
      <c r="N62">
        <v>1947</v>
      </c>
      <c r="O62" t="s">
        <v>93</v>
      </c>
      <c r="P62">
        <v>60</v>
      </c>
      <c r="Q62">
        <v>2.3310000000000001E-2</v>
      </c>
      <c r="R62">
        <v>2.3040420644082099E-2</v>
      </c>
      <c r="S62">
        <v>0.49805751759090799</v>
      </c>
      <c r="T62">
        <v>55941.9298633949</v>
      </c>
      <c r="U62">
        <v>1288.92559569435</v>
      </c>
      <c r="V62">
        <v>55294.963350251397</v>
      </c>
      <c r="W62">
        <v>854251.69519301294</v>
      </c>
      <c r="X62">
        <v>15.2703293804668</v>
      </c>
    </row>
    <row r="63" spans="1:24" hidden="1" x14ac:dyDescent="0.25">
      <c r="A63" t="s">
        <v>27</v>
      </c>
      <c r="B63" t="s">
        <v>28</v>
      </c>
      <c r="C63">
        <v>1947</v>
      </c>
      <c r="D63">
        <v>61</v>
      </c>
      <c r="E63">
        <v>0.189432327216394</v>
      </c>
      <c r="L63" t="s">
        <v>27</v>
      </c>
      <c r="M63" t="s">
        <v>28</v>
      </c>
      <c r="N63">
        <v>1947</v>
      </c>
      <c r="O63" t="s">
        <v>94</v>
      </c>
      <c r="P63">
        <v>61</v>
      </c>
      <c r="Q63">
        <v>2.4292999999999999E-2</v>
      </c>
      <c r="R63">
        <v>2.4000300052566301E-2</v>
      </c>
      <c r="S63">
        <v>0.49797560324486001</v>
      </c>
      <c r="T63">
        <v>54653.004267700497</v>
      </c>
      <c r="U63">
        <v>1311.688501199</v>
      </c>
      <c r="V63">
        <v>53994.504639155399</v>
      </c>
      <c r="W63">
        <v>798956.73184276104</v>
      </c>
      <c r="X63">
        <v>14.618715705532299</v>
      </c>
    </row>
    <row r="64" spans="1:24" hidden="1" x14ac:dyDescent="0.25">
      <c r="A64" t="s">
        <v>27</v>
      </c>
      <c r="B64" t="s">
        <v>28</v>
      </c>
      <c r="C64">
        <v>1947</v>
      </c>
      <c r="D64">
        <v>62</v>
      </c>
      <c r="E64">
        <v>0.19552768337799301</v>
      </c>
      <c r="L64" t="s">
        <v>27</v>
      </c>
      <c r="M64" t="s">
        <v>28</v>
      </c>
      <c r="N64">
        <v>1947</v>
      </c>
      <c r="O64" t="s">
        <v>95</v>
      </c>
      <c r="P64">
        <v>62</v>
      </c>
      <c r="Q64">
        <v>2.6963999999999998E-2</v>
      </c>
      <c r="R64">
        <v>2.6603716840222599E-2</v>
      </c>
      <c r="S64">
        <v>0.49775302722780801</v>
      </c>
      <c r="T64">
        <v>53341.315766501502</v>
      </c>
      <c r="U64">
        <v>1419.07726053692</v>
      </c>
      <c r="V64">
        <v>52628.588508266999</v>
      </c>
      <c r="W64">
        <v>744962.22720360605</v>
      </c>
      <c r="X64">
        <v>13.965951467426001</v>
      </c>
    </row>
    <row r="65" spans="1:24" hidden="1" x14ac:dyDescent="0.25">
      <c r="A65" t="s">
        <v>27</v>
      </c>
      <c r="B65" t="s">
        <v>28</v>
      </c>
      <c r="C65">
        <v>1947</v>
      </c>
      <c r="D65">
        <v>63</v>
      </c>
      <c r="E65">
        <v>0.196252271776648</v>
      </c>
      <c r="L65" t="s">
        <v>27</v>
      </c>
      <c r="M65" t="s">
        <v>28</v>
      </c>
      <c r="N65">
        <v>1947</v>
      </c>
      <c r="O65" t="s">
        <v>96</v>
      </c>
      <c r="P65">
        <v>63</v>
      </c>
      <c r="Q65">
        <v>2.9186E-2</v>
      </c>
      <c r="R65">
        <v>2.8764202193265601E-2</v>
      </c>
      <c r="S65">
        <v>0.497567867862166</v>
      </c>
      <c r="T65">
        <v>51922.238505964597</v>
      </c>
      <c r="U65">
        <v>1493.5017667125301</v>
      </c>
      <c r="V65">
        <v>51171.855228963599</v>
      </c>
      <c r="W65">
        <v>692333.63869533897</v>
      </c>
      <c r="X65">
        <v>13.3340483503192</v>
      </c>
    </row>
    <row r="66" spans="1:24" hidden="1" x14ac:dyDescent="0.25">
      <c r="A66" t="s">
        <v>27</v>
      </c>
      <c r="B66" t="s">
        <v>28</v>
      </c>
      <c r="C66">
        <v>1947</v>
      </c>
      <c r="D66">
        <v>64</v>
      </c>
      <c r="E66">
        <v>0.195727258776031</v>
      </c>
      <c r="L66" t="s">
        <v>27</v>
      </c>
      <c r="M66" t="s">
        <v>28</v>
      </c>
      <c r="N66">
        <v>1947</v>
      </c>
      <c r="O66" t="s">
        <v>97</v>
      </c>
      <c r="P66">
        <v>64</v>
      </c>
      <c r="Q66">
        <v>3.1503999999999997E-2</v>
      </c>
      <c r="R66">
        <v>3.1012919502334198E-2</v>
      </c>
      <c r="S66">
        <v>0.49737471009311202</v>
      </c>
      <c r="T66">
        <v>50428.736739252097</v>
      </c>
      <c r="U66">
        <v>1563.9423530988199</v>
      </c>
      <c r="V66">
        <v>49642.659760628099</v>
      </c>
      <c r="W66">
        <v>641161.78346637497</v>
      </c>
      <c r="X66">
        <v>12.714214650697601</v>
      </c>
    </row>
    <row r="67" spans="1:24" hidden="1" x14ac:dyDescent="0.25">
      <c r="A67" t="s">
        <v>27</v>
      </c>
      <c r="B67" t="s">
        <v>28</v>
      </c>
      <c r="C67">
        <v>1947</v>
      </c>
      <c r="D67">
        <v>65</v>
      </c>
      <c r="E67">
        <v>0.19376930224935501</v>
      </c>
      <c r="L67" t="s">
        <v>27</v>
      </c>
      <c r="M67" t="s">
        <v>28</v>
      </c>
      <c r="N67">
        <v>1947</v>
      </c>
      <c r="O67" t="s">
        <v>98</v>
      </c>
      <c r="P67">
        <v>65</v>
      </c>
      <c r="Q67">
        <v>3.3887E-2</v>
      </c>
      <c r="R67">
        <v>3.3319266611161101E-2</v>
      </c>
      <c r="S67">
        <v>0.49717613737831101</v>
      </c>
      <c r="T67">
        <v>48864.794386153299</v>
      </c>
      <c r="U67">
        <v>1628.1391120518099</v>
      </c>
      <c r="V67">
        <v>48046.127188945902</v>
      </c>
      <c r="W67">
        <v>591519.12370574696</v>
      </c>
      <c r="X67">
        <v>12.1052207655122</v>
      </c>
    </row>
    <row r="68" spans="1:24" hidden="1" x14ac:dyDescent="0.25">
      <c r="A68" t="s">
        <v>27</v>
      </c>
      <c r="B68" t="s">
        <v>28</v>
      </c>
      <c r="C68">
        <v>1947</v>
      </c>
      <c r="D68">
        <v>66</v>
      </c>
      <c r="E68">
        <v>0.194743952461856</v>
      </c>
      <c r="L68" t="s">
        <v>27</v>
      </c>
      <c r="M68" t="s">
        <v>28</v>
      </c>
      <c r="N68">
        <v>1947</v>
      </c>
      <c r="O68" t="s">
        <v>99</v>
      </c>
      <c r="P68">
        <v>66</v>
      </c>
      <c r="Q68">
        <v>3.7191000000000002E-2</v>
      </c>
      <c r="R68">
        <v>3.6507909215982702E-2</v>
      </c>
      <c r="S68">
        <v>0.496900821444199</v>
      </c>
      <c r="T68">
        <v>47236.655274101402</v>
      </c>
      <c r="U68">
        <v>1724.51152241357</v>
      </c>
      <c r="V68">
        <v>46369.054943765201</v>
      </c>
      <c r="W68">
        <v>543472.99651680095</v>
      </c>
      <c r="X68">
        <v>11.505323426545999</v>
      </c>
    </row>
    <row r="69" spans="1:24" hidden="1" x14ac:dyDescent="0.25">
      <c r="A69" t="s">
        <v>27</v>
      </c>
      <c r="B69" t="s">
        <v>28</v>
      </c>
      <c r="C69">
        <v>1947</v>
      </c>
      <c r="D69">
        <v>67</v>
      </c>
      <c r="E69">
        <v>0.189269760834988</v>
      </c>
      <c r="L69" t="s">
        <v>27</v>
      </c>
      <c r="M69" t="s">
        <v>28</v>
      </c>
      <c r="N69">
        <v>1947</v>
      </c>
      <c r="O69" t="s">
        <v>100</v>
      </c>
      <c r="P69">
        <v>67</v>
      </c>
      <c r="Q69">
        <v>3.9613000000000002E-2</v>
      </c>
      <c r="R69">
        <v>3.8838663377205797E-2</v>
      </c>
      <c r="S69">
        <v>0.49669900299721798</v>
      </c>
      <c r="T69">
        <v>45512.143751687901</v>
      </c>
      <c r="U69">
        <v>1767.6308307468</v>
      </c>
      <c r="V69">
        <v>44622.493392240103</v>
      </c>
      <c r="W69">
        <v>497103.94157303602</v>
      </c>
      <c r="X69">
        <v>10.9224461999683</v>
      </c>
    </row>
    <row r="70" spans="1:24" hidden="1" x14ac:dyDescent="0.25">
      <c r="A70" t="s">
        <v>27</v>
      </c>
      <c r="B70" t="s">
        <v>28</v>
      </c>
      <c r="C70">
        <v>1947</v>
      </c>
      <c r="D70">
        <v>68</v>
      </c>
      <c r="E70">
        <v>0.194119897750583</v>
      </c>
      <c r="L70" t="s">
        <v>27</v>
      </c>
      <c r="M70" t="s">
        <v>28</v>
      </c>
      <c r="N70">
        <v>1947</v>
      </c>
      <c r="O70" t="s">
        <v>101</v>
      </c>
      <c r="P70">
        <v>68</v>
      </c>
      <c r="Q70">
        <v>4.487E-2</v>
      </c>
      <c r="R70">
        <v>4.3878230415733001E-2</v>
      </c>
      <c r="S70">
        <v>0.49626095879611698</v>
      </c>
      <c r="T70">
        <v>43744.512920941102</v>
      </c>
      <c r="U70">
        <v>1919.4318173690599</v>
      </c>
      <c r="V70">
        <v>42777.620177603298</v>
      </c>
      <c r="W70">
        <v>452481.448180796</v>
      </c>
      <c r="X70">
        <v>10.3437304010804</v>
      </c>
    </row>
    <row r="71" spans="1:24" hidden="1" x14ac:dyDescent="0.25">
      <c r="A71" t="s">
        <v>27</v>
      </c>
      <c r="B71" t="s">
        <v>28</v>
      </c>
      <c r="C71">
        <v>1947</v>
      </c>
      <c r="D71">
        <v>69</v>
      </c>
      <c r="E71">
        <v>0.189239647596883</v>
      </c>
      <c r="L71" t="s">
        <v>27</v>
      </c>
      <c r="M71" t="s">
        <v>28</v>
      </c>
      <c r="N71">
        <v>1947</v>
      </c>
      <c r="O71" t="s">
        <v>102</v>
      </c>
      <c r="P71">
        <v>69</v>
      </c>
      <c r="Q71">
        <v>4.8483999999999999E-2</v>
      </c>
      <c r="R71">
        <v>4.73274180547954E-2</v>
      </c>
      <c r="S71">
        <v>0.49595982495123497</v>
      </c>
      <c r="T71">
        <v>41825.081103572003</v>
      </c>
      <c r="U71">
        <v>1979.4730985644701</v>
      </c>
      <c r="V71">
        <v>40827.3471364672</v>
      </c>
      <c r="W71">
        <v>409703.82800319197</v>
      </c>
      <c r="X71">
        <v>9.7956493375024696</v>
      </c>
    </row>
    <row r="72" spans="1:24" hidden="1" x14ac:dyDescent="0.25">
      <c r="A72" t="s">
        <v>27</v>
      </c>
      <c r="B72" t="s">
        <v>28</v>
      </c>
      <c r="C72">
        <v>1947</v>
      </c>
      <c r="D72">
        <v>70</v>
      </c>
      <c r="E72">
        <v>0.19363083249104401</v>
      </c>
      <c r="L72" t="s">
        <v>27</v>
      </c>
      <c r="M72" t="s">
        <v>28</v>
      </c>
      <c r="N72">
        <v>1947</v>
      </c>
      <c r="O72" t="s">
        <v>103</v>
      </c>
      <c r="P72">
        <v>70</v>
      </c>
      <c r="Q72">
        <v>5.5487000000000002E-2</v>
      </c>
      <c r="R72">
        <v>5.3975678093319199E-2</v>
      </c>
      <c r="S72">
        <v>0.49537632058506897</v>
      </c>
      <c r="T72">
        <v>39845.608005007503</v>
      </c>
      <c r="U72">
        <v>2150.69371111087</v>
      </c>
      <c r="V72">
        <v>38760.317031212202</v>
      </c>
      <c r="W72">
        <v>368876.48086672497</v>
      </c>
      <c r="X72">
        <v>9.25764467743514</v>
      </c>
    </row>
    <row r="73" spans="1:24" hidden="1" x14ac:dyDescent="0.25">
      <c r="A73" t="s">
        <v>27</v>
      </c>
      <c r="B73" t="s">
        <v>28</v>
      </c>
      <c r="C73">
        <v>1947</v>
      </c>
      <c r="D73">
        <v>71</v>
      </c>
      <c r="E73">
        <v>0.188707600553182</v>
      </c>
      <c r="L73" t="s">
        <v>27</v>
      </c>
      <c r="M73" t="s">
        <v>28</v>
      </c>
      <c r="N73">
        <v>1947</v>
      </c>
      <c r="O73" t="s">
        <v>104</v>
      </c>
      <c r="P73">
        <v>71</v>
      </c>
      <c r="Q73">
        <v>6.0743999999999999E-2</v>
      </c>
      <c r="R73">
        <v>5.8935878643080801E-2</v>
      </c>
      <c r="S73">
        <v>0.49493831127161397</v>
      </c>
      <c r="T73">
        <v>37694.914293896603</v>
      </c>
      <c r="U73">
        <v>2221.58289428642</v>
      </c>
      <c r="V73">
        <v>36572.877885658199</v>
      </c>
      <c r="W73">
        <v>330116.163835513</v>
      </c>
      <c r="X73">
        <v>8.7575783104768394</v>
      </c>
    </row>
    <row r="74" spans="1:24" hidden="1" x14ac:dyDescent="0.25">
      <c r="A74" t="s">
        <v>27</v>
      </c>
      <c r="B74" t="s">
        <v>28</v>
      </c>
      <c r="C74">
        <v>1947</v>
      </c>
      <c r="D74">
        <v>72</v>
      </c>
      <c r="E74">
        <v>0.17507602906442499</v>
      </c>
      <c r="L74" t="s">
        <v>27</v>
      </c>
      <c r="M74" t="s">
        <v>28</v>
      </c>
      <c r="N74">
        <v>1947</v>
      </c>
      <c r="O74" t="s">
        <v>105</v>
      </c>
      <c r="P74">
        <v>72</v>
      </c>
      <c r="Q74">
        <v>6.3556000000000001E-2</v>
      </c>
      <c r="R74">
        <v>6.1578433778516899E-2</v>
      </c>
      <c r="S74">
        <v>0.494704023196117</v>
      </c>
      <c r="T74">
        <v>35473.331399610201</v>
      </c>
      <c r="U74">
        <v>2184.3921884942802</v>
      </c>
      <c r="V74">
        <v>34369.566815002203</v>
      </c>
      <c r="W74">
        <v>293543.285949855</v>
      </c>
      <c r="X74">
        <v>8.2750414006246995</v>
      </c>
    </row>
    <row r="75" spans="1:24" hidden="1" x14ac:dyDescent="0.25">
      <c r="A75" t="s">
        <v>27</v>
      </c>
      <c r="B75" t="s">
        <v>28</v>
      </c>
      <c r="C75">
        <v>1947</v>
      </c>
      <c r="D75">
        <v>73</v>
      </c>
      <c r="E75">
        <v>0.174532165788812</v>
      </c>
      <c r="L75" t="s">
        <v>27</v>
      </c>
      <c r="M75" t="s">
        <v>28</v>
      </c>
      <c r="N75">
        <v>1947</v>
      </c>
      <c r="O75" t="s">
        <v>106</v>
      </c>
      <c r="P75">
        <v>73</v>
      </c>
      <c r="Q75">
        <v>7.2398000000000004E-2</v>
      </c>
      <c r="R75">
        <v>6.9839381795195596E-2</v>
      </c>
      <c r="S75">
        <v>0.49396736031197502</v>
      </c>
      <c r="T75">
        <v>33288.939211115903</v>
      </c>
      <c r="U75">
        <v>2324.8789351221799</v>
      </c>
      <c r="V75">
        <v>32112.474586621</v>
      </c>
      <c r="W75">
        <v>259173.719134852</v>
      </c>
      <c r="X75">
        <v>7.78558059453899</v>
      </c>
    </row>
    <row r="76" spans="1:24" hidden="1" x14ac:dyDescent="0.25">
      <c r="A76" t="s">
        <v>27</v>
      </c>
      <c r="B76" t="s">
        <v>28</v>
      </c>
      <c r="C76">
        <v>1947</v>
      </c>
      <c r="D76">
        <v>74</v>
      </c>
      <c r="E76">
        <v>0.16252589899804801</v>
      </c>
      <c r="L76" t="s">
        <v>27</v>
      </c>
      <c r="M76" t="s">
        <v>28</v>
      </c>
      <c r="N76">
        <v>1947</v>
      </c>
      <c r="O76" t="s">
        <v>107</v>
      </c>
      <c r="P76">
        <v>74</v>
      </c>
      <c r="Q76">
        <v>7.7332999999999999E-2</v>
      </c>
      <c r="R76">
        <v>7.4418416384953306E-2</v>
      </c>
      <c r="S76">
        <v>0.49355622557761603</v>
      </c>
      <c r="T76">
        <v>30964.060275993699</v>
      </c>
      <c r="U76">
        <v>2304.2963305877001</v>
      </c>
      <c r="V76">
        <v>29797.063744943302</v>
      </c>
      <c r="W76">
        <v>227061.24454823101</v>
      </c>
      <c r="X76">
        <v>7.3330578265367397</v>
      </c>
    </row>
    <row r="77" spans="1:24" hidden="1" x14ac:dyDescent="0.25">
      <c r="A77" t="s">
        <v>27</v>
      </c>
      <c r="B77" t="s">
        <v>28</v>
      </c>
      <c r="C77">
        <v>1947</v>
      </c>
      <c r="D77">
        <v>75</v>
      </c>
      <c r="E77">
        <v>0.15563916232769401</v>
      </c>
      <c r="L77" t="s">
        <v>27</v>
      </c>
      <c r="M77" t="s">
        <v>28</v>
      </c>
      <c r="N77">
        <v>1947</v>
      </c>
      <c r="O77" t="s">
        <v>108</v>
      </c>
      <c r="P77">
        <v>75</v>
      </c>
      <c r="Q77">
        <v>8.5983000000000004E-2</v>
      </c>
      <c r="R77">
        <v>8.2390169545325104E-2</v>
      </c>
      <c r="S77">
        <v>0.49283563273195302</v>
      </c>
      <c r="T77">
        <v>28659.763945406001</v>
      </c>
      <c r="U77">
        <v>2361.2828105909998</v>
      </c>
      <c r="V77">
        <v>27462.205442831699</v>
      </c>
      <c r="W77">
        <v>197264.18080328801</v>
      </c>
      <c r="X77">
        <v>6.88296599996624</v>
      </c>
    </row>
    <row r="78" spans="1:24" hidden="1" x14ac:dyDescent="0.25">
      <c r="A78" t="s">
        <v>27</v>
      </c>
      <c r="B78" t="s">
        <v>28</v>
      </c>
      <c r="C78">
        <v>1947</v>
      </c>
      <c r="D78">
        <v>76</v>
      </c>
      <c r="E78">
        <v>0.14364625594271499</v>
      </c>
      <c r="L78" t="s">
        <v>27</v>
      </c>
      <c r="M78" t="s">
        <v>28</v>
      </c>
      <c r="N78">
        <v>1947</v>
      </c>
      <c r="O78" t="s">
        <v>109</v>
      </c>
      <c r="P78">
        <v>76</v>
      </c>
      <c r="Q78">
        <v>9.2825000000000005E-2</v>
      </c>
      <c r="R78">
        <v>8.8647026887843206E-2</v>
      </c>
      <c r="S78">
        <v>0.49226569397328002</v>
      </c>
      <c r="T78">
        <v>26298.481134815</v>
      </c>
      <c r="U78">
        <v>2331.2821642673898</v>
      </c>
      <c r="V78">
        <v>25114.809202988301</v>
      </c>
      <c r="W78">
        <v>169801.97536045601</v>
      </c>
      <c r="X78">
        <v>6.4567217585682197</v>
      </c>
    </row>
    <row r="79" spans="1:24" hidden="1" x14ac:dyDescent="0.25">
      <c r="A79" t="s">
        <v>27</v>
      </c>
      <c r="B79" t="s">
        <v>28</v>
      </c>
      <c r="C79">
        <v>1947</v>
      </c>
      <c r="D79">
        <v>77</v>
      </c>
      <c r="E79">
        <v>0.137319374484242</v>
      </c>
      <c r="L79" t="s">
        <v>27</v>
      </c>
      <c r="M79" t="s">
        <v>28</v>
      </c>
      <c r="N79">
        <v>1947</v>
      </c>
      <c r="O79" t="s">
        <v>110</v>
      </c>
      <c r="P79">
        <v>77</v>
      </c>
      <c r="Q79">
        <v>0.105464</v>
      </c>
      <c r="R79">
        <v>0.100093131089068</v>
      </c>
      <c r="S79">
        <v>0.49121296212382498</v>
      </c>
      <c r="T79">
        <v>23967.198970547601</v>
      </c>
      <c r="U79">
        <v>2398.9519883968101</v>
      </c>
      <c r="V79">
        <v>22746.643294364101</v>
      </c>
      <c r="W79">
        <v>144687.16615746799</v>
      </c>
      <c r="X79">
        <v>6.03688258837707</v>
      </c>
    </row>
    <row r="80" spans="1:24" hidden="1" x14ac:dyDescent="0.25">
      <c r="A80" t="s">
        <v>27</v>
      </c>
      <c r="B80" t="s">
        <v>28</v>
      </c>
      <c r="C80">
        <v>1947</v>
      </c>
      <c r="D80">
        <v>78</v>
      </c>
      <c r="E80">
        <v>0.12900265155901799</v>
      </c>
      <c r="L80" t="s">
        <v>27</v>
      </c>
      <c r="M80" t="s">
        <v>28</v>
      </c>
      <c r="N80">
        <v>1947</v>
      </c>
      <c r="O80" t="s">
        <v>111</v>
      </c>
      <c r="P80">
        <v>78</v>
      </c>
      <c r="Q80">
        <v>0.119182</v>
      </c>
      <c r="R80">
        <v>0.112353765554807</v>
      </c>
      <c r="S80">
        <v>0.49007051712555899</v>
      </c>
      <c r="T80">
        <v>21568.246982150798</v>
      </c>
      <c r="U80">
        <v>2423.2737648607699</v>
      </c>
      <c r="V80">
        <v>20332.548244372199</v>
      </c>
      <c r="W80">
        <v>121940.52286310399</v>
      </c>
      <c r="X80">
        <v>5.6537057909257902</v>
      </c>
    </row>
    <row r="81" spans="1:24" hidden="1" x14ac:dyDescent="0.25">
      <c r="A81" t="s">
        <v>27</v>
      </c>
      <c r="B81" t="s">
        <v>28</v>
      </c>
      <c r="C81">
        <v>1947</v>
      </c>
      <c r="D81">
        <v>79</v>
      </c>
      <c r="E81">
        <v>0.11896562054312</v>
      </c>
      <c r="L81" t="s">
        <v>27</v>
      </c>
      <c r="M81" t="s">
        <v>28</v>
      </c>
      <c r="N81">
        <v>1947</v>
      </c>
      <c r="O81" t="s">
        <v>112</v>
      </c>
      <c r="P81">
        <v>79</v>
      </c>
      <c r="Q81">
        <v>0.133852</v>
      </c>
      <c r="R81">
        <v>0.12528048648812101</v>
      </c>
      <c r="S81">
        <v>0.48884899599694098</v>
      </c>
      <c r="T81">
        <v>19144.973217290099</v>
      </c>
      <c r="U81">
        <v>2398.4915584641599</v>
      </c>
      <c r="V81">
        <v>17918.981849088199</v>
      </c>
      <c r="W81">
        <v>101607.97461873099</v>
      </c>
      <c r="X81">
        <v>5.3072925966262696</v>
      </c>
    </row>
    <row r="82" spans="1:24" hidden="1" x14ac:dyDescent="0.25">
      <c r="A82" t="s">
        <v>27</v>
      </c>
      <c r="B82" t="s">
        <v>28</v>
      </c>
      <c r="C82">
        <v>1947</v>
      </c>
      <c r="D82">
        <v>80</v>
      </c>
      <c r="E82">
        <v>0.104093694060566</v>
      </c>
      <c r="L82" t="s">
        <v>27</v>
      </c>
      <c r="M82" t="s">
        <v>28</v>
      </c>
      <c r="N82">
        <v>1947</v>
      </c>
      <c r="O82" t="s">
        <v>113</v>
      </c>
      <c r="P82">
        <v>80</v>
      </c>
      <c r="Q82">
        <v>0.14358699999999999</v>
      </c>
      <c r="R82">
        <v>0.13375456644387501</v>
      </c>
      <c r="S82">
        <v>0.48803852626841498</v>
      </c>
      <c r="T82">
        <v>16746.481658825898</v>
      </c>
      <c r="U82">
        <v>2239.9183937365701</v>
      </c>
      <c r="V82">
        <v>15599.729736929999</v>
      </c>
      <c r="W82">
        <v>83688.992769643693</v>
      </c>
      <c r="X82">
        <v>4.9974074838303002</v>
      </c>
    </row>
    <row r="83" spans="1:24" hidden="1" x14ac:dyDescent="0.25">
      <c r="A83" t="s">
        <v>27</v>
      </c>
      <c r="B83" t="s">
        <v>28</v>
      </c>
      <c r="C83">
        <v>1947</v>
      </c>
      <c r="D83">
        <v>81</v>
      </c>
      <c r="E83">
        <v>9.0182536621819798E-2</v>
      </c>
      <c r="L83" t="s">
        <v>27</v>
      </c>
      <c r="M83" t="s">
        <v>28</v>
      </c>
      <c r="N83">
        <v>1947</v>
      </c>
      <c r="O83" t="s">
        <v>114</v>
      </c>
      <c r="P83">
        <v>81</v>
      </c>
      <c r="Q83">
        <v>0.15459000000000001</v>
      </c>
      <c r="R83">
        <v>0.143233620302083</v>
      </c>
      <c r="S83">
        <v>0.48712262819649899</v>
      </c>
      <c r="T83">
        <v>14506.5632650893</v>
      </c>
      <c r="U83">
        <v>2077.8275745999599</v>
      </c>
      <c r="V83">
        <v>13440.8925195676</v>
      </c>
      <c r="W83">
        <v>68089.263032713599</v>
      </c>
      <c r="X83">
        <v>4.6936866981149903</v>
      </c>
    </row>
    <row r="84" spans="1:24" hidden="1" x14ac:dyDescent="0.25">
      <c r="A84" t="s">
        <v>27</v>
      </c>
      <c r="B84" t="s">
        <v>28</v>
      </c>
      <c r="C84">
        <v>1947</v>
      </c>
      <c r="D84">
        <v>82</v>
      </c>
      <c r="E84">
        <v>7.8791898852669795E-2</v>
      </c>
      <c r="L84" t="s">
        <v>27</v>
      </c>
      <c r="M84" t="s">
        <v>28</v>
      </c>
      <c r="N84">
        <v>1947</v>
      </c>
      <c r="O84" t="s">
        <v>115</v>
      </c>
      <c r="P84">
        <v>82</v>
      </c>
      <c r="Q84">
        <v>0.17108200000000001</v>
      </c>
      <c r="R84">
        <v>0.15724753506391601</v>
      </c>
      <c r="S84">
        <v>0.48575011655654798</v>
      </c>
      <c r="T84">
        <v>12428.7356904893</v>
      </c>
      <c r="U84">
        <v>1954.38805129037</v>
      </c>
      <c r="V84">
        <v>11423.69186291</v>
      </c>
      <c r="W84">
        <v>54648.370513145899</v>
      </c>
      <c r="X84">
        <v>4.3969372166280296</v>
      </c>
    </row>
    <row r="85" spans="1:24" hidden="1" x14ac:dyDescent="0.25">
      <c r="A85" t="s">
        <v>27</v>
      </c>
      <c r="B85" t="s">
        <v>28</v>
      </c>
      <c r="C85">
        <v>1947</v>
      </c>
      <c r="D85">
        <v>83</v>
      </c>
      <c r="E85">
        <v>7.0735140143068101E-2</v>
      </c>
      <c r="L85" t="s">
        <v>27</v>
      </c>
      <c r="M85" t="s">
        <v>28</v>
      </c>
      <c r="N85">
        <v>1947</v>
      </c>
      <c r="O85" t="s">
        <v>116</v>
      </c>
      <c r="P85">
        <v>83</v>
      </c>
      <c r="Q85">
        <v>0.199846</v>
      </c>
      <c r="R85">
        <v>0.18114315267703601</v>
      </c>
      <c r="S85">
        <v>0.483357241600052</v>
      </c>
      <c r="T85">
        <v>10474.347639199001</v>
      </c>
      <c r="U85">
        <v>1897.35635359978</v>
      </c>
      <c r="V85">
        <v>9494.0922190075507</v>
      </c>
      <c r="W85">
        <v>43224.678650235801</v>
      </c>
      <c r="X85">
        <v>4.1267179722460803</v>
      </c>
    </row>
    <row r="86" spans="1:24" hidden="1" x14ac:dyDescent="0.25">
      <c r="A86" t="s">
        <v>27</v>
      </c>
      <c r="B86" t="s">
        <v>28</v>
      </c>
      <c r="C86">
        <v>1947</v>
      </c>
      <c r="D86">
        <v>84</v>
      </c>
      <c r="E86">
        <v>5.3547369662827103E-2</v>
      </c>
      <c r="L86" t="s">
        <v>27</v>
      </c>
      <c r="M86" t="s">
        <v>28</v>
      </c>
      <c r="N86">
        <v>1947</v>
      </c>
      <c r="O86" t="s">
        <v>117</v>
      </c>
      <c r="P86">
        <v>84</v>
      </c>
      <c r="Q86">
        <v>0.192437</v>
      </c>
      <c r="R86">
        <v>0.175053711817312</v>
      </c>
      <c r="S86">
        <v>0.48397347229057402</v>
      </c>
      <c r="T86">
        <v>8576.9912855992297</v>
      </c>
      <c r="U86">
        <v>1501.43416076889</v>
      </c>
      <c r="V86">
        <v>7802.2114290333402</v>
      </c>
      <c r="W86">
        <v>33730.586431228301</v>
      </c>
      <c r="X86">
        <v>3.9326828380788901</v>
      </c>
    </row>
    <row r="87" spans="1:24" hidden="1" x14ac:dyDescent="0.25">
      <c r="A87" t="s">
        <v>27</v>
      </c>
      <c r="B87" t="s">
        <v>28</v>
      </c>
      <c r="C87">
        <v>1947</v>
      </c>
      <c r="D87">
        <v>85</v>
      </c>
      <c r="E87">
        <v>4.4810935442309199E-2</v>
      </c>
      <c r="L87" t="s">
        <v>27</v>
      </c>
      <c r="M87" t="s">
        <v>28</v>
      </c>
      <c r="N87">
        <v>1947</v>
      </c>
      <c r="O87" t="s">
        <v>118</v>
      </c>
      <c r="P87">
        <v>85</v>
      </c>
      <c r="Q87">
        <v>0.214084</v>
      </c>
      <c r="R87">
        <v>0.19271942939341499</v>
      </c>
      <c r="S87">
        <v>0.48217327943650001</v>
      </c>
      <c r="T87">
        <v>7075.5571248303404</v>
      </c>
      <c r="U87">
        <v>1363.59733173781</v>
      </c>
      <c r="V87">
        <v>6369.4499903673996</v>
      </c>
      <c r="W87">
        <v>25928.375002194902</v>
      </c>
      <c r="X87">
        <v>3.6644994231202199</v>
      </c>
    </row>
    <row r="88" spans="1:24" hidden="1" x14ac:dyDescent="0.25">
      <c r="A88" t="s">
        <v>27</v>
      </c>
      <c r="B88" t="s">
        <v>28</v>
      </c>
      <c r="C88">
        <v>1947</v>
      </c>
      <c r="D88">
        <v>86</v>
      </c>
      <c r="E88">
        <v>3.6464504416986697E-2</v>
      </c>
      <c r="L88" t="s">
        <v>27</v>
      </c>
      <c r="M88" t="s">
        <v>28</v>
      </c>
      <c r="N88">
        <v>1947</v>
      </c>
      <c r="O88" t="s">
        <v>119</v>
      </c>
      <c r="P88">
        <v>86</v>
      </c>
      <c r="Q88">
        <v>0.23607600000000001</v>
      </c>
      <c r="R88">
        <v>0.210279347117587</v>
      </c>
      <c r="S88">
        <v>0.480345249339512</v>
      </c>
      <c r="T88">
        <v>5711.9597930925202</v>
      </c>
      <c r="U88">
        <v>1201.1071760534001</v>
      </c>
      <c r="V88">
        <v>5087.7987430039702</v>
      </c>
      <c r="W88">
        <v>19558.925011827501</v>
      </c>
      <c r="X88">
        <v>3.4242056527568998</v>
      </c>
    </row>
    <row r="89" spans="1:24" hidden="1" x14ac:dyDescent="0.25">
      <c r="A89" t="s">
        <v>27</v>
      </c>
      <c r="B89" t="s">
        <v>28</v>
      </c>
      <c r="C89">
        <v>1947</v>
      </c>
      <c r="D89">
        <v>87</v>
      </c>
      <c r="E89">
        <v>2.8381640455583501E-2</v>
      </c>
      <c r="L89" t="s">
        <v>27</v>
      </c>
      <c r="M89" t="s">
        <v>28</v>
      </c>
      <c r="N89">
        <v>1947</v>
      </c>
      <c r="O89" t="s">
        <v>120</v>
      </c>
      <c r="P89">
        <v>87</v>
      </c>
      <c r="Q89">
        <v>0.25244800000000001</v>
      </c>
      <c r="R89">
        <v>0.22310338958729101</v>
      </c>
      <c r="S89">
        <v>0.47898497796616002</v>
      </c>
      <c r="T89">
        <v>4510.8526170391197</v>
      </c>
      <c r="U89">
        <v>1006.3865087901301</v>
      </c>
      <c r="V89">
        <v>3986.5101279872702</v>
      </c>
      <c r="W89">
        <v>14471.1262688236</v>
      </c>
      <c r="X89">
        <v>3.2080689611008202</v>
      </c>
    </row>
    <row r="90" spans="1:24" hidden="1" x14ac:dyDescent="0.25">
      <c r="A90" t="s">
        <v>27</v>
      </c>
      <c r="B90" t="s">
        <v>28</v>
      </c>
      <c r="C90">
        <v>1947</v>
      </c>
      <c r="D90">
        <v>88</v>
      </c>
      <c r="E90">
        <v>2.19422770056278E-2</v>
      </c>
      <c r="L90" t="s">
        <v>27</v>
      </c>
      <c r="M90" t="s">
        <v>28</v>
      </c>
      <c r="N90">
        <v>1947</v>
      </c>
      <c r="O90" t="s">
        <v>121</v>
      </c>
      <c r="P90">
        <v>88</v>
      </c>
      <c r="Q90">
        <v>0.27572400000000002</v>
      </c>
      <c r="R90">
        <v>0.24097760796554199</v>
      </c>
      <c r="S90">
        <v>0.47705206068750899</v>
      </c>
      <c r="T90">
        <v>3504.4661082489802</v>
      </c>
      <c r="U90">
        <v>844.49785996215496</v>
      </c>
      <c r="V90">
        <v>3062.8376926279698</v>
      </c>
      <c r="W90">
        <v>10484.6161408363</v>
      </c>
      <c r="X90">
        <v>2.9917869989260599</v>
      </c>
    </row>
    <row r="91" spans="1:24" hidden="1" x14ac:dyDescent="0.25">
      <c r="A91" t="s">
        <v>27</v>
      </c>
      <c r="B91" t="s">
        <v>28</v>
      </c>
      <c r="C91">
        <v>1947</v>
      </c>
      <c r="D91">
        <v>89</v>
      </c>
      <c r="E91">
        <v>1.68910829048367E-2</v>
      </c>
      <c r="L91" t="s">
        <v>27</v>
      </c>
      <c r="M91" t="s">
        <v>28</v>
      </c>
      <c r="N91">
        <v>1947</v>
      </c>
      <c r="O91" t="s">
        <v>122</v>
      </c>
      <c r="P91">
        <v>89</v>
      </c>
      <c r="Q91">
        <v>0.31043399999999999</v>
      </c>
      <c r="R91">
        <v>0.26687129069013599</v>
      </c>
      <c r="S91">
        <v>0.47417195530457401</v>
      </c>
      <c r="T91">
        <v>2659.9682482868302</v>
      </c>
      <c r="U91">
        <v>709.86915961508805</v>
      </c>
      <c r="V91">
        <v>2286.69913609684</v>
      </c>
      <c r="W91">
        <v>7421.7784482083598</v>
      </c>
      <c r="X91">
        <v>2.7901755793469998</v>
      </c>
    </row>
    <row r="92" spans="1:24" hidden="1" x14ac:dyDescent="0.25">
      <c r="A92" t="s">
        <v>27</v>
      </c>
      <c r="B92" t="s">
        <v>28</v>
      </c>
      <c r="C92">
        <v>1947</v>
      </c>
      <c r="D92">
        <v>90</v>
      </c>
      <c r="E92">
        <v>1.24340313260639E-2</v>
      </c>
      <c r="L92" t="s">
        <v>27</v>
      </c>
      <c r="M92" t="s">
        <v>28</v>
      </c>
      <c r="N92">
        <v>1947</v>
      </c>
      <c r="O92" t="s">
        <v>123</v>
      </c>
      <c r="P92">
        <v>90</v>
      </c>
      <c r="Q92">
        <v>0.34029199999999998</v>
      </c>
      <c r="R92">
        <v>0.28843748383039702</v>
      </c>
      <c r="S92">
        <v>0.47169691252956197</v>
      </c>
      <c r="T92">
        <v>1950.09908867174</v>
      </c>
      <c r="U92">
        <v>562.48167435642995</v>
      </c>
      <c r="V92">
        <v>1652.9382834636999</v>
      </c>
      <c r="W92">
        <v>5135.0793121115203</v>
      </c>
      <c r="X92">
        <v>2.63324019889119</v>
      </c>
    </row>
    <row r="93" spans="1:24" hidden="1" x14ac:dyDescent="0.25">
      <c r="A93" t="s">
        <v>27</v>
      </c>
      <c r="B93" t="s">
        <v>28</v>
      </c>
      <c r="C93">
        <v>1947</v>
      </c>
      <c r="D93">
        <v>91</v>
      </c>
      <c r="E93">
        <v>8.5126138546920693E-3</v>
      </c>
      <c r="L93" t="s">
        <v>27</v>
      </c>
      <c r="M93" t="s">
        <v>28</v>
      </c>
      <c r="N93">
        <v>1947</v>
      </c>
      <c r="O93" t="s">
        <v>124</v>
      </c>
      <c r="P93">
        <v>91</v>
      </c>
      <c r="Q93">
        <v>0.34527799999999997</v>
      </c>
      <c r="R93">
        <v>0.29197650442594902</v>
      </c>
      <c r="S93">
        <v>0.47128384233063297</v>
      </c>
      <c r="T93">
        <v>1387.61741431531</v>
      </c>
      <c r="U93">
        <v>405.15168211235903</v>
      </c>
      <c r="V93">
        <v>1173.40717367558</v>
      </c>
      <c r="W93">
        <v>3482.1410286478099</v>
      </c>
      <c r="X93">
        <v>2.5094388357514101</v>
      </c>
    </row>
    <row r="94" spans="1:24" hidden="1" x14ac:dyDescent="0.25">
      <c r="A94" t="s">
        <v>27</v>
      </c>
      <c r="B94" t="s">
        <v>28</v>
      </c>
      <c r="C94">
        <v>1947</v>
      </c>
      <c r="D94">
        <v>92</v>
      </c>
      <c r="E94">
        <v>6.0577172481156199E-3</v>
      </c>
      <c r="L94" t="s">
        <v>27</v>
      </c>
      <c r="M94" t="s">
        <v>28</v>
      </c>
      <c r="N94">
        <v>1947</v>
      </c>
      <c r="O94" t="s">
        <v>125</v>
      </c>
      <c r="P94">
        <v>92</v>
      </c>
      <c r="Q94">
        <v>0.38597900000000002</v>
      </c>
      <c r="R94">
        <v>0.32021519898874901</v>
      </c>
      <c r="S94">
        <v>0.46791466646568303</v>
      </c>
      <c r="T94">
        <v>982.465732202955</v>
      </c>
      <c r="U94">
        <v>314.600459936996</v>
      </c>
      <c r="V94">
        <v>815.07144154732896</v>
      </c>
      <c r="W94">
        <v>2308.7338549722299</v>
      </c>
      <c r="X94">
        <v>2.3499383024743401</v>
      </c>
    </row>
    <row r="95" spans="1:24" hidden="1" x14ac:dyDescent="0.25">
      <c r="A95" t="s">
        <v>27</v>
      </c>
      <c r="B95" t="s">
        <v>28</v>
      </c>
      <c r="C95">
        <v>1947</v>
      </c>
      <c r="D95">
        <v>93</v>
      </c>
      <c r="E95">
        <v>4.0996284692693596E-3</v>
      </c>
      <c r="L95" t="s">
        <v>27</v>
      </c>
      <c r="M95" t="s">
        <v>28</v>
      </c>
      <c r="N95">
        <v>1947</v>
      </c>
      <c r="O95" t="s">
        <v>126</v>
      </c>
      <c r="P95">
        <v>93</v>
      </c>
      <c r="Q95">
        <v>0.416107</v>
      </c>
      <c r="R95">
        <v>0.34039031152834698</v>
      </c>
      <c r="S95">
        <v>0.46542407101122402</v>
      </c>
      <c r="T95">
        <v>667.86527226595899</v>
      </c>
      <c r="U95">
        <v>227.33486808557399</v>
      </c>
      <c r="V95">
        <v>546.337523967572</v>
      </c>
      <c r="W95">
        <v>1493.6624134249</v>
      </c>
      <c r="X95">
        <v>2.2364726471809799</v>
      </c>
    </row>
    <row r="96" spans="1:24" hidden="1" x14ac:dyDescent="0.25">
      <c r="A96" t="s">
        <v>27</v>
      </c>
      <c r="B96" t="s">
        <v>28</v>
      </c>
      <c r="C96">
        <v>1947</v>
      </c>
      <c r="D96">
        <v>94</v>
      </c>
      <c r="E96">
        <v>2.5827998777427199E-3</v>
      </c>
      <c r="L96" t="s">
        <v>27</v>
      </c>
      <c r="M96" t="s">
        <v>28</v>
      </c>
      <c r="N96">
        <v>1947</v>
      </c>
      <c r="O96" t="s">
        <v>127</v>
      </c>
      <c r="P96">
        <v>94</v>
      </c>
      <c r="Q96">
        <v>0.41139399999999998</v>
      </c>
      <c r="R96">
        <v>0.33727423379736099</v>
      </c>
      <c r="S96">
        <v>0.465813481943958</v>
      </c>
      <c r="T96">
        <v>440.53040418038398</v>
      </c>
      <c r="U96">
        <v>148.579554534381</v>
      </c>
      <c r="V96">
        <v>361.16120928934498</v>
      </c>
      <c r="W96">
        <v>947.32488945732803</v>
      </c>
      <c r="X96">
        <v>2.1504188597830001</v>
      </c>
    </row>
    <row r="97" spans="1:24" hidden="1" x14ac:dyDescent="0.25">
      <c r="A97" t="s">
        <v>27</v>
      </c>
      <c r="B97" t="s">
        <v>28</v>
      </c>
      <c r="C97">
        <v>1947</v>
      </c>
      <c r="D97">
        <v>95</v>
      </c>
      <c r="E97">
        <v>1.7094308882930401E-3</v>
      </c>
      <c r="L97" t="s">
        <v>27</v>
      </c>
      <c r="M97" t="s">
        <v>28</v>
      </c>
      <c r="N97">
        <v>1947</v>
      </c>
      <c r="O97" t="s">
        <v>128</v>
      </c>
      <c r="P97">
        <v>95</v>
      </c>
      <c r="Q97">
        <v>0.46365600000000001</v>
      </c>
      <c r="R97">
        <v>0.37102011366321602</v>
      </c>
      <c r="S97">
        <v>0.46149973314235998</v>
      </c>
      <c r="T97">
        <v>291.95084964600301</v>
      </c>
      <c r="U97">
        <v>108.319637419732</v>
      </c>
      <c r="V97">
        <v>233.62069598955401</v>
      </c>
      <c r="W97">
        <v>586.16368016798299</v>
      </c>
      <c r="X97">
        <v>2.0077478139855298</v>
      </c>
    </row>
    <row r="98" spans="1:24" hidden="1" x14ac:dyDescent="0.25">
      <c r="A98" t="s">
        <v>27</v>
      </c>
      <c r="B98" t="s">
        <v>28</v>
      </c>
      <c r="C98">
        <v>1947</v>
      </c>
      <c r="D98">
        <v>96</v>
      </c>
      <c r="E98">
        <v>1.0398469322965499E-3</v>
      </c>
      <c r="L98" t="s">
        <v>27</v>
      </c>
      <c r="M98" t="s">
        <v>28</v>
      </c>
      <c r="N98">
        <v>1947</v>
      </c>
      <c r="O98" t="s">
        <v>129</v>
      </c>
      <c r="P98">
        <v>96</v>
      </c>
      <c r="Q98">
        <v>0.47365699999999999</v>
      </c>
      <c r="R98">
        <v>0.37727919082181699</v>
      </c>
      <c r="S98">
        <v>0.46067539017876002</v>
      </c>
      <c r="T98">
        <v>183.63121222627001</v>
      </c>
      <c r="U98">
        <v>69.280235158356803</v>
      </c>
      <c r="V98">
        <v>146.26667643116599</v>
      </c>
      <c r="W98">
        <v>352.54298417842801</v>
      </c>
      <c r="X98">
        <v>1.9198423835705201</v>
      </c>
    </row>
    <row r="99" spans="1:24" hidden="1" x14ac:dyDescent="0.25">
      <c r="A99" t="s">
        <v>27</v>
      </c>
      <c r="B99" t="s">
        <v>28</v>
      </c>
      <c r="C99">
        <v>1947</v>
      </c>
      <c r="D99">
        <v>97</v>
      </c>
      <c r="E99" s="3">
        <v>6.3299678904307701E-4</v>
      </c>
      <c r="L99" t="s">
        <v>27</v>
      </c>
      <c r="M99" t="s">
        <v>28</v>
      </c>
      <c r="N99">
        <v>1947</v>
      </c>
      <c r="O99" t="s">
        <v>130</v>
      </c>
      <c r="P99">
        <v>97</v>
      </c>
      <c r="Q99">
        <v>0.51209899999999997</v>
      </c>
      <c r="R99">
        <v>0.40076353950070598</v>
      </c>
      <c r="S99">
        <v>0.45751044795531598</v>
      </c>
      <c r="T99">
        <v>114.35097706791301</v>
      </c>
      <c r="U99">
        <v>45.827702315101099</v>
      </c>
      <c r="V99">
        <v>89.489927367757403</v>
      </c>
      <c r="W99">
        <v>206.276307747262</v>
      </c>
      <c r="X99">
        <v>1.80388758396663</v>
      </c>
    </row>
    <row r="100" spans="1:24" hidden="1" x14ac:dyDescent="0.25">
      <c r="A100" t="s">
        <v>27</v>
      </c>
      <c r="B100" t="s">
        <v>28</v>
      </c>
      <c r="C100">
        <v>1947</v>
      </c>
      <c r="D100">
        <v>98</v>
      </c>
      <c r="E100" s="3">
        <v>4.0279907641071501E-4</v>
      </c>
      <c r="L100" t="s">
        <v>27</v>
      </c>
      <c r="M100" t="s">
        <v>28</v>
      </c>
      <c r="N100">
        <v>1947</v>
      </c>
      <c r="O100" t="s">
        <v>131</v>
      </c>
      <c r="P100">
        <v>98</v>
      </c>
      <c r="Q100">
        <v>0.68249800000000005</v>
      </c>
      <c r="R100">
        <v>0.49464695755063998</v>
      </c>
      <c r="S100">
        <v>0.44356186771125999</v>
      </c>
      <c r="T100">
        <v>68.523274752812497</v>
      </c>
      <c r="U100">
        <v>33.894829377885301</v>
      </c>
      <c r="V100">
        <v>49.662899199536497</v>
      </c>
      <c r="W100">
        <v>116.786380379505</v>
      </c>
      <c r="X100">
        <v>1.70433156910253</v>
      </c>
    </row>
    <row r="101" spans="1:24" hidden="1" x14ac:dyDescent="0.25">
      <c r="A101" t="s">
        <v>27</v>
      </c>
      <c r="B101" t="s">
        <v>28</v>
      </c>
      <c r="C101">
        <v>1947</v>
      </c>
      <c r="D101">
        <v>99</v>
      </c>
      <c r="E101" s="3">
        <v>1.95782519201804E-4</v>
      </c>
      <c r="L101" t="s">
        <v>27</v>
      </c>
      <c r="M101" t="s">
        <v>28</v>
      </c>
      <c r="N101">
        <v>1947</v>
      </c>
      <c r="O101" t="s">
        <v>132</v>
      </c>
      <c r="P101">
        <v>99</v>
      </c>
      <c r="Q101">
        <v>0.46378900000000001</v>
      </c>
      <c r="R101">
        <v>0.37110376242533299</v>
      </c>
      <c r="S101">
        <v>0.46148876796694099</v>
      </c>
      <c r="T101">
        <v>34.628445374927203</v>
      </c>
      <c r="U101">
        <v>12.850746365575599</v>
      </c>
      <c r="V101">
        <v>27.7081741170567</v>
      </c>
      <c r="W101">
        <v>67.123481179968707</v>
      </c>
      <c r="X101">
        <v>1.93839141356803</v>
      </c>
    </row>
    <row r="102" spans="1:24" hidden="1" x14ac:dyDescent="0.25">
      <c r="A102" t="s">
        <v>27</v>
      </c>
      <c r="B102" t="s">
        <v>28</v>
      </c>
      <c r="C102">
        <v>1947</v>
      </c>
      <c r="D102">
        <v>100</v>
      </c>
      <c r="E102" s="3">
        <v>1.10932797647788E-4</v>
      </c>
      <c r="L102" t="s">
        <v>27</v>
      </c>
      <c r="M102" t="s">
        <v>28</v>
      </c>
      <c r="N102">
        <v>1947</v>
      </c>
      <c r="O102" t="s">
        <v>133</v>
      </c>
      <c r="P102">
        <v>100</v>
      </c>
      <c r="Q102">
        <v>0.43468800000000002</v>
      </c>
      <c r="R102">
        <v>0.35253335483889398</v>
      </c>
      <c r="S102">
        <v>0.46388956681084398</v>
      </c>
      <c r="T102">
        <v>21.777699009351501</v>
      </c>
      <c r="U102">
        <v>7.6773652924383802</v>
      </c>
      <c r="V102">
        <v>17.661783376671</v>
      </c>
      <c r="W102">
        <v>39.4153070629119</v>
      </c>
      <c r="X102">
        <v>1.80989309504124</v>
      </c>
    </row>
    <row r="103" spans="1:24" hidden="1" x14ac:dyDescent="0.25">
      <c r="A103" t="s">
        <v>27</v>
      </c>
      <c r="B103" t="s">
        <v>28</v>
      </c>
      <c r="C103">
        <v>2017</v>
      </c>
      <c r="D103">
        <v>0</v>
      </c>
      <c r="E103">
        <v>0.15523347287143699</v>
      </c>
      <c r="L103" t="s">
        <v>27</v>
      </c>
      <c r="M103" t="s">
        <v>28</v>
      </c>
      <c r="N103">
        <v>1947</v>
      </c>
      <c r="O103" t="s">
        <v>134</v>
      </c>
      <c r="P103">
        <v>101</v>
      </c>
      <c r="Q103">
        <v>0.66725900000000005</v>
      </c>
      <c r="R103">
        <v>0.48688690499024401</v>
      </c>
      <c r="S103">
        <v>0.44480337788475799</v>
      </c>
      <c r="T103">
        <v>14.1003337169132</v>
      </c>
      <c r="U103">
        <v>6.8652678427574596</v>
      </c>
      <c r="V103">
        <v>10.2887602006978</v>
      </c>
      <c r="W103">
        <v>21.7535236862409</v>
      </c>
      <c r="X103">
        <v>1.5427665843218801</v>
      </c>
    </row>
    <row r="104" spans="1:24" hidden="1" x14ac:dyDescent="0.25">
      <c r="A104" t="s">
        <v>27</v>
      </c>
      <c r="B104" t="s">
        <v>28</v>
      </c>
      <c r="C104">
        <v>2017</v>
      </c>
      <c r="D104">
        <v>1</v>
      </c>
      <c r="E104">
        <v>2.64912190894671E-2</v>
      </c>
      <c r="L104" t="s">
        <v>27</v>
      </c>
      <c r="M104" t="s">
        <v>28</v>
      </c>
      <c r="N104">
        <v>1947</v>
      </c>
      <c r="O104" t="s">
        <v>135</v>
      </c>
      <c r="P104">
        <v>102</v>
      </c>
      <c r="Q104">
        <v>0.461538</v>
      </c>
      <c r="R104">
        <v>0.36968652248943401</v>
      </c>
      <c r="S104">
        <v>0.46167436054246203</v>
      </c>
      <c r="T104">
        <v>7.2350658741557403</v>
      </c>
      <c r="U104">
        <v>2.67470634299861</v>
      </c>
      <c r="V104">
        <v>5.79520287169988</v>
      </c>
      <c r="W104">
        <v>11.464763485542999</v>
      </c>
      <c r="X104">
        <v>1.58461079483686</v>
      </c>
    </row>
    <row r="105" spans="1:24" hidden="1" x14ac:dyDescent="0.25">
      <c r="A105" t="s">
        <v>27</v>
      </c>
      <c r="B105" t="s">
        <v>28</v>
      </c>
      <c r="C105">
        <v>2017</v>
      </c>
      <c r="D105">
        <v>2</v>
      </c>
      <c r="E105">
        <v>1.3648863021386201E-2</v>
      </c>
      <c r="L105" t="s">
        <v>27</v>
      </c>
      <c r="M105" t="s">
        <v>28</v>
      </c>
      <c r="N105">
        <v>1947</v>
      </c>
      <c r="O105" t="s">
        <v>136</v>
      </c>
      <c r="P105">
        <v>103</v>
      </c>
      <c r="Q105">
        <v>0.58536600000000005</v>
      </c>
      <c r="R105">
        <v>0.44309800162396401</v>
      </c>
      <c r="S105">
        <v>0.45149582656350001</v>
      </c>
      <c r="T105">
        <v>4.5603595311571201</v>
      </c>
      <c r="U105">
        <v>2.0206861949425199</v>
      </c>
      <c r="V105">
        <v>3.4520047200256299</v>
      </c>
      <c r="W105">
        <v>5.6695606138431502</v>
      </c>
      <c r="X105">
        <v>1.24322667436805</v>
      </c>
    </row>
    <row r="106" spans="1:24" hidden="1" x14ac:dyDescent="0.25">
      <c r="A106" t="s">
        <v>27</v>
      </c>
      <c r="B106" t="s">
        <v>28</v>
      </c>
      <c r="C106">
        <v>2017</v>
      </c>
      <c r="D106">
        <v>3</v>
      </c>
      <c r="E106">
        <v>9.6115221057876607E-3</v>
      </c>
      <c r="L106" t="s">
        <v>27</v>
      </c>
      <c r="M106" t="s">
        <v>28</v>
      </c>
      <c r="N106">
        <v>1947</v>
      </c>
      <c r="O106" t="s">
        <v>137</v>
      </c>
      <c r="P106">
        <v>104</v>
      </c>
      <c r="Q106">
        <v>1.0909089999999999</v>
      </c>
      <c r="R106">
        <v>0.66408898822347395</v>
      </c>
      <c r="S106">
        <v>0.41084445457712698</v>
      </c>
      <c r="T106">
        <v>2.5396733362145998</v>
      </c>
      <c r="U106">
        <v>1.68656909626489</v>
      </c>
      <c r="V106">
        <v>1.5460218004113</v>
      </c>
      <c r="W106">
        <v>2.2175558938175199</v>
      </c>
      <c r="X106">
        <v>0.87316579742605804</v>
      </c>
    </row>
    <row r="107" spans="1:24" hidden="1" x14ac:dyDescent="0.25">
      <c r="A107" t="s">
        <v>27</v>
      </c>
      <c r="B107" t="s">
        <v>28</v>
      </c>
      <c r="C107">
        <v>2017</v>
      </c>
      <c r="D107">
        <v>4</v>
      </c>
      <c r="E107">
        <v>8.9146618464037795E-3</v>
      </c>
      <c r="L107" t="s">
        <v>27</v>
      </c>
      <c r="M107" t="s">
        <v>28</v>
      </c>
      <c r="N107">
        <v>1947</v>
      </c>
      <c r="O107" t="s">
        <v>138</v>
      </c>
      <c r="P107">
        <v>105</v>
      </c>
      <c r="Q107">
        <v>1.3846149999999999</v>
      </c>
      <c r="R107">
        <v>0.74957980699088</v>
      </c>
      <c r="S107">
        <v>0.38814166095990399</v>
      </c>
      <c r="T107">
        <v>0.85310423994971096</v>
      </c>
      <c r="U107">
        <v>0.63946971152460597</v>
      </c>
      <c r="V107">
        <v>0.46183936438981699</v>
      </c>
      <c r="W107">
        <v>0.67153409340622205</v>
      </c>
      <c r="X107">
        <v>0.78716534505303504</v>
      </c>
    </row>
    <row r="108" spans="1:24" hidden="1" x14ac:dyDescent="0.25">
      <c r="A108" t="s">
        <v>27</v>
      </c>
      <c r="B108" t="s">
        <v>28</v>
      </c>
      <c r="C108">
        <v>2017</v>
      </c>
      <c r="D108">
        <v>5</v>
      </c>
      <c r="E108">
        <v>5.0215750641196804E-3</v>
      </c>
      <c r="L108" t="s">
        <v>27</v>
      </c>
      <c r="M108" t="s">
        <v>28</v>
      </c>
      <c r="N108">
        <v>1947</v>
      </c>
      <c r="O108" t="s">
        <v>139</v>
      </c>
      <c r="P108">
        <v>106</v>
      </c>
      <c r="Q108">
        <v>0.85714299999999999</v>
      </c>
      <c r="R108">
        <v>0.57562721494773705</v>
      </c>
      <c r="S108">
        <v>0.42943102880981598</v>
      </c>
      <c r="T108">
        <v>0.213634528425105</v>
      </c>
      <c r="U108">
        <v>0.122973848614016</v>
      </c>
      <c r="V108">
        <v>0.14346946613810799</v>
      </c>
      <c r="W108">
        <v>0.20969472901640501</v>
      </c>
      <c r="X108">
        <v>0.98155822732521902</v>
      </c>
    </row>
    <row r="109" spans="1:24" hidden="1" x14ac:dyDescent="0.25">
      <c r="A109" t="s">
        <v>27</v>
      </c>
      <c r="B109" t="s">
        <v>28</v>
      </c>
      <c r="C109">
        <v>2017</v>
      </c>
      <c r="D109">
        <v>6</v>
      </c>
      <c r="E109">
        <v>5.6925909605041198E-3</v>
      </c>
      <c r="L109" t="s">
        <v>27</v>
      </c>
      <c r="M109" t="s">
        <v>28</v>
      </c>
      <c r="N109">
        <v>1947</v>
      </c>
      <c r="O109" t="s">
        <v>140</v>
      </c>
      <c r="P109">
        <v>107</v>
      </c>
      <c r="Q109">
        <v>1.3846149999999999</v>
      </c>
      <c r="R109">
        <v>0.74957980699088</v>
      </c>
      <c r="S109">
        <v>0.38814166095990399</v>
      </c>
      <c r="T109">
        <v>9.0660679811088496E-2</v>
      </c>
      <c r="U109">
        <v>6.7957414874457694E-2</v>
      </c>
      <c r="V109">
        <v>4.9080368820544097E-2</v>
      </c>
      <c r="W109">
        <v>6.6225262878296998E-2</v>
      </c>
      <c r="X109">
        <v>0.73047392779639297</v>
      </c>
    </row>
    <row r="110" spans="1:24" hidden="1" x14ac:dyDescent="0.25">
      <c r="A110" t="s">
        <v>27</v>
      </c>
      <c r="B110" t="s">
        <v>28</v>
      </c>
      <c r="C110">
        <v>2017</v>
      </c>
      <c r="D110">
        <v>7</v>
      </c>
      <c r="E110">
        <v>5.2211744758052098E-3</v>
      </c>
      <c r="L110" t="s">
        <v>27</v>
      </c>
      <c r="M110" t="s">
        <v>28</v>
      </c>
      <c r="N110">
        <v>1947</v>
      </c>
      <c r="O110" t="s">
        <v>141</v>
      </c>
      <c r="P110">
        <v>108</v>
      </c>
      <c r="Q110">
        <v>1.3846149999999999</v>
      </c>
      <c r="R110">
        <v>0.74957980699088</v>
      </c>
      <c r="S110">
        <v>0.38814166095990399</v>
      </c>
      <c r="T110">
        <v>2.2703264936630701E-2</v>
      </c>
      <c r="U110">
        <v>1.70179089492625E-2</v>
      </c>
      <c r="V110">
        <v>1.2290715432999399E-2</v>
      </c>
      <c r="W110">
        <v>1.71448940577528E-2</v>
      </c>
      <c r="X110">
        <v>0.75517306015709995</v>
      </c>
    </row>
    <row r="111" spans="1:24" hidden="1" x14ac:dyDescent="0.25">
      <c r="A111" t="s">
        <v>27</v>
      </c>
      <c r="B111" t="s">
        <v>28</v>
      </c>
      <c r="C111">
        <v>2017</v>
      </c>
      <c r="D111">
        <v>8</v>
      </c>
      <c r="E111">
        <v>2.6179227882143202E-3</v>
      </c>
      <c r="L111" t="s">
        <v>27</v>
      </c>
      <c r="M111" t="s">
        <v>28</v>
      </c>
      <c r="N111">
        <v>1947</v>
      </c>
      <c r="O111" t="s">
        <v>142</v>
      </c>
      <c r="P111">
        <v>109</v>
      </c>
      <c r="Q111">
        <v>0.85714299999999999</v>
      </c>
      <c r="R111">
        <v>0.57562721494773705</v>
      </c>
      <c r="S111">
        <v>0.42943102880981598</v>
      </c>
      <c r="T111">
        <v>5.6853559873682596E-3</v>
      </c>
      <c r="U111">
        <v>3.2726456329952298E-3</v>
      </c>
      <c r="V111">
        <v>3.8180859354801202E-3</v>
      </c>
      <c r="W111">
        <v>4.8541786247534198E-3</v>
      </c>
      <c r="X111">
        <v>0.85380381378728898</v>
      </c>
    </row>
    <row r="112" spans="1:24" hidden="1" x14ac:dyDescent="0.25">
      <c r="A112" t="s">
        <v>27</v>
      </c>
      <c r="B112" t="s">
        <v>28</v>
      </c>
      <c r="C112">
        <v>2017</v>
      </c>
      <c r="D112">
        <v>9</v>
      </c>
      <c r="E112">
        <v>4.0732752359020803E-3</v>
      </c>
      <c r="L112" t="s">
        <v>27</v>
      </c>
      <c r="M112" t="s">
        <v>28</v>
      </c>
      <c r="N112">
        <v>1947</v>
      </c>
      <c r="O112" t="s">
        <v>143</v>
      </c>
      <c r="P112">
        <v>110</v>
      </c>
      <c r="Q112">
        <v>0.8</v>
      </c>
      <c r="R112">
        <v>1</v>
      </c>
      <c r="S112">
        <v>0.42943102880981598</v>
      </c>
      <c r="T112">
        <v>2.4127103543730198E-3</v>
      </c>
      <c r="U112">
        <v>2.4127103533828601E-3</v>
      </c>
      <c r="V112">
        <v>1.0360926892732901E-3</v>
      </c>
      <c r="W112">
        <v>1.0360926892732901E-3</v>
      </c>
      <c r="X112">
        <v>0.42943102880981598</v>
      </c>
    </row>
    <row r="113" spans="1:24" hidden="1" x14ac:dyDescent="0.25">
      <c r="A113" t="s">
        <v>27</v>
      </c>
      <c r="B113" t="s">
        <v>28</v>
      </c>
      <c r="C113">
        <v>2017</v>
      </c>
      <c r="D113">
        <v>10</v>
      </c>
      <c r="E113">
        <v>3.8667571447766999E-3</v>
      </c>
      <c r="L113" t="s">
        <v>27</v>
      </c>
      <c r="M113" t="s">
        <v>28</v>
      </c>
      <c r="N113">
        <v>2017</v>
      </c>
      <c r="O113" t="s">
        <v>33</v>
      </c>
      <c r="P113">
        <v>0</v>
      </c>
      <c r="Q113">
        <v>1.781E-3</v>
      </c>
      <c r="R113">
        <v>1.77941496062472E-3</v>
      </c>
      <c r="S113">
        <v>0.49985158335437002</v>
      </c>
      <c r="T113">
        <v>100000</v>
      </c>
      <c r="U113">
        <v>177.94149606247001</v>
      </c>
      <c r="V113">
        <v>99911.002842488801</v>
      </c>
      <c r="W113">
        <v>8731622.1240935791</v>
      </c>
      <c r="X113">
        <v>87.316221240935803</v>
      </c>
    </row>
    <row r="114" spans="1:24" hidden="1" x14ac:dyDescent="0.25">
      <c r="A114" t="s">
        <v>27</v>
      </c>
      <c r="B114" t="s">
        <v>28</v>
      </c>
      <c r="C114">
        <v>2017</v>
      </c>
      <c r="D114">
        <v>11</v>
      </c>
      <c r="E114">
        <v>2.8245413834275699E-3</v>
      </c>
      <c r="L114" t="s">
        <v>27</v>
      </c>
      <c r="M114" t="s">
        <v>28</v>
      </c>
      <c r="N114">
        <v>2017</v>
      </c>
      <c r="O114" t="s">
        <v>34</v>
      </c>
      <c r="P114">
        <v>1</v>
      </c>
      <c r="Q114" s="3">
        <v>3.0699999999999998E-4</v>
      </c>
      <c r="R114" s="3">
        <v>3.0695288032200798E-4</v>
      </c>
      <c r="S114">
        <v>0.49997441636833101</v>
      </c>
      <c r="T114">
        <v>99822.0585039375</v>
      </c>
      <c r="U114">
        <v>30.640668377454801</v>
      </c>
      <c r="V114">
        <v>99806.737385849206</v>
      </c>
      <c r="W114">
        <v>8631711.1212510895</v>
      </c>
      <c r="X114">
        <v>86.470978966143207</v>
      </c>
    </row>
    <row r="115" spans="1:24" hidden="1" x14ac:dyDescent="0.25">
      <c r="A115" t="s">
        <v>27</v>
      </c>
      <c r="B115" t="s">
        <v>28</v>
      </c>
      <c r="C115">
        <v>2017</v>
      </c>
      <c r="D115">
        <v>12</v>
      </c>
      <c r="E115">
        <v>3.3150163351766699E-3</v>
      </c>
      <c r="L115" t="s">
        <v>27</v>
      </c>
      <c r="M115" t="s">
        <v>28</v>
      </c>
      <c r="N115">
        <v>2017</v>
      </c>
      <c r="O115" t="s">
        <v>35</v>
      </c>
      <c r="P115">
        <v>2</v>
      </c>
      <c r="Q115" s="3">
        <v>1.6000000000000001E-4</v>
      </c>
      <c r="R115" s="3">
        <v>1.5998720068266501E-4</v>
      </c>
      <c r="S115">
        <v>0.499986667677148</v>
      </c>
      <c r="T115">
        <v>99791.417835560002</v>
      </c>
      <c r="U115">
        <v>15.965349591671799</v>
      </c>
      <c r="V115">
        <v>99783.434947909001</v>
      </c>
      <c r="W115">
        <v>8531904.3838652391</v>
      </c>
      <c r="X115">
        <v>85.4973761162952</v>
      </c>
    </row>
    <row r="116" spans="1:24" hidden="1" x14ac:dyDescent="0.25">
      <c r="A116" t="s">
        <v>27</v>
      </c>
      <c r="B116" t="s">
        <v>28</v>
      </c>
      <c r="C116">
        <v>2017</v>
      </c>
      <c r="D116">
        <v>13</v>
      </c>
      <c r="E116">
        <v>5.2782942027326902E-3</v>
      </c>
      <c r="L116" t="s">
        <v>27</v>
      </c>
      <c r="M116" t="s">
        <v>28</v>
      </c>
      <c r="N116">
        <v>2017</v>
      </c>
      <c r="O116" t="s">
        <v>36</v>
      </c>
      <c r="P116">
        <v>3</v>
      </c>
      <c r="Q116" s="3">
        <v>1.1400000000000001E-4</v>
      </c>
      <c r="R116" s="3">
        <v>1.1399350224694501E-4</v>
      </c>
      <c r="S116">
        <v>0.49999050216865698</v>
      </c>
      <c r="T116">
        <v>99775.452485968402</v>
      </c>
      <c r="U116">
        <v>11.3737532671511</v>
      </c>
      <c r="V116">
        <v>99769.765501308793</v>
      </c>
      <c r="W116">
        <v>8432120.9489173405</v>
      </c>
      <c r="X116">
        <v>84.510976786631602</v>
      </c>
    </row>
    <row r="117" spans="1:24" hidden="1" x14ac:dyDescent="0.25">
      <c r="A117" t="s">
        <v>27</v>
      </c>
      <c r="B117" t="s">
        <v>28</v>
      </c>
      <c r="C117">
        <v>2017</v>
      </c>
      <c r="D117">
        <v>14</v>
      </c>
      <c r="E117">
        <v>7.3343027932476898E-3</v>
      </c>
      <c r="L117" t="s">
        <v>27</v>
      </c>
      <c r="M117" t="s">
        <v>28</v>
      </c>
      <c r="N117">
        <v>2017</v>
      </c>
      <c r="O117" t="s">
        <v>37</v>
      </c>
      <c r="P117">
        <v>4</v>
      </c>
      <c r="Q117" s="3">
        <v>1.07E-4</v>
      </c>
      <c r="R117" s="3">
        <v>1.06994275704153E-4</v>
      </c>
      <c r="S117">
        <v>0.49999108199881398</v>
      </c>
      <c r="T117">
        <v>99764.078732701193</v>
      </c>
      <c r="U117">
        <v>10.674185345284</v>
      </c>
      <c r="V117">
        <v>99758.741544836201</v>
      </c>
      <c r="W117">
        <v>8332351.1834160304</v>
      </c>
      <c r="X117">
        <v>83.520554584992098</v>
      </c>
    </row>
    <row r="118" spans="1:24" hidden="1" x14ac:dyDescent="0.25">
      <c r="A118" t="s">
        <v>27</v>
      </c>
      <c r="B118" t="s">
        <v>28</v>
      </c>
      <c r="C118">
        <v>2017</v>
      </c>
      <c r="D118">
        <v>15</v>
      </c>
      <c r="E118">
        <v>6.1495128776969396E-3</v>
      </c>
      <c r="L118" t="s">
        <v>27</v>
      </c>
      <c r="M118" t="s">
        <v>28</v>
      </c>
      <c r="N118">
        <v>2017</v>
      </c>
      <c r="O118" t="s">
        <v>38</v>
      </c>
      <c r="P118">
        <v>5</v>
      </c>
      <c r="Q118" s="3">
        <v>6.0999999999999999E-5</v>
      </c>
      <c r="R118" s="3">
        <v>6.099813953786E-5</v>
      </c>
      <c r="S118">
        <v>0.49999492485221703</v>
      </c>
      <c r="T118">
        <v>99753.404547355894</v>
      </c>
      <c r="U118">
        <v>6.08477208996191</v>
      </c>
      <c r="V118">
        <v>99750.362130429799</v>
      </c>
      <c r="W118">
        <v>8232592.4418711904</v>
      </c>
      <c r="X118">
        <v>82.529438260555096</v>
      </c>
    </row>
    <row r="119" spans="1:24" hidden="1" x14ac:dyDescent="0.25">
      <c r="A119" t="s">
        <v>27</v>
      </c>
      <c r="B119" t="s">
        <v>28</v>
      </c>
      <c r="C119">
        <v>2017</v>
      </c>
      <c r="D119">
        <v>16</v>
      </c>
      <c r="E119">
        <v>8.7757638421212796E-3</v>
      </c>
      <c r="L119" t="s">
        <v>27</v>
      </c>
      <c r="M119" t="s">
        <v>28</v>
      </c>
      <c r="N119">
        <v>2017</v>
      </c>
      <c r="O119" t="s">
        <v>39</v>
      </c>
      <c r="P119">
        <v>6</v>
      </c>
      <c r="Q119" s="3">
        <v>6.9999999999999994E-5</v>
      </c>
      <c r="R119" s="3">
        <v>6.9997550057210298E-5</v>
      </c>
      <c r="S119">
        <v>0.499994175779647</v>
      </c>
      <c r="T119">
        <v>99747.319775266005</v>
      </c>
      <c r="U119">
        <v>6.9820680090342604</v>
      </c>
      <c r="V119">
        <v>99743.828700596307</v>
      </c>
      <c r="W119">
        <v>8132842.0797407599</v>
      </c>
      <c r="X119">
        <v>81.534442209217502</v>
      </c>
    </row>
    <row r="120" spans="1:24" hidden="1" x14ac:dyDescent="0.25">
      <c r="A120" t="s">
        <v>27</v>
      </c>
      <c r="B120" t="s">
        <v>28</v>
      </c>
      <c r="C120">
        <v>2017</v>
      </c>
      <c r="D120">
        <v>17</v>
      </c>
      <c r="E120">
        <v>7.1056062613680604E-3</v>
      </c>
      <c r="L120" t="s">
        <v>27</v>
      </c>
      <c r="M120" t="s">
        <v>28</v>
      </c>
      <c r="N120">
        <v>2017</v>
      </c>
      <c r="O120" t="s">
        <v>40</v>
      </c>
      <c r="P120">
        <v>7</v>
      </c>
      <c r="Q120" s="3">
        <v>6.4999999999999994E-5</v>
      </c>
      <c r="R120" s="3">
        <v>6.4997887545770102E-5</v>
      </c>
      <c r="S120">
        <v>0.49999458335696501</v>
      </c>
      <c r="T120">
        <v>99740.337707256898</v>
      </c>
      <c r="U120">
        <v>6.4829112540901397</v>
      </c>
      <c r="V120">
        <v>99737.096216514299</v>
      </c>
      <c r="W120">
        <v>8033098.2510401597</v>
      </c>
      <c r="X120">
        <v>80.540114819118799</v>
      </c>
    </row>
    <row r="121" spans="1:24" hidden="1" x14ac:dyDescent="0.25">
      <c r="A121" t="s">
        <v>27</v>
      </c>
      <c r="B121" t="s">
        <v>28</v>
      </c>
      <c r="C121">
        <v>2017</v>
      </c>
      <c r="D121">
        <v>18</v>
      </c>
      <c r="E121">
        <v>9.8481401137949908E-3</v>
      </c>
      <c r="L121" t="s">
        <v>27</v>
      </c>
      <c r="M121" t="s">
        <v>28</v>
      </c>
      <c r="N121">
        <v>2017</v>
      </c>
      <c r="O121" t="s">
        <v>41</v>
      </c>
      <c r="P121">
        <v>8</v>
      </c>
      <c r="Q121" s="3">
        <v>3.3000000000000003E-5</v>
      </c>
      <c r="R121" s="3">
        <v>3.2999455505944297E-5</v>
      </c>
      <c r="S121">
        <v>0.49999720853156698</v>
      </c>
      <c r="T121">
        <v>99733.854796002794</v>
      </c>
      <c r="U121">
        <v>3.29116290376987</v>
      </c>
      <c r="V121">
        <v>99732.209205363804</v>
      </c>
      <c r="W121">
        <v>7933361.1548236497</v>
      </c>
      <c r="X121">
        <v>79.545317596022599</v>
      </c>
    </row>
    <row r="122" spans="1:24" hidden="1" x14ac:dyDescent="0.25">
      <c r="A122" t="s">
        <v>27</v>
      </c>
      <c r="B122" t="s">
        <v>28</v>
      </c>
      <c r="C122">
        <v>2017</v>
      </c>
      <c r="D122">
        <v>19</v>
      </c>
      <c r="E122">
        <v>1.0731835742289499E-2</v>
      </c>
      <c r="L122" t="s">
        <v>27</v>
      </c>
      <c r="M122" t="s">
        <v>28</v>
      </c>
      <c r="N122">
        <v>2017</v>
      </c>
      <c r="O122" t="s">
        <v>42</v>
      </c>
      <c r="P122">
        <v>9</v>
      </c>
      <c r="Q122" s="3">
        <v>5.1999999999999997E-5</v>
      </c>
      <c r="R122" s="3">
        <v>5.19986480234102E-5</v>
      </c>
      <c r="S122">
        <v>0.49999565775215099</v>
      </c>
      <c r="T122">
        <v>99730.563633099096</v>
      </c>
      <c r="U122">
        <v>5.1858544755232199</v>
      </c>
      <c r="V122">
        <v>99727.970683342995</v>
      </c>
      <c r="W122">
        <v>7833628.9456182905</v>
      </c>
      <c r="X122">
        <v>78.547926134636</v>
      </c>
    </row>
    <row r="123" spans="1:24" hidden="1" x14ac:dyDescent="0.25">
      <c r="A123" t="s">
        <v>27</v>
      </c>
      <c r="B123" t="s">
        <v>28</v>
      </c>
      <c r="C123">
        <v>2017</v>
      </c>
      <c r="D123">
        <v>20</v>
      </c>
      <c r="E123">
        <v>1.28652028549796E-2</v>
      </c>
      <c r="L123" t="s">
        <v>27</v>
      </c>
      <c r="M123" t="s">
        <v>28</v>
      </c>
      <c r="N123">
        <v>2017</v>
      </c>
      <c r="O123" t="s">
        <v>43</v>
      </c>
      <c r="P123">
        <v>10</v>
      </c>
      <c r="Q123" s="3">
        <v>5.0000000000000002E-5</v>
      </c>
      <c r="R123" s="3">
        <v>4.9998750020874202E-5</v>
      </c>
      <c r="S123">
        <v>0.499995849819242</v>
      </c>
      <c r="T123">
        <v>99725.3777786235</v>
      </c>
      <c r="U123">
        <v>4.9861442343098998</v>
      </c>
      <c r="V123">
        <v>99722.884685812998</v>
      </c>
      <c r="W123">
        <v>7733900.9749349402</v>
      </c>
      <c r="X123">
        <v>77.551984732543403</v>
      </c>
    </row>
    <row r="124" spans="1:24" hidden="1" x14ac:dyDescent="0.25">
      <c r="A124" t="s">
        <v>27</v>
      </c>
      <c r="B124" t="s">
        <v>28</v>
      </c>
      <c r="C124">
        <v>2017</v>
      </c>
      <c r="D124">
        <v>21</v>
      </c>
      <c r="E124">
        <v>1.21441641298171E-2</v>
      </c>
      <c r="L124" t="s">
        <v>27</v>
      </c>
      <c r="M124" t="s">
        <v>28</v>
      </c>
      <c r="N124">
        <v>2017</v>
      </c>
      <c r="O124" t="s">
        <v>44</v>
      </c>
      <c r="P124">
        <v>11</v>
      </c>
      <c r="Q124" s="3">
        <v>3.6999999999999998E-5</v>
      </c>
      <c r="R124" s="3">
        <v>3.69993155084902E-5</v>
      </c>
      <c r="S124">
        <v>0.49999695183214499</v>
      </c>
      <c r="T124">
        <v>99720.391634389205</v>
      </c>
      <c r="U124">
        <v>3.6895862326928102</v>
      </c>
      <c r="V124">
        <v>99718.546830026404</v>
      </c>
      <c r="W124">
        <v>7634178.0902491296</v>
      </c>
      <c r="X124">
        <v>76.555837428304201</v>
      </c>
    </row>
    <row r="125" spans="1:24" hidden="1" x14ac:dyDescent="0.25">
      <c r="A125" t="s">
        <v>27</v>
      </c>
      <c r="B125" t="s">
        <v>28</v>
      </c>
      <c r="C125">
        <v>2017</v>
      </c>
      <c r="D125">
        <v>22</v>
      </c>
      <c r="E125">
        <v>1.43145663136374E-2</v>
      </c>
      <c r="L125" t="s">
        <v>27</v>
      </c>
      <c r="M125" t="s">
        <v>28</v>
      </c>
      <c r="N125">
        <v>2017</v>
      </c>
      <c r="O125" t="s">
        <v>45</v>
      </c>
      <c r="P125">
        <v>12</v>
      </c>
      <c r="Q125" s="3">
        <v>4.3999999999999999E-5</v>
      </c>
      <c r="R125" s="3">
        <v>4.3999032014241298E-5</v>
      </c>
      <c r="S125">
        <v>0.49999635616768501</v>
      </c>
      <c r="T125">
        <v>99716.702048156498</v>
      </c>
      <c r="U125">
        <v>4.3874383657821401</v>
      </c>
      <c r="V125">
        <v>99714.508312986596</v>
      </c>
      <c r="W125">
        <v>7534459.5434191003</v>
      </c>
      <c r="X125">
        <v>75.558651546462698</v>
      </c>
    </row>
    <row r="126" spans="1:24" hidden="1" x14ac:dyDescent="0.25">
      <c r="A126" t="s">
        <v>27</v>
      </c>
      <c r="B126" t="s">
        <v>28</v>
      </c>
      <c r="C126">
        <v>2017</v>
      </c>
      <c r="D126">
        <v>23</v>
      </c>
      <c r="E126">
        <v>1.1586632379267501E-2</v>
      </c>
      <c r="L126" t="s">
        <v>27</v>
      </c>
      <c r="M126" t="s">
        <v>28</v>
      </c>
      <c r="N126">
        <v>2017</v>
      </c>
      <c r="O126" t="s">
        <v>46</v>
      </c>
      <c r="P126">
        <v>13</v>
      </c>
      <c r="Q126" s="3">
        <v>7.1000000000000005E-5</v>
      </c>
      <c r="R126" s="3">
        <v>7.0997479559631302E-5</v>
      </c>
      <c r="S126">
        <v>0.49999407947325297</v>
      </c>
      <c r="T126">
        <v>99712.314609790803</v>
      </c>
      <c r="U126">
        <v>7.0793230183480702</v>
      </c>
      <c r="V126">
        <v>99708.7749063683</v>
      </c>
      <c r="W126">
        <v>7434745.0351061197</v>
      </c>
      <c r="X126">
        <v>74.5619541999489</v>
      </c>
    </row>
    <row r="127" spans="1:24" hidden="1" x14ac:dyDescent="0.25">
      <c r="A127" t="s">
        <v>27</v>
      </c>
      <c r="B127" t="s">
        <v>28</v>
      </c>
      <c r="C127">
        <v>2017</v>
      </c>
      <c r="D127">
        <v>24</v>
      </c>
      <c r="E127">
        <v>1.21044331504951E-2</v>
      </c>
      <c r="L127" t="s">
        <v>27</v>
      </c>
      <c r="M127" t="s">
        <v>28</v>
      </c>
      <c r="N127">
        <v>2017</v>
      </c>
      <c r="O127" t="s">
        <v>47</v>
      </c>
      <c r="P127">
        <v>14</v>
      </c>
      <c r="Q127" s="3">
        <v>1E-4</v>
      </c>
      <c r="R127" s="3">
        <v>9.9995000166663796E-5</v>
      </c>
      <c r="S127">
        <v>0.49999166680208801</v>
      </c>
      <c r="T127">
        <v>99705.235286772397</v>
      </c>
      <c r="U127">
        <v>9.9700250191235593</v>
      </c>
      <c r="V127">
        <v>99700.250191180705</v>
      </c>
      <c r="W127">
        <v>7335036.2601997498</v>
      </c>
      <c r="X127">
        <v>73.567212785794993</v>
      </c>
    </row>
    <row r="128" spans="1:24" hidden="1" x14ac:dyDescent="0.25">
      <c r="A128" t="s">
        <v>27</v>
      </c>
      <c r="B128" t="s">
        <v>28</v>
      </c>
      <c r="C128">
        <v>2017</v>
      </c>
      <c r="D128">
        <v>25</v>
      </c>
      <c r="E128">
        <v>1.4970155387968399E-2</v>
      </c>
      <c r="L128" t="s">
        <v>27</v>
      </c>
      <c r="M128" t="s">
        <v>28</v>
      </c>
      <c r="N128">
        <v>2017</v>
      </c>
      <c r="O128" t="s">
        <v>48</v>
      </c>
      <c r="P128">
        <v>15</v>
      </c>
      <c r="Q128" s="3">
        <v>8.5000000000000006E-5</v>
      </c>
      <c r="R128" s="3">
        <v>8.4996387602398403E-5</v>
      </c>
      <c r="S128">
        <v>0.49999292309985299</v>
      </c>
      <c r="T128">
        <v>99695.265261753302</v>
      </c>
      <c r="U128">
        <v>8.4737374083051602</v>
      </c>
      <c r="V128">
        <v>99691.028333081296</v>
      </c>
      <c r="W128">
        <v>7235336.0100085698</v>
      </c>
      <c r="X128">
        <v>72.574519873255198</v>
      </c>
    </row>
    <row r="129" spans="1:24" hidden="1" x14ac:dyDescent="0.25">
      <c r="A129" t="s">
        <v>27</v>
      </c>
      <c r="B129" t="s">
        <v>28</v>
      </c>
      <c r="C129">
        <v>2017</v>
      </c>
      <c r="D129">
        <v>26</v>
      </c>
      <c r="E129">
        <v>1.4485884038739001E-2</v>
      </c>
      <c r="L129" t="s">
        <v>27</v>
      </c>
      <c r="M129" t="s">
        <v>28</v>
      </c>
      <c r="N129">
        <v>2017</v>
      </c>
      <c r="O129" t="s">
        <v>49</v>
      </c>
      <c r="P129">
        <v>16</v>
      </c>
      <c r="Q129" s="3">
        <v>1.2300000000000001E-4</v>
      </c>
      <c r="R129" s="3">
        <v>1.2299243581015399E-4</v>
      </c>
      <c r="S129">
        <v>0.49998975126891299</v>
      </c>
      <c r="T129">
        <v>99686.791524344997</v>
      </c>
      <c r="U129">
        <v>12.260721307684401</v>
      </c>
      <c r="V129">
        <v>99680.661038034305</v>
      </c>
      <c r="W129">
        <v>7135644.9816754898</v>
      </c>
      <c r="X129">
        <v>71.5806464684226</v>
      </c>
    </row>
    <row r="130" spans="1:24" hidden="1" x14ac:dyDescent="0.25">
      <c r="A130" t="s">
        <v>27</v>
      </c>
      <c r="B130" t="s">
        <v>28</v>
      </c>
      <c r="C130">
        <v>2017</v>
      </c>
      <c r="D130">
        <v>27</v>
      </c>
      <c r="E130">
        <v>1.4432227189116201E-2</v>
      </c>
      <c r="L130" t="s">
        <v>27</v>
      </c>
      <c r="M130" t="s">
        <v>28</v>
      </c>
      <c r="N130">
        <v>2017</v>
      </c>
      <c r="O130" t="s">
        <v>50</v>
      </c>
      <c r="P130">
        <v>17</v>
      </c>
      <c r="Q130" s="3">
        <v>1.01E-4</v>
      </c>
      <c r="R130" s="3">
        <v>1.00994899671746E-4</v>
      </c>
      <c r="S130">
        <v>0.49999158670652799</v>
      </c>
      <c r="T130">
        <v>99674.530803037298</v>
      </c>
      <c r="U130">
        <v>10.066619238277701</v>
      </c>
      <c r="V130">
        <v>99669.497408724696</v>
      </c>
      <c r="W130">
        <v>7035964.3206374496</v>
      </c>
      <c r="X130">
        <v>70.589389926910499</v>
      </c>
    </row>
    <row r="131" spans="1:24" hidden="1" x14ac:dyDescent="0.25">
      <c r="A131" t="s">
        <v>27</v>
      </c>
      <c r="B131" t="s">
        <v>28</v>
      </c>
      <c r="C131">
        <v>2017</v>
      </c>
      <c r="D131">
        <v>28</v>
      </c>
      <c r="E131">
        <v>1.4610165264609801E-2</v>
      </c>
      <c r="L131" t="s">
        <v>27</v>
      </c>
      <c r="M131" t="s">
        <v>28</v>
      </c>
      <c r="N131">
        <v>2017</v>
      </c>
      <c r="O131" t="s">
        <v>51</v>
      </c>
      <c r="P131">
        <v>18</v>
      </c>
      <c r="Q131" s="3">
        <v>1.4200000000000001E-4</v>
      </c>
      <c r="R131" s="3">
        <v>1.41989918477247E-4</v>
      </c>
      <c r="S131">
        <v>0.49998816914740002</v>
      </c>
      <c r="T131">
        <v>99664.464183799006</v>
      </c>
      <c r="U131">
        <v>14.151349144536599</v>
      </c>
      <c r="V131">
        <v>99657.388341804195</v>
      </c>
      <c r="W131">
        <v>6936294.8232287299</v>
      </c>
      <c r="X131">
        <v>69.596469313645898</v>
      </c>
    </row>
    <row r="132" spans="1:24" hidden="1" x14ac:dyDescent="0.25">
      <c r="A132" t="s">
        <v>27</v>
      </c>
      <c r="B132" t="s">
        <v>28</v>
      </c>
      <c r="C132">
        <v>2017</v>
      </c>
      <c r="D132">
        <v>29</v>
      </c>
      <c r="E132">
        <v>1.58834642503103E-2</v>
      </c>
      <c r="L132" t="s">
        <v>27</v>
      </c>
      <c r="M132" t="s">
        <v>28</v>
      </c>
      <c r="N132">
        <v>2017</v>
      </c>
      <c r="O132" t="s">
        <v>52</v>
      </c>
      <c r="P132">
        <v>19</v>
      </c>
      <c r="Q132" s="3">
        <v>1.5699999999999999E-4</v>
      </c>
      <c r="R132" s="3">
        <v>1.5698767614491499E-4</v>
      </c>
      <c r="S132">
        <v>0.49998691497512399</v>
      </c>
      <c r="T132">
        <v>99650.312834654498</v>
      </c>
      <c r="U132">
        <v>15.6438710390211</v>
      </c>
      <c r="V132">
        <v>99642.490694434498</v>
      </c>
      <c r="W132">
        <v>6836637.4348869203</v>
      </c>
      <c r="X132">
        <v>68.606281710632103</v>
      </c>
    </row>
    <row r="133" spans="1:24" hidden="1" x14ac:dyDescent="0.25">
      <c r="A133" t="s">
        <v>27</v>
      </c>
      <c r="B133" t="s">
        <v>28</v>
      </c>
      <c r="C133">
        <v>2017</v>
      </c>
      <c r="D133">
        <v>30</v>
      </c>
      <c r="E133">
        <v>1.6129553882071698E-2</v>
      </c>
      <c r="L133" t="s">
        <v>27</v>
      </c>
      <c r="M133" t="s">
        <v>28</v>
      </c>
      <c r="N133">
        <v>2017</v>
      </c>
      <c r="O133" t="s">
        <v>53</v>
      </c>
      <c r="P133">
        <v>20</v>
      </c>
      <c r="Q133" s="3">
        <v>1.9100000000000001E-4</v>
      </c>
      <c r="R133" s="3">
        <v>1.9098176066123499E-4</v>
      </c>
      <c r="S133">
        <v>0.49998408275223399</v>
      </c>
      <c r="T133">
        <v>99634.668963615506</v>
      </c>
      <c r="U133">
        <v>19.0284045015723</v>
      </c>
      <c r="V133">
        <v>99625.154458484802</v>
      </c>
      <c r="W133">
        <v>6736994.9441924896</v>
      </c>
      <c r="X133">
        <v>67.616975238334902</v>
      </c>
    </row>
    <row r="134" spans="1:24" hidden="1" x14ac:dyDescent="0.25">
      <c r="A134" t="s">
        <v>27</v>
      </c>
      <c r="B134" t="s">
        <v>28</v>
      </c>
      <c r="C134">
        <v>2017</v>
      </c>
      <c r="D134">
        <v>31</v>
      </c>
      <c r="E134">
        <v>1.7316439347231701E-2</v>
      </c>
      <c r="L134" t="s">
        <v>27</v>
      </c>
      <c r="M134" t="s">
        <v>28</v>
      </c>
      <c r="N134">
        <v>2017</v>
      </c>
      <c r="O134" t="s">
        <v>54</v>
      </c>
      <c r="P134">
        <v>21</v>
      </c>
      <c r="Q134" s="3">
        <v>1.83E-4</v>
      </c>
      <c r="R134" s="3">
        <v>1.8298325652132901E-4</v>
      </c>
      <c r="S134">
        <v>0.49998474886069699</v>
      </c>
      <c r="T134">
        <v>99615.640559113905</v>
      </c>
      <c r="U134">
        <v>18.227994309971098</v>
      </c>
      <c r="V134">
        <v>99606.526283961197</v>
      </c>
      <c r="W134">
        <v>6637369.7897340003</v>
      </c>
      <c r="X134">
        <v>66.629795807971107</v>
      </c>
    </row>
    <row r="135" spans="1:24" hidden="1" x14ac:dyDescent="0.25">
      <c r="A135" t="s">
        <v>27</v>
      </c>
      <c r="B135" t="s">
        <v>28</v>
      </c>
      <c r="C135">
        <v>2017</v>
      </c>
      <c r="D135">
        <v>32</v>
      </c>
      <c r="E135">
        <v>1.7510008076010702E-2</v>
      </c>
      <c r="L135" t="s">
        <v>27</v>
      </c>
      <c r="M135" t="s">
        <v>28</v>
      </c>
      <c r="N135">
        <v>2017</v>
      </c>
      <c r="O135" t="s">
        <v>55</v>
      </c>
      <c r="P135">
        <v>22</v>
      </c>
      <c r="Q135" s="3">
        <v>2.1900000000000001E-4</v>
      </c>
      <c r="R135" s="3">
        <v>2.1897602125042699E-4</v>
      </c>
      <c r="S135">
        <v>0.49998174889515201</v>
      </c>
      <c r="T135">
        <v>99597.412564803904</v>
      </c>
      <c r="U135">
        <v>21.809445130274899</v>
      </c>
      <c r="V135">
        <v>99586.507444192306</v>
      </c>
      <c r="W135">
        <v>6537763.2634500396</v>
      </c>
      <c r="X135">
        <v>65.641898670773102</v>
      </c>
    </row>
    <row r="136" spans="1:24" hidden="1" x14ac:dyDescent="0.25">
      <c r="A136" t="s">
        <v>27</v>
      </c>
      <c r="B136" t="s">
        <v>28</v>
      </c>
      <c r="C136">
        <v>2017</v>
      </c>
      <c r="D136">
        <v>33</v>
      </c>
      <c r="E136">
        <v>1.7032983091897401E-2</v>
      </c>
      <c r="L136" t="s">
        <v>27</v>
      </c>
      <c r="M136" t="s">
        <v>28</v>
      </c>
      <c r="N136">
        <v>2017</v>
      </c>
      <c r="O136" t="s">
        <v>56</v>
      </c>
      <c r="P136">
        <v>23</v>
      </c>
      <c r="Q136" s="3">
        <v>1.8000000000000001E-4</v>
      </c>
      <c r="R136" s="3">
        <v>1.7998380097194999E-4</v>
      </c>
      <c r="S136">
        <v>0.49998499981029398</v>
      </c>
      <c r="T136">
        <v>99575.6031196736</v>
      </c>
      <c r="U136">
        <v>17.9219955335574</v>
      </c>
      <c r="V136">
        <v>99566.641853073495</v>
      </c>
      <c r="W136">
        <v>6438176.7560058497</v>
      </c>
      <c r="X136">
        <v>64.656166312828702</v>
      </c>
    </row>
    <row r="137" spans="1:24" hidden="1" x14ac:dyDescent="0.25">
      <c r="A137" t="s">
        <v>27</v>
      </c>
      <c r="B137" t="s">
        <v>28</v>
      </c>
      <c r="C137">
        <v>2017</v>
      </c>
      <c r="D137">
        <v>34</v>
      </c>
      <c r="E137">
        <v>2.1101413509678101E-2</v>
      </c>
      <c r="L137" t="s">
        <v>27</v>
      </c>
      <c r="M137" t="s">
        <v>28</v>
      </c>
      <c r="N137">
        <v>2017</v>
      </c>
      <c r="O137" t="s">
        <v>57</v>
      </c>
      <c r="P137">
        <v>24</v>
      </c>
      <c r="Q137" s="3">
        <v>1.9100000000000001E-4</v>
      </c>
      <c r="R137" s="3">
        <v>1.9098176066123499E-4</v>
      </c>
      <c r="S137">
        <v>0.49998408275223399</v>
      </c>
      <c r="T137">
        <v>99557.681124140101</v>
      </c>
      <c r="U137">
        <v>19.013701228439398</v>
      </c>
      <c r="V137">
        <v>99548.173970880103</v>
      </c>
      <c r="W137">
        <v>6338610.1141527798</v>
      </c>
      <c r="X137">
        <v>63.667715464857601</v>
      </c>
    </row>
    <row r="138" spans="1:24" hidden="1" x14ac:dyDescent="0.25">
      <c r="A138" t="s">
        <v>27</v>
      </c>
      <c r="B138" t="s">
        <v>28</v>
      </c>
      <c r="C138">
        <v>2017</v>
      </c>
      <c r="D138">
        <v>35</v>
      </c>
      <c r="E138">
        <v>2.12859143590448E-2</v>
      </c>
      <c r="L138" t="s">
        <v>27</v>
      </c>
      <c r="M138" t="s">
        <v>28</v>
      </c>
      <c r="N138">
        <v>2017</v>
      </c>
      <c r="O138" t="s">
        <v>58</v>
      </c>
      <c r="P138">
        <v>25</v>
      </c>
      <c r="Q138" s="3">
        <v>2.4000000000000001E-4</v>
      </c>
      <c r="R138" s="3">
        <v>2.3997120230390099E-4</v>
      </c>
      <c r="S138">
        <v>0.49998000068717302</v>
      </c>
      <c r="T138">
        <v>99538.667422911603</v>
      </c>
      <c r="U138">
        <v>23.8864136971969</v>
      </c>
      <c r="V138">
        <v>99526.723738351197</v>
      </c>
      <c r="W138">
        <v>6239061.9401818998</v>
      </c>
      <c r="X138">
        <v>62.679781653835903</v>
      </c>
    </row>
    <row r="139" spans="1:24" hidden="1" x14ac:dyDescent="0.25">
      <c r="A139" t="s">
        <v>27</v>
      </c>
      <c r="B139" t="s">
        <v>28</v>
      </c>
      <c r="C139">
        <v>2017</v>
      </c>
      <c r="D139">
        <v>36</v>
      </c>
      <c r="E139">
        <v>2.08831808132964E-2</v>
      </c>
      <c r="L139" t="s">
        <v>27</v>
      </c>
      <c r="M139" t="s">
        <v>28</v>
      </c>
      <c r="N139">
        <v>2017</v>
      </c>
      <c r="O139" t="s">
        <v>59</v>
      </c>
      <c r="P139">
        <v>26</v>
      </c>
      <c r="Q139" s="3">
        <v>2.3599999999999999E-4</v>
      </c>
      <c r="R139" s="3">
        <v>2.3597215419057701E-4</v>
      </c>
      <c r="S139">
        <v>0.49998033329484298</v>
      </c>
      <c r="T139">
        <v>99514.781009214494</v>
      </c>
      <c r="U139">
        <v>23.482717248552898</v>
      </c>
      <c r="V139">
        <v>99503.039188762501</v>
      </c>
      <c r="W139">
        <v>6139535.2164435498</v>
      </c>
      <c r="X139">
        <v>61.694706597154202</v>
      </c>
    </row>
    <row r="140" spans="1:24" hidden="1" x14ac:dyDescent="0.25">
      <c r="A140" t="s">
        <v>27</v>
      </c>
      <c r="B140" t="s">
        <v>28</v>
      </c>
      <c r="C140">
        <v>2017</v>
      </c>
      <c r="D140">
        <v>37</v>
      </c>
      <c r="E140">
        <v>2.15395003449666E-2</v>
      </c>
      <c r="L140" t="s">
        <v>27</v>
      </c>
      <c r="M140" t="s">
        <v>28</v>
      </c>
      <c r="N140">
        <v>2017</v>
      </c>
      <c r="O140" t="s">
        <v>60</v>
      </c>
      <c r="P140">
        <v>27</v>
      </c>
      <c r="Q140" s="3">
        <v>2.3900000000000001E-4</v>
      </c>
      <c r="R140" s="3">
        <v>2.38971441775204E-4</v>
      </c>
      <c r="S140">
        <v>0.49998008368947899</v>
      </c>
      <c r="T140">
        <v>99491.298291965897</v>
      </c>
      <c r="U140">
        <v>23.775578996908699</v>
      </c>
      <c r="V140">
        <v>99479.410028945596</v>
      </c>
      <c r="W140">
        <v>6040032.1772547802</v>
      </c>
      <c r="X140">
        <v>60.709150256837297</v>
      </c>
    </row>
    <row r="141" spans="1:24" hidden="1" x14ac:dyDescent="0.25">
      <c r="A141" t="s">
        <v>27</v>
      </c>
      <c r="B141" t="s">
        <v>28</v>
      </c>
      <c r="C141">
        <v>2017</v>
      </c>
      <c r="D141">
        <v>38</v>
      </c>
      <c r="E141">
        <v>2.2846336922398E-2</v>
      </c>
      <c r="L141" t="s">
        <v>27</v>
      </c>
      <c r="M141" t="s">
        <v>28</v>
      </c>
      <c r="N141">
        <v>2017</v>
      </c>
      <c r="O141" t="s">
        <v>61</v>
      </c>
      <c r="P141">
        <v>28</v>
      </c>
      <c r="Q141" s="3">
        <v>2.4600000000000002E-4</v>
      </c>
      <c r="R141" s="3">
        <v>2.4596974448098903E-4</v>
      </c>
      <c r="S141">
        <v>0.49997949976796002</v>
      </c>
      <c r="T141">
        <v>99467.522712969003</v>
      </c>
      <c r="U141">
        <v>24.466001145861799</v>
      </c>
      <c r="V141">
        <v>99455.289210837407</v>
      </c>
      <c r="W141">
        <v>5940552.7672258401</v>
      </c>
      <c r="X141">
        <v>59.723541968249698</v>
      </c>
    </row>
    <row r="142" spans="1:24" hidden="1" x14ac:dyDescent="0.25">
      <c r="A142" t="s">
        <v>27</v>
      </c>
      <c r="B142" t="s">
        <v>28</v>
      </c>
      <c r="C142">
        <v>2017</v>
      </c>
      <c r="D142">
        <v>39</v>
      </c>
      <c r="E142">
        <v>2.3890188603765801E-2</v>
      </c>
      <c r="L142" t="s">
        <v>27</v>
      </c>
      <c r="M142" t="s">
        <v>28</v>
      </c>
      <c r="N142">
        <v>2017</v>
      </c>
      <c r="O142" t="s">
        <v>62</v>
      </c>
      <c r="P142">
        <v>29</v>
      </c>
      <c r="Q142" s="3">
        <v>2.72E-4</v>
      </c>
      <c r="R142" s="3">
        <v>2.7196301135368097E-4</v>
      </c>
      <c r="S142">
        <v>0.49997733291002</v>
      </c>
      <c r="T142">
        <v>99443.056711823097</v>
      </c>
      <c r="U142">
        <v>27.044833161577099</v>
      </c>
      <c r="V142">
        <v>99429.533682214693</v>
      </c>
      <c r="W142">
        <v>5841097.478015</v>
      </c>
      <c r="X142">
        <v>58.738112756750397</v>
      </c>
    </row>
    <row r="143" spans="1:24" hidden="1" x14ac:dyDescent="0.25">
      <c r="A143" t="s">
        <v>27</v>
      </c>
      <c r="B143" t="s">
        <v>28</v>
      </c>
      <c r="C143">
        <v>2017</v>
      </c>
      <c r="D143">
        <v>40</v>
      </c>
      <c r="E143">
        <v>2.9806294965191299E-2</v>
      </c>
      <c r="L143" t="s">
        <v>27</v>
      </c>
      <c r="M143" t="s">
        <v>28</v>
      </c>
      <c r="N143">
        <v>2017</v>
      </c>
      <c r="O143" t="s">
        <v>63</v>
      </c>
      <c r="P143">
        <v>30</v>
      </c>
      <c r="Q143" s="3">
        <v>2.81E-4</v>
      </c>
      <c r="R143" s="3">
        <v>2.8096052319770399E-4</v>
      </c>
      <c r="S143">
        <v>0.49997658278971302</v>
      </c>
      <c r="T143">
        <v>99416.011878661593</v>
      </c>
      <c r="U143">
        <v>27.9319747116533</v>
      </c>
      <c r="V143">
        <v>99402.045237216793</v>
      </c>
      <c r="W143">
        <v>5741667.9443327803</v>
      </c>
      <c r="X143">
        <v>57.753955684126197</v>
      </c>
    </row>
    <row r="144" spans="1:24" hidden="1" x14ac:dyDescent="0.25">
      <c r="A144" t="s">
        <v>27</v>
      </c>
      <c r="B144" t="s">
        <v>28</v>
      </c>
      <c r="C144">
        <v>2017</v>
      </c>
      <c r="D144">
        <v>41</v>
      </c>
      <c r="E144">
        <v>2.8581144830604699E-2</v>
      </c>
      <c r="L144" t="s">
        <v>27</v>
      </c>
      <c r="M144" t="s">
        <v>28</v>
      </c>
      <c r="N144">
        <v>2017</v>
      </c>
      <c r="O144" t="s">
        <v>64</v>
      </c>
      <c r="P144">
        <v>31</v>
      </c>
      <c r="Q144" s="3">
        <v>3.0699999999999998E-4</v>
      </c>
      <c r="R144" s="3">
        <v>3.0695288032200798E-4</v>
      </c>
      <c r="S144">
        <v>0.49997441636833101</v>
      </c>
      <c r="T144">
        <v>99388.079903949896</v>
      </c>
      <c r="U144">
        <v>30.507457396190102</v>
      </c>
      <c r="V144">
        <v>99372.825394760293</v>
      </c>
      <c r="W144">
        <v>5642265.8990955697</v>
      </c>
      <c r="X144">
        <v>56.770046312881099</v>
      </c>
    </row>
    <row r="145" spans="1:24" hidden="1" x14ac:dyDescent="0.25">
      <c r="A145" t="s">
        <v>27</v>
      </c>
      <c r="B145" t="s">
        <v>28</v>
      </c>
      <c r="C145">
        <v>2017</v>
      </c>
      <c r="D145">
        <v>42</v>
      </c>
      <c r="E145">
        <v>3.1745585846138902E-2</v>
      </c>
      <c r="L145" t="s">
        <v>27</v>
      </c>
      <c r="M145" t="s">
        <v>28</v>
      </c>
      <c r="N145">
        <v>2017</v>
      </c>
      <c r="O145" t="s">
        <v>65</v>
      </c>
      <c r="P145">
        <v>32</v>
      </c>
      <c r="Q145" s="3">
        <v>3.1599999999999998E-4</v>
      </c>
      <c r="R145" s="3">
        <v>3.1595007725870801E-4</v>
      </c>
      <c r="S145">
        <v>0.49997366708248497</v>
      </c>
      <c r="T145">
        <v>99357.572446553706</v>
      </c>
      <c r="U145">
        <v>31.392032690724498</v>
      </c>
      <c r="V145">
        <v>99341.875603564506</v>
      </c>
      <c r="W145">
        <v>5542893.0737008099</v>
      </c>
      <c r="X145">
        <v>55.787323876923701</v>
      </c>
    </row>
    <row r="146" spans="1:24" hidden="1" x14ac:dyDescent="0.25">
      <c r="A146" t="s">
        <v>27</v>
      </c>
      <c r="B146" t="s">
        <v>28</v>
      </c>
      <c r="C146">
        <v>2017</v>
      </c>
      <c r="D146">
        <v>43</v>
      </c>
      <c r="E146">
        <v>3.4790340612418598E-2</v>
      </c>
      <c r="L146" t="s">
        <v>27</v>
      </c>
      <c r="M146" t="s">
        <v>28</v>
      </c>
      <c r="N146">
        <v>2017</v>
      </c>
      <c r="O146" t="s">
        <v>66</v>
      </c>
      <c r="P146">
        <v>33</v>
      </c>
      <c r="Q146" s="3">
        <v>3.1300000000000002E-4</v>
      </c>
      <c r="R146" s="3">
        <v>3.1295102061035203E-4</v>
      </c>
      <c r="S146">
        <v>0.49997391703618599</v>
      </c>
      <c r="T146">
        <v>99326.180413862996</v>
      </c>
      <c r="U146">
        <v>31.084229533851602</v>
      </c>
      <c r="V146">
        <v>99310.637488327193</v>
      </c>
      <c r="W146">
        <v>5443551.1980972402</v>
      </c>
      <c r="X146">
        <v>54.804797440267699</v>
      </c>
    </row>
    <row r="147" spans="1:24" hidden="1" x14ac:dyDescent="0.25">
      <c r="A147" t="s">
        <v>27</v>
      </c>
      <c r="B147" t="s">
        <v>28</v>
      </c>
      <c r="C147">
        <v>2017</v>
      </c>
      <c r="D147">
        <v>44</v>
      </c>
      <c r="E147">
        <v>3.7582319799141797E-2</v>
      </c>
      <c r="L147" t="s">
        <v>27</v>
      </c>
      <c r="M147" t="s">
        <v>28</v>
      </c>
      <c r="N147">
        <v>2017</v>
      </c>
      <c r="O147" t="s">
        <v>67</v>
      </c>
      <c r="P147">
        <v>34</v>
      </c>
      <c r="Q147" s="3">
        <v>3.9500000000000001E-4</v>
      </c>
      <c r="R147" s="3">
        <v>3.9492199777057998E-4</v>
      </c>
      <c r="S147">
        <v>0.499967083007959</v>
      </c>
      <c r="T147">
        <v>99295.096184329101</v>
      </c>
      <c r="U147">
        <v>39.213817753945399</v>
      </c>
      <c r="V147">
        <v>99275.487984651205</v>
      </c>
      <c r="W147">
        <v>5344240.5606089197</v>
      </c>
      <c r="X147">
        <v>53.821797510402597</v>
      </c>
    </row>
    <row r="148" spans="1:24" hidden="1" x14ac:dyDescent="0.25">
      <c r="A148" t="s">
        <v>27</v>
      </c>
      <c r="B148" t="s">
        <v>28</v>
      </c>
      <c r="C148">
        <v>2017</v>
      </c>
      <c r="D148">
        <v>45</v>
      </c>
      <c r="E148">
        <v>3.8641345604724001E-2</v>
      </c>
      <c r="L148" t="s">
        <v>27</v>
      </c>
      <c r="M148" t="s">
        <v>28</v>
      </c>
      <c r="N148">
        <v>2017</v>
      </c>
      <c r="O148" t="s">
        <v>68</v>
      </c>
      <c r="P148">
        <v>35</v>
      </c>
      <c r="Q148" s="3">
        <v>4.06E-4</v>
      </c>
      <c r="R148" s="3">
        <v>4.0591759315278199E-4</v>
      </c>
      <c r="S148">
        <v>0.499966166738886</v>
      </c>
      <c r="T148">
        <v>99255.882366575199</v>
      </c>
      <c r="U148">
        <v>40.289708876487502</v>
      </c>
      <c r="V148">
        <v>99235.736149004704</v>
      </c>
      <c r="W148">
        <v>5244965.0726242596</v>
      </c>
      <c r="X148">
        <v>52.842863793738502</v>
      </c>
    </row>
    <row r="149" spans="1:24" hidden="1" x14ac:dyDescent="0.25">
      <c r="A149" t="s">
        <v>27</v>
      </c>
      <c r="B149" t="s">
        <v>28</v>
      </c>
      <c r="C149">
        <v>2017</v>
      </c>
      <c r="D149">
        <v>46</v>
      </c>
      <c r="E149">
        <v>4.2101156828703197E-2</v>
      </c>
      <c r="L149" t="s">
        <v>27</v>
      </c>
      <c r="M149" t="s">
        <v>28</v>
      </c>
      <c r="N149">
        <v>2017</v>
      </c>
      <c r="O149" t="s">
        <v>69</v>
      </c>
      <c r="P149">
        <v>36</v>
      </c>
      <c r="Q149" s="3">
        <v>4.06E-4</v>
      </c>
      <c r="R149" s="3">
        <v>4.0591759315278199E-4</v>
      </c>
      <c r="S149">
        <v>0.499966166738886</v>
      </c>
      <c r="T149">
        <v>99215.592657698697</v>
      </c>
      <c r="U149">
        <v>40.273354574834201</v>
      </c>
      <c r="V149">
        <v>99195.454617832394</v>
      </c>
      <c r="W149">
        <v>5145729.3364752596</v>
      </c>
      <c r="X149">
        <v>51.864119324755897</v>
      </c>
    </row>
    <row r="150" spans="1:24" hidden="1" x14ac:dyDescent="0.25">
      <c r="A150" t="s">
        <v>27</v>
      </c>
      <c r="B150" t="s">
        <v>28</v>
      </c>
      <c r="C150">
        <v>2017</v>
      </c>
      <c r="D150">
        <v>47</v>
      </c>
      <c r="E150">
        <v>4.3815870766109703E-2</v>
      </c>
      <c r="L150" t="s">
        <v>27</v>
      </c>
      <c r="M150" t="s">
        <v>28</v>
      </c>
      <c r="N150">
        <v>2017</v>
      </c>
      <c r="O150" t="s">
        <v>70</v>
      </c>
      <c r="P150">
        <v>37</v>
      </c>
      <c r="Q150" s="3">
        <v>4.2700000000000002E-4</v>
      </c>
      <c r="R150" s="3">
        <v>4.2690884847440498E-4</v>
      </c>
      <c r="S150">
        <v>0.49996441690427601</v>
      </c>
      <c r="T150">
        <v>99175.319303123906</v>
      </c>
      <c r="U150">
        <v>42.338821360783101</v>
      </c>
      <c r="V150">
        <v>99154.148385897104</v>
      </c>
      <c r="W150">
        <v>5046533.8818574296</v>
      </c>
      <c r="X150">
        <v>50.884977404841798</v>
      </c>
    </row>
    <row r="151" spans="1:24" hidden="1" x14ac:dyDescent="0.25">
      <c r="A151" t="s">
        <v>27</v>
      </c>
      <c r="B151" t="s">
        <v>28</v>
      </c>
      <c r="C151">
        <v>2017</v>
      </c>
      <c r="D151">
        <v>48</v>
      </c>
      <c r="E151">
        <v>4.8835956343471598E-2</v>
      </c>
      <c r="L151" t="s">
        <v>27</v>
      </c>
      <c r="M151" t="s">
        <v>28</v>
      </c>
      <c r="N151">
        <v>2017</v>
      </c>
      <c r="O151" t="s">
        <v>71</v>
      </c>
      <c r="P151">
        <v>38</v>
      </c>
      <c r="Q151" s="3">
        <v>4.6200000000000001E-4</v>
      </c>
      <c r="R151" s="3">
        <v>4.6189329443324602E-4</v>
      </c>
      <c r="S151">
        <v>0.49996149979688198</v>
      </c>
      <c r="T151">
        <v>99132.980481763094</v>
      </c>
      <c r="U151">
        <v>45.788858941712498</v>
      </c>
      <c r="V151">
        <v>99110.084289411898</v>
      </c>
      <c r="W151">
        <v>4947379.7334715296</v>
      </c>
      <c r="X151">
        <v>49.906496399365999</v>
      </c>
    </row>
    <row r="152" spans="1:24" hidden="1" x14ac:dyDescent="0.25">
      <c r="A152" t="s">
        <v>27</v>
      </c>
      <c r="B152" t="s">
        <v>28</v>
      </c>
      <c r="C152">
        <v>2017</v>
      </c>
      <c r="D152">
        <v>49</v>
      </c>
      <c r="E152">
        <v>5.29757631132644E-2</v>
      </c>
      <c r="L152" t="s">
        <v>27</v>
      </c>
      <c r="M152" t="s">
        <v>28</v>
      </c>
      <c r="N152">
        <v>2017</v>
      </c>
      <c r="O152" t="s">
        <v>72</v>
      </c>
      <c r="P152">
        <v>39</v>
      </c>
      <c r="Q152" s="3">
        <v>4.9299999999999995E-4</v>
      </c>
      <c r="R152" s="3">
        <v>4.9287849546808505E-4</v>
      </c>
      <c r="S152">
        <v>0.49995891675075599</v>
      </c>
      <c r="T152">
        <v>99087.191622821396</v>
      </c>
      <c r="U152">
        <v>48.837945927210903</v>
      </c>
      <c r="V152">
        <v>99062.770643436306</v>
      </c>
      <c r="W152">
        <v>4848269.6491821203</v>
      </c>
      <c r="X152">
        <v>48.929327492065902</v>
      </c>
    </row>
    <row r="153" spans="1:24" hidden="1" x14ac:dyDescent="0.25">
      <c r="A153" t="s">
        <v>27</v>
      </c>
      <c r="B153" t="s">
        <v>28</v>
      </c>
      <c r="C153">
        <v>2017</v>
      </c>
      <c r="D153">
        <v>50</v>
      </c>
      <c r="E153">
        <v>5.2678995199925902E-2</v>
      </c>
      <c r="L153" t="s">
        <v>27</v>
      </c>
      <c r="M153" t="s">
        <v>28</v>
      </c>
      <c r="N153">
        <v>2017</v>
      </c>
      <c r="O153" t="s">
        <v>73</v>
      </c>
      <c r="P153">
        <v>40</v>
      </c>
      <c r="Q153" s="3">
        <v>6.2799999999999998E-4</v>
      </c>
      <c r="R153" s="3">
        <v>6.2780284927232901E-4</v>
      </c>
      <c r="S153">
        <v>0.49994766654276601</v>
      </c>
      <c r="T153">
        <v>99038.353676894199</v>
      </c>
      <c r="U153">
        <v>62.176560625593901</v>
      </c>
      <c r="V153">
        <v>99007.262142666994</v>
      </c>
      <c r="W153">
        <v>4749206.8785386803</v>
      </c>
      <c r="X153">
        <v>47.953209057095599</v>
      </c>
    </row>
    <row r="154" spans="1:24" hidden="1" x14ac:dyDescent="0.25">
      <c r="A154" t="s">
        <v>27</v>
      </c>
      <c r="B154" t="s">
        <v>28</v>
      </c>
      <c r="C154">
        <v>2017</v>
      </c>
      <c r="D154">
        <v>51</v>
      </c>
      <c r="E154">
        <v>5.5471580634095297E-2</v>
      </c>
      <c r="L154" t="s">
        <v>27</v>
      </c>
      <c r="M154" t="s">
        <v>28</v>
      </c>
      <c r="N154">
        <v>2017</v>
      </c>
      <c r="O154" t="s">
        <v>74</v>
      </c>
      <c r="P154">
        <v>41</v>
      </c>
      <c r="Q154" s="3">
        <v>6.1499999999999999E-4</v>
      </c>
      <c r="R154" s="3">
        <v>6.1481092626214297E-4</v>
      </c>
      <c r="S154">
        <v>0.49994875010906897</v>
      </c>
      <c r="T154">
        <v>98976.177116268605</v>
      </c>
      <c r="U154">
        <v>60.851635130733399</v>
      </c>
      <c r="V154">
        <v>98945.7481800635</v>
      </c>
      <c r="W154">
        <v>4650199.6163960099</v>
      </c>
      <c r="X154">
        <v>46.983019064611497</v>
      </c>
    </row>
    <row r="155" spans="1:24" hidden="1" x14ac:dyDescent="0.25">
      <c r="A155" t="s">
        <v>27</v>
      </c>
      <c r="B155" t="s">
        <v>28</v>
      </c>
      <c r="C155">
        <v>2017</v>
      </c>
      <c r="D155">
        <v>52</v>
      </c>
      <c r="E155">
        <v>6.3445557087688301E-2</v>
      </c>
      <c r="L155" t="s">
        <v>27</v>
      </c>
      <c r="M155" t="s">
        <v>28</v>
      </c>
      <c r="N155">
        <v>2017</v>
      </c>
      <c r="O155" t="s">
        <v>75</v>
      </c>
      <c r="P155">
        <v>42</v>
      </c>
      <c r="Q155" s="3">
        <v>6.9800000000000005E-4</v>
      </c>
      <c r="R155" s="3">
        <v>6.9775645466818505E-4</v>
      </c>
      <c r="S155">
        <v>0.49994183335297698</v>
      </c>
      <c r="T155">
        <v>98915.325481137799</v>
      </c>
      <c r="U155">
        <v>69.018806820080499</v>
      </c>
      <c r="V155">
        <v>98880.812063135207</v>
      </c>
      <c r="W155">
        <v>4551253.8682159502</v>
      </c>
      <c r="X155">
        <v>46.011614945186899</v>
      </c>
    </row>
    <row r="156" spans="1:24" hidden="1" x14ac:dyDescent="0.25">
      <c r="A156" t="s">
        <v>27</v>
      </c>
      <c r="B156" t="s">
        <v>28</v>
      </c>
      <c r="C156">
        <v>2017</v>
      </c>
      <c r="D156">
        <v>53</v>
      </c>
      <c r="E156">
        <v>6.4367983661085801E-2</v>
      </c>
      <c r="L156" t="s">
        <v>27</v>
      </c>
      <c r="M156" t="s">
        <v>28</v>
      </c>
      <c r="N156">
        <v>2017</v>
      </c>
      <c r="O156" t="s">
        <v>76</v>
      </c>
      <c r="P156">
        <v>43</v>
      </c>
      <c r="Q156" s="3">
        <v>7.8200000000000003E-4</v>
      </c>
      <c r="R156" s="3">
        <v>7.81694317686376E-4</v>
      </c>
      <c r="S156">
        <v>0.49993483332514099</v>
      </c>
      <c r="T156">
        <v>98846.306674317704</v>
      </c>
      <c r="U156">
        <v>77.267596251593204</v>
      </c>
      <c r="V156">
        <v>98807.667840919603</v>
      </c>
      <c r="W156">
        <v>4452373.0561528197</v>
      </c>
      <c r="X156">
        <v>45.043393182333503</v>
      </c>
    </row>
    <row r="157" spans="1:24" hidden="1" x14ac:dyDescent="0.25">
      <c r="A157" t="s">
        <v>27</v>
      </c>
      <c r="B157" t="s">
        <v>28</v>
      </c>
      <c r="C157">
        <v>2017</v>
      </c>
      <c r="D157">
        <v>54</v>
      </c>
      <c r="E157">
        <v>6.5412111338593606E-2</v>
      </c>
      <c r="L157" t="s">
        <v>27</v>
      </c>
      <c r="M157" t="s">
        <v>28</v>
      </c>
      <c r="N157">
        <v>2017</v>
      </c>
      <c r="O157" t="s">
        <v>77</v>
      </c>
      <c r="P157">
        <v>44</v>
      </c>
      <c r="Q157" s="3">
        <v>8.6399999999999997E-4</v>
      </c>
      <c r="R157" s="3">
        <v>8.6362685947216601E-4</v>
      </c>
      <c r="S157">
        <v>0.49992799994356502</v>
      </c>
      <c r="T157">
        <v>98769.039078066198</v>
      </c>
      <c r="U157">
        <v>85.299595032076397</v>
      </c>
      <c r="V157">
        <v>98726.383138974503</v>
      </c>
      <c r="W157">
        <v>4353565.3883119002</v>
      </c>
      <c r="X157">
        <v>44.078239790010301</v>
      </c>
    </row>
    <row r="158" spans="1:24" hidden="1" x14ac:dyDescent="0.25">
      <c r="A158" t="s">
        <v>27</v>
      </c>
      <c r="B158" t="s">
        <v>28</v>
      </c>
      <c r="C158">
        <v>2017</v>
      </c>
      <c r="D158">
        <v>55</v>
      </c>
      <c r="E158">
        <v>6.5902974406887804E-2</v>
      </c>
      <c r="L158" t="s">
        <v>27</v>
      </c>
      <c r="M158" t="s">
        <v>28</v>
      </c>
      <c r="N158">
        <v>2017</v>
      </c>
      <c r="O158" t="s">
        <v>78</v>
      </c>
      <c r="P158">
        <v>45</v>
      </c>
      <c r="Q158" s="3">
        <v>9.0899999999999998E-4</v>
      </c>
      <c r="R158" s="3">
        <v>9.0858698465312495E-4</v>
      </c>
      <c r="S158">
        <v>0.49992424999709301</v>
      </c>
      <c r="T158">
        <v>98683.739483034107</v>
      </c>
      <c r="U158">
        <v>89.662761291183401</v>
      </c>
      <c r="V158">
        <v>98638.901310434099</v>
      </c>
      <c r="W158">
        <v>4254839.0051729204</v>
      </c>
      <c r="X158">
        <v>43.115907721600102</v>
      </c>
    </row>
    <row r="159" spans="1:24" hidden="1" x14ac:dyDescent="0.25">
      <c r="A159" t="s">
        <v>27</v>
      </c>
      <c r="B159" t="s">
        <v>28</v>
      </c>
      <c r="C159">
        <v>2017</v>
      </c>
      <c r="D159">
        <v>56</v>
      </c>
      <c r="E159">
        <v>7.2581642679081598E-2</v>
      </c>
      <c r="L159" t="s">
        <v>27</v>
      </c>
      <c r="M159" t="s">
        <v>28</v>
      </c>
      <c r="N159">
        <v>2017</v>
      </c>
      <c r="O159" t="s">
        <v>79</v>
      </c>
      <c r="P159">
        <v>46</v>
      </c>
      <c r="Q159">
        <v>1.0139999999999999E-3</v>
      </c>
      <c r="R159">
        <v>1.01348607572104E-3</v>
      </c>
      <c r="S159">
        <v>0.49991549996741402</v>
      </c>
      <c r="T159">
        <v>98594.076721742895</v>
      </c>
      <c r="U159">
        <v>99.923723906060303</v>
      </c>
      <c r="V159">
        <v>98544.106416231894</v>
      </c>
      <c r="W159">
        <v>4156200.10386249</v>
      </c>
      <c r="X159">
        <v>42.154663262300403</v>
      </c>
    </row>
    <row r="160" spans="1:24" hidden="1" x14ac:dyDescent="0.25">
      <c r="A160" t="s">
        <v>27</v>
      </c>
      <c r="B160" t="s">
        <v>28</v>
      </c>
      <c r="C160">
        <v>2017</v>
      </c>
      <c r="D160">
        <v>57</v>
      </c>
      <c r="E160">
        <v>7.3277709824127096E-2</v>
      </c>
      <c r="L160" t="s">
        <v>27</v>
      </c>
      <c r="M160" t="s">
        <v>28</v>
      </c>
      <c r="N160">
        <v>2017</v>
      </c>
      <c r="O160" t="s">
        <v>80</v>
      </c>
      <c r="P160">
        <v>47</v>
      </c>
      <c r="Q160">
        <v>1.0809999999999999E-3</v>
      </c>
      <c r="R160">
        <v>1.0804159299788701E-3</v>
      </c>
      <c r="S160">
        <v>0.499909916683691</v>
      </c>
      <c r="T160">
        <v>98494.152997836805</v>
      </c>
      <c r="U160">
        <v>106.41465190863499</v>
      </c>
      <c r="V160">
        <v>98440.936085697802</v>
      </c>
      <c r="W160">
        <v>4057655.9974462599</v>
      </c>
      <c r="X160">
        <v>41.196922598393897</v>
      </c>
    </row>
    <row r="161" spans="1:24" hidden="1" x14ac:dyDescent="0.25">
      <c r="A161" t="s">
        <v>27</v>
      </c>
      <c r="B161" t="s">
        <v>28</v>
      </c>
      <c r="C161">
        <v>2017</v>
      </c>
      <c r="D161">
        <v>58</v>
      </c>
      <c r="E161">
        <v>7.7416228334795598E-2</v>
      </c>
      <c r="L161" t="s">
        <v>27</v>
      </c>
      <c r="M161" t="s">
        <v>28</v>
      </c>
      <c r="N161">
        <v>2017</v>
      </c>
      <c r="O161" t="s">
        <v>81</v>
      </c>
      <c r="P161">
        <v>48</v>
      </c>
      <c r="Q161">
        <v>1.235E-3</v>
      </c>
      <c r="R161">
        <v>1.2342377013452299E-3</v>
      </c>
      <c r="S161">
        <v>0.49989708332998301</v>
      </c>
      <c r="T161">
        <v>98387.738345928199</v>
      </c>
      <c r="U161">
        <v>121.433856016636</v>
      </c>
      <c r="V161">
        <v>98327.0089203518</v>
      </c>
      <c r="W161">
        <v>3959215.0613605599</v>
      </c>
      <c r="X161">
        <v>40.240939856144301</v>
      </c>
    </row>
    <row r="162" spans="1:24" hidden="1" x14ac:dyDescent="0.25">
      <c r="A162" t="s">
        <v>27</v>
      </c>
      <c r="B162" t="s">
        <v>28</v>
      </c>
      <c r="C162">
        <v>2017</v>
      </c>
      <c r="D162">
        <v>59</v>
      </c>
      <c r="E162">
        <v>7.9246448838571903E-2</v>
      </c>
      <c r="L162" t="s">
        <v>27</v>
      </c>
      <c r="M162" t="s">
        <v>28</v>
      </c>
      <c r="N162">
        <v>2017</v>
      </c>
      <c r="O162" t="s">
        <v>82</v>
      </c>
      <c r="P162">
        <v>49</v>
      </c>
      <c r="Q162">
        <v>1.374E-3</v>
      </c>
      <c r="R162">
        <v>1.37305649417518E-3</v>
      </c>
      <c r="S162">
        <v>0.49988550002626603</v>
      </c>
      <c r="T162">
        <v>98266.304489911607</v>
      </c>
      <c r="U162">
        <v>134.92518753847901</v>
      </c>
      <c r="V162">
        <v>98198.826447211904</v>
      </c>
      <c r="W162">
        <v>3860888.0524402098</v>
      </c>
      <c r="X162">
        <v>39.2900503634649</v>
      </c>
    </row>
    <row r="163" spans="1:24" hidden="1" x14ac:dyDescent="0.25">
      <c r="A163" t="s">
        <v>27</v>
      </c>
      <c r="B163" t="s">
        <v>28</v>
      </c>
      <c r="C163">
        <v>2017</v>
      </c>
      <c r="D163">
        <v>60</v>
      </c>
      <c r="E163">
        <v>8.1902499469784604E-2</v>
      </c>
      <c r="L163" t="s">
        <v>27</v>
      </c>
      <c r="M163" t="s">
        <v>28</v>
      </c>
      <c r="N163">
        <v>2017</v>
      </c>
      <c r="O163" t="s">
        <v>83</v>
      </c>
      <c r="P163">
        <v>50</v>
      </c>
      <c r="Q163">
        <v>1.402E-3</v>
      </c>
      <c r="R163">
        <v>1.4010176571351801E-3</v>
      </c>
      <c r="S163">
        <v>0.49988316666417598</v>
      </c>
      <c r="T163">
        <v>98131.379302373098</v>
      </c>
      <c r="U163">
        <v>137.48379512164601</v>
      </c>
      <c r="V163">
        <v>98062.6213421219</v>
      </c>
      <c r="W163">
        <v>3762689.2259929902</v>
      </c>
      <c r="X163">
        <v>38.343384682273602</v>
      </c>
    </row>
    <row r="164" spans="1:24" hidden="1" x14ac:dyDescent="0.25">
      <c r="A164" t="s">
        <v>27</v>
      </c>
      <c r="B164" t="s">
        <v>28</v>
      </c>
      <c r="C164">
        <v>2017</v>
      </c>
      <c r="D164">
        <v>61</v>
      </c>
      <c r="E164">
        <v>8.3985306977457694E-2</v>
      </c>
      <c r="L164" t="s">
        <v>27</v>
      </c>
      <c r="M164" t="s">
        <v>28</v>
      </c>
      <c r="N164">
        <v>2017</v>
      </c>
      <c r="O164" t="s">
        <v>84</v>
      </c>
      <c r="P164">
        <v>51</v>
      </c>
      <c r="Q164">
        <v>1.516E-3</v>
      </c>
      <c r="R164">
        <v>1.5148514524726501E-3</v>
      </c>
      <c r="S164">
        <v>0.499873666665962</v>
      </c>
      <c r="T164">
        <v>97993.895507251407</v>
      </c>
      <c r="U164">
        <v>148.446194942604</v>
      </c>
      <c r="V164">
        <v>97919.653656077397</v>
      </c>
      <c r="W164">
        <v>3664626.60465087</v>
      </c>
      <c r="X164">
        <v>37.396478481454899</v>
      </c>
    </row>
    <row r="165" spans="1:24" hidden="1" x14ac:dyDescent="0.25">
      <c r="A165" t="s">
        <v>27</v>
      </c>
      <c r="B165" t="s">
        <v>28</v>
      </c>
      <c r="C165">
        <v>2017</v>
      </c>
      <c r="D165">
        <v>62</v>
      </c>
      <c r="E165">
        <v>8.9082101955253803E-2</v>
      </c>
      <c r="L165" t="s">
        <v>27</v>
      </c>
      <c r="M165" t="s">
        <v>28</v>
      </c>
      <c r="N165">
        <v>2017</v>
      </c>
      <c r="O165" t="s">
        <v>85</v>
      </c>
      <c r="P165">
        <v>52</v>
      </c>
      <c r="Q165">
        <v>1.7819999999999999E-3</v>
      </c>
      <c r="R165">
        <v>1.78041318071064E-3</v>
      </c>
      <c r="S165">
        <v>0.49985150001941703</v>
      </c>
      <c r="T165">
        <v>97845.449312308803</v>
      </c>
      <c r="U165">
        <v>174.205327628194</v>
      </c>
      <c r="V165">
        <v>97758.320779007001</v>
      </c>
      <c r="W165">
        <v>3566706.9509947901</v>
      </c>
      <c r="X165">
        <v>36.452456154709502</v>
      </c>
    </row>
    <row r="166" spans="1:24" hidden="1" x14ac:dyDescent="0.25">
      <c r="A166" t="s">
        <v>27</v>
      </c>
      <c r="B166" t="s">
        <v>28</v>
      </c>
      <c r="C166">
        <v>2017</v>
      </c>
      <c r="D166">
        <v>63</v>
      </c>
      <c r="E166">
        <v>9.3292440562544598E-2</v>
      </c>
      <c r="L166" t="s">
        <v>27</v>
      </c>
      <c r="M166" t="s">
        <v>28</v>
      </c>
      <c r="N166">
        <v>2017</v>
      </c>
      <c r="O166" t="s">
        <v>86</v>
      </c>
      <c r="P166">
        <v>53</v>
      </c>
      <c r="Q166">
        <v>1.859E-3</v>
      </c>
      <c r="R166">
        <v>1.8572731297496999E-3</v>
      </c>
      <c r="S166">
        <v>0.49984508334762201</v>
      </c>
      <c r="T166">
        <v>97671.243984680594</v>
      </c>
      <c r="U166">
        <v>181.40217700197499</v>
      </c>
      <c r="V166">
        <v>97580.514793961702</v>
      </c>
      <c r="W166">
        <v>3468948.6302157901</v>
      </c>
      <c r="X166">
        <v>35.516580814306799</v>
      </c>
    </row>
    <row r="167" spans="1:24" hidden="1" x14ac:dyDescent="0.25">
      <c r="A167" t="s">
        <v>27</v>
      </c>
      <c r="B167" t="s">
        <v>28</v>
      </c>
      <c r="C167">
        <v>2017</v>
      </c>
      <c r="D167">
        <v>64</v>
      </c>
      <c r="E167">
        <v>9.7348140067048297E-2</v>
      </c>
      <c r="L167" t="s">
        <v>27</v>
      </c>
      <c r="M167" t="s">
        <v>28</v>
      </c>
      <c r="N167">
        <v>2017</v>
      </c>
      <c r="O167" t="s">
        <v>87</v>
      </c>
      <c r="P167">
        <v>54</v>
      </c>
      <c r="Q167">
        <v>1.944E-3</v>
      </c>
      <c r="R167">
        <v>1.94211165584523E-3</v>
      </c>
      <c r="S167">
        <v>0.499838000015074</v>
      </c>
      <c r="T167">
        <v>97489.841807678706</v>
      </c>
      <c r="U167">
        <v>189.336158101199</v>
      </c>
      <c r="V167">
        <v>97395.1430561733</v>
      </c>
      <c r="W167">
        <v>3371368.1154218302</v>
      </c>
      <c r="X167">
        <v>34.581737470378002</v>
      </c>
    </row>
    <row r="168" spans="1:24" hidden="1" x14ac:dyDescent="0.25">
      <c r="A168" t="s">
        <v>27</v>
      </c>
      <c r="B168" t="s">
        <v>28</v>
      </c>
      <c r="C168">
        <v>2017</v>
      </c>
      <c r="D168">
        <v>65</v>
      </c>
      <c r="E168">
        <v>0.10432360032242501</v>
      </c>
      <c r="L168" t="s">
        <v>27</v>
      </c>
      <c r="M168" t="s">
        <v>28</v>
      </c>
      <c r="N168">
        <v>2017</v>
      </c>
      <c r="O168" t="s">
        <v>88</v>
      </c>
      <c r="P168">
        <v>55</v>
      </c>
      <c r="Q168">
        <v>2.0170000000000001E-3</v>
      </c>
      <c r="R168">
        <v>2.0149672224337701E-3</v>
      </c>
      <c r="S168">
        <v>0.49983191666962001</v>
      </c>
      <c r="T168">
        <v>97300.505649577506</v>
      </c>
      <c r="U168">
        <v>196.05732961013501</v>
      </c>
      <c r="V168">
        <v>97202.444030803497</v>
      </c>
      <c r="W168">
        <v>3273972.9723656499</v>
      </c>
      <c r="X168">
        <v>33.648057124766503</v>
      </c>
    </row>
    <row r="169" spans="1:24" hidden="1" x14ac:dyDescent="0.25">
      <c r="A169" t="s">
        <v>27</v>
      </c>
      <c r="B169" t="s">
        <v>28</v>
      </c>
      <c r="C169">
        <v>2017</v>
      </c>
      <c r="D169">
        <v>66</v>
      </c>
      <c r="E169">
        <v>0.106403959100482</v>
      </c>
      <c r="L169" t="s">
        <v>27</v>
      </c>
      <c r="M169" t="s">
        <v>28</v>
      </c>
      <c r="N169">
        <v>2017</v>
      </c>
      <c r="O169" t="s">
        <v>89</v>
      </c>
      <c r="P169">
        <v>56</v>
      </c>
      <c r="Q169">
        <v>2.2899999999999999E-3</v>
      </c>
      <c r="R169">
        <v>2.2873799503528801E-3</v>
      </c>
      <c r="S169">
        <v>0.49980916669335301</v>
      </c>
      <c r="T169">
        <v>97104.448319967298</v>
      </c>
      <c r="U169">
        <v>222.114768177169</v>
      </c>
      <c r="V169">
        <v>96993.348548983093</v>
      </c>
      <c r="W169">
        <v>3176770.52833485</v>
      </c>
      <c r="X169">
        <v>32.714984568648397</v>
      </c>
    </row>
    <row r="170" spans="1:24" hidden="1" x14ac:dyDescent="0.25">
      <c r="A170" t="s">
        <v>27</v>
      </c>
      <c r="B170" t="s">
        <v>28</v>
      </c>
      <c r="C170">
        <v>2017</v>
      </c>
      <c r="D170">
        <v>67</v>
      </c>
      <c r="E170">
        <v>0.11322308564045699</v>
      </c>
      <c r="L170" t="s">
        <v>27</v>
      </c>
      <c r="M170" t="s">
        <v>28</v>
      </c>
      <c r="N170">
        <v>2017</v>
      </c>
      <c r="O170" t="s">
        <v>90</v>
      </c>
      <c r="P170">
        <v>57</v>
      </c>
      <c r="Q170">
        <v>2.385E-3</v>
      </c>
      <c r="R170">
        <v>2.3821581472218598E-3</v>
      </c>
      <c r="S170">
        <v>0.49980125001025</v>
      </c>
      <c r="T170">
        <v>96882.333551790201</v>
      </c>
      <c r="U170">
        <v>230.789040192263</v>
      </c>
      <c r="V170">
        <v>96766.893162374603</v>
      </c>
      <c r="W170">
        <v>3079777.17978587</v>
      </c>
      <c r="X170">
        <v>31.788841854635098</v>
      </c>
    </row>
    <row r="171" spans="1:24" hidden="1" x14ac:dyDescent="0.25">
      <c r="A171" t="s">
        <v>27</v>
      </c>
      <c r="B171" t="s">
        <v>28</v>
      </c>
      <c r="C171">
        <v>2017</v>
      </c>
      <c r="D171">
        <v>68</v>
      </c>
      <c r="E171">
        <v>0.118496757357061</v>
      </c>
      <c r="L171" t="s">
        <v>27</v>
      </c>
      <c r="M171" t="s">
        <v>28</v>
      </c>
      <c r="N171">
        <v>2017</v>
      </c>
      <c r="O171" t="s">
        <v>91</v>
      </c>
      <c r="P171">
        <v>58</v>
      </c>
      <c r="Q171">
        <v>2.6020000000000001E-3</v>
      </c>
      <c r="R171">
        <v>2.5986177321896098E-3</v>
      </c>
      <c r="S171">
        <v>0.499783166693475</v>
      </c>
      <c r="T171">
        <v>96651.544511597895</v>
      </c>
      <c r="U171">
        <v>251.16041741134501</v>
      </c>
      <c r="V171">
        <v>96525.9098429484</v>
      </c>
      <c r="W171">
        <v>2983010.28662349</v>
      </c>
      <c r="X171">
        <v>30.8635552768175</v>
      </c>
    </row>
    <row r="172" spans="1:24" hidden="1" x14ac:dyDescent="0.25">
      <c r="A172" t="s">
        <v>27</v>
      </c>
      <c r="B172" t="s">
        <v>28</v>
      </c>
      <c r="C172">
        <v>2017</v>
      </c>
      <c r="D172">
        <v>69</v>
      </c>
      <c r="E172">
        <v>0.12756044592148599</v>
      </c>
      <c r="L172" t="s">
        <v>27</v>
      </c>
      <c r="M172" t="s">
        <v>28</v>
      </c>
      <c r="N172">
        <v>2017</v>
      </c>
      <c r="O172" t="s">
        <v>92</v>
      </c>
      <c r="P172">
        <v>59</v>
      </c>
      <c r="Q172">
        <v>2.7529999999999998E-3</v>
      </c>
      <c r="R172">
        <v>2.7492139706098901E-3</v>
      </c>
      <c r="S172">
        <v>0.49977058336355601</v>
      </c>
      <c r="T172">
        <v>96400.384094186593</v>
      </c>
      <c r="U172">
        <v>265.025282723901</v>
      </c>
      <c r="V172">
        <v>96267.810651615699</v>
      </c>
      <c r="W172">
        <v>2886484.3767805402</v>
      </c>
      <c r="X172">
        <v>29.942664688559201</v>
      </c>
    </row>
    <row r="173" spans="1:24" hidden="1" x14ac:dyDescent="0.25">
      <c r="A173" t="s">
        <v>27</v>
      </c>
      <c r="B173" t="s">
        <v>28</v>
      </c>
      <c r="C173">
        <v>2017</v>
      </c>
      <c r="D173">
        <v>70</v>
      </c>
      <c r="E173">
        <v>0.13092730841834299</v>
      </c>
      <c r="L173" t="s">
        <v>27</v>
      </c>
      <c r="M173" t="s">
        <v>28</v>
      </c>
      <c r="N173">
        <v>2017</v>
      </c>
      <c r="O173" t="s">
        <v>93</v>
      </c>
      <c r="P173">
        <v>60</v>
      </c>
      <c r="Q173">
        <v>2.944E-3</v>
      </c>
      <c r="R173">
        <v>2.93967068154665E-3</v>
      </c>
      <c r="S173">
        <v>0.49975466670832702</v>
      </c>
      <c r="T173">
        <v>96135.358811462604</v>
      </c>
      <c r="U173">
        <v>282.60629575802801</v>
      </c>
      <c r="V173">
        <v>95993.986330850894</v>
      </c>
      <c r="W173">
        <v>2790216.5661289301</v>
      </c>
      <c r="X173">
        <v>29.023832652468698</v>
      </c>
    </row>
    <row r="174" spans="1:24" hidden="1" x14ac:dyDescent="0.25">
      <c r="A174" t="s">
        <v>27</v>
      </c>
      <c r="B174" t="s">
        <v>28</v>
      </c>
      <c r="C174">
        <v>2017</v>
      </c>
      <c r="D174">
        <v>71</v>
      </c>
      <c r="E174">
        <v>0.13077980964649499</v>
      </c>
      <c r="L174" t="s">
        <v>27</v>
      </c>
      <c r="M174" t="s">
        <v>28</v>
      </c>
      <c r="N174">
        <v>2017</v>
      </c>
      <c r="O174" t="s">
        <v>94</v>
      </c>
      <c r="P174">
        <v>61</v>
      </c>
      <c r="Q174">
        <v>3.127E-3</v>
      </c>
      <c r="R174">
        <v>3.1221160275535201E-3</v>
      </c>
      <c r="S174">
        <v>0.49973941670515298</v>
      </c>
      <c r="T174">
        <v>95852.752515704604</v>
      </c>
      <c r="U174">
        <v>299.26341491439899</v>
      </c>
      <c r="V174">
        <v>95703.042825200697</v>
      </c>
      <c r="W174">
        <v>2694222.57979808</v>
      </c>
      <c r="X174">
        <v>28.107931270483299</v>
      </c>
    </row>
    <row r="175" spans="1:24" hidden="1" x14ac:dyDescent="0.25">
      <c r="A175" t="s">
        <v>27</v>
      </c>
      <c r="B175" t="s">
        <v>28</v>
      </c>
      <c r="C175">
        <v>2017</v>
      </c>
      <c r="D175">
        <v>72</v>
      </c>
      <c r="E175">
        <v>0.140953376833163</v>
      </c>
      <c r="L175" t="s">
        <v>27</v>
      </c>
      <c r="M175" t="s">
        <v>28</v>
      </c>
      <c r="N175">
        <v>2017</v>
      </c>
      <c r="O175" t="s">
        <v>95</v>
      </c>
      <c r="P175">
        <v>62</v>
      </c>
      <c r="Q175">
        <v>3.4399999999999999E-3</v>
      </c>
      <c r="R175">
        <v>3.4340899787665899E-3</v>
      </c>
      <c r="S175">
        <v>0.49971333339033203</v>
      </c>
      <c r="T175">
        <v>95553.489100790204</v>
      </c>
      <c r="U175">
        <v>328.13927935720102</v>
      </c>
      <c r="V175">
        <v>95389.325394536907</v>
      </c>
      <c r="W175">
        <v>2598519.5369728799</v>
      </c>
      <c r="X175">
        <v>27.194397205443199</v>
      </c>
    </row>
    <row r="176" spans="1:24" hidden="1" x14ac:dyDescent="0.25">
      <c r="A176" t="s">
        <v>27</v>
      </c>
      <c r="B176" t="s">
        <v>28</v>
      </c>
      <c r="C176">
        <v>2017</v>
      </c>
      <c r="D176">
        <v>73</v>
      </c>
      <c r="E176">
        <v>0.145541320221657</v>
      </c>
      <c r="L176" t="s">
        <v>27</v>
      </c>
      <c r="M176" t="s">
        <v>28</v>
      </c>
      <c r="N176">
        <v>2017</v>
      </c>
      <c r="O176" t="s">
        <v>96</v>
      </c>
      <c r="P176">
        <v>63</v>
      </c>
      <c r="Q176">
        <v>3.741E-3</v>
      </c>
      <c r="R176">
        <v>3.7340111772782201E-3</v>
      </c>
      <c r="S176">
        <v>0.49968825007647399</v>
      </c>
      <c r="T176">
        <v>95225.349821433003</v>
      </c>
      <c r="U176">
        <v>355.572520593457</v>
      </c>
      <c r="V176">
        <v>95047.452711430204</v>
      </c>
      <c r="W176">
        <v>2503130.2115783398</v>
      </c>
      <c r="X176">
        <v>26.286385046337099</v>
      </c>
    </row>
    <row r="177" spans="1:24" hidden="1" x14ac:dyDescent="0.25">
      <c r="A177" t="s">
        <v>27</v>
      </c>
      <c r="B177" t="s">
        <v>28</v>
      </c>
      <c r="C177">
        <v>2017</v>
      </c>
      <c r="D177">
        <v>74</v>
      </c>
      <c r="E177">
        <v>0.15373394375198501</v>
      </c>
      <c r="L177" t="s">
        <v>27</v>
      </c>
      <c r="M177" t="s">
        <v>28</v>
      </c>
      <c r="N177">
        <v>2017</v>
      </c>
      <c r="O177" t="s">
        <v>97</v>
      </c>
      <c r="P177">
        <v>64</v>
      </c>
      <c r="Q177">
        <v>4.0590000000000001E-3</v>
      </c>
      <c r="R177">
        <v>4.0507733938620599E-3</v>
      </c>
      <c r="S177">
        <v>0.49966175009600899</v>
      </c>
      <c r="T177">
        <v>94869.777300839603</v>
      </c>
      <c r="U177">
        <v>384.295969771876</v>
      </c>
      <c r="V177">
        <v>94677.499327878701</v>
      </c>
      <c r="W177">
        <v>2408082.7588669099</v>
      </c>
      <c r="X177">
        <v>25.3830337477307</v>
      </c>
    </row>
    <row r="178" spans="1:24" hidden="1" x14ac:dyDescent="0.25">
      <c r="A178" t="s">
        <v>27</v>
      </c>
      <c r="B178" t="s">
        <v>28</v>
      </c>
      <c r="C178">
        <v>2017</v>
      </c>
      <c r="D178">
        <v>75</v>
      </c>
      <c r="E178">
        <v>0.16208226395554301</v>
      </c>
      <c r="L178" t="s">
        <v>27</v>
      </c>
      <c r="M178" t="s">
        <v>28</v>
      </c>
      <c r="N178">
        <v>2017</v>
      </c>
      <c r="O178" t="s">
        <v>98</v>
      </c>
      <c r="P178">
        <v>65</v>
      </c>
      <c r="Q178">
        <v>4.5300000000000002E-3</v>
      </c>
      <c r="R178">
        <v>4.5197550257491904E-3</v>
      </c>
      <c r="S178">
        <v>0.49962250012660497</v>
      </c>
      <c r="T178">
        <v>94485.481331067698</v>
      </c>
      <c r="U178">
        <v>427.051229106422</v>
      </c>
      <c r="V178">
        <v>94271.794504729594</v>
      </c>
      <c r="W178">
        <v>2313405.25953903</v>
      </c>
      <c r="X178">
        <v>24.4842406150537</v>
      </c>
    </row>
    <row r="179" spans="1:24" hidden="1" x14ac:dyDescent="0.25">
      <c r="A179" t="s">
        <v>27</v>
      </c>
      <c r="B179" t="s">
        <v>28</v>
      </c>
      <c r="C179">
        <v>2017</v>
      </c>
      <c r="D179">
        <v>76</v>
      </c>
      <c r="E179">
        <v>0.17229347416681301</v>
      </c>
      <c r="L179" t="s">
        <v>27</v>
      </c>
      <c r="M179" t="s">
        <v>28</v>
      </c>
      <c r="N179">
        <v>2017</v>
      </c>
      <c r="O179" t="s">
        <v>99</v>
      </c>
      <c r="P179">
        <v>66</v>
      </c>
      <c r="Q179">
        <v>4.8180000000000002E-3</v>
      </c>
      <c r="R179">
        <v>4.8064120557081902E-3</v>
      </c>
      <c r="S179">
        <v>0.499598500157731</v>
      </c>
      <c r="T179">
        <v>94058.430101961305</v>
      </c>
      <c r="U179">
        <v>452.08357238305302</v>
      </c>
      <c r="V179">
        <v>93832.206804286703</v>
      </c>
      <c r="W179">
        <v>2219133.4650343</v>
      </c>
      <c r="X179">
        <v>23.593137400110901</v>
      </c>
    </row>
    <row r="180" spans="1:24" hidden="1" x14ac:dyDescent="0.25">
      <c r="A180" t="s">
        <v>27</v>
      </c>
      <c r="B180" t="s">
        <v>28</v>
      </c>
      <c r="C180">
        <v>2017</v>
      </c>
      <c r="D180">
        <v>77</v>
      </c>
      <c r="E180">
        <v>0.181560728691748</v>
      </c>
      <c r="L180" t="s">
        <v>27</v>
      </c>
      <c r="M180" t="s">
        <v>28</v>
      </c>
      <c r="N180">
        <v>2017</v>
      </c>
      <c r="O180" t="s">
        <v>100</v>
      </c>
      <c r="P180">
        <v>67</v>
      </c>
      <c r="Q180">
        <v>5.3559999999999997E-3</v>
      </c>
      <c r="R180">
        <v>5.3416822054409502E-3</v>
      </c>
      <c r="S180">
        <v>0.499553666878568</v>
      </c>
      <c r="T180">
        <v>93606.346529578193</v>
      </c>
      <c r="U180">
        <v>500.01535557338502</v>
      </c>
      <c r="V180">
        <v>93356.1156783771</v>
      </c>
      <c r="W180">
        <v>2125301.25823001</v>
      </c>
      <c r="X180">
        <v>22.704670538107699</v>
      </c>
    </row>
    <row r="181" spans="1:24" hidden="1" x14ac:dyDescent="0.25">
      <c r="A181" t="s">
        <v>27</v>
      </c>
      <c r="B181" t="s">
        <v>28</v>
      </c>
      <c r="C181">
        <v>2017</v>
      </c>
      <c r="D181">
        <v>78</v>
      </c>
      <c r="E181">
        <v>0.190094443767753</v>
      </c>
      <c r="L181" t="s">
        <v>27</v>
      </c>
      <c r="M181" t="s">
        <v>28</v>
      </c>
      <c r="N181">
        <v>2017</v>
      </c>
      <c r="O181" t="s">
        <v>101</v>
      </c>
      <c r="P181">
        <v>68</v>
      </c>
      <c r="Q181">
        <v>5.8659999999999997E-3</v>
      </c>
      <c r="R181">
        <v>5.8488286141895598E-3</v>
      </c>
      <c r="S181">
        <v>0.499511166946007</v>
      </c>
      <c r="T181">
        <v>93106.331174004794</v>
      </c>
      <c r="U181">
        <v>544.56297393272598</v>
      </c>
      <c r="V181">
        <v>92833.783486656801</v>
      </c>
      <c r="W181">
        <v>2031945.14255164</v>
      </c>
      <c r="X181">
        <v>21.823920209616801</v>
      </c>
    </row>
    <row r="182" spans="1:24" hidden="1" x14ac:dyDescent="0.25">
      <c r="A182" t="s">
        <v>27</v>
      </c>
      <c r="B182" t="s">
        <v>28</v>
      </c>
      <c r="C182">
        <v>2017</v>
      </c>
      <c r="D182">
        <v>79</v>
      </c>
      <c r="E182">
        <v>0.20660956474391601</v>
      </c>
      <c r="L182" t="s">
        <v>27</v>
      </c>
      <c r="M182" t="s">
        <v>28</v>
      </c>
      <c r="N182">
        <v>2017</v>
      </c>
      <c r="O182" t="s">
        <v>102</v>
      </c>
      <c r="P182">
        <v>69</v>
      </c>
      <c r="Q182">
        <v>6.6220000000000003E-3</v>
      </c>
      <c r="R182">
        <v>6.6001228747440896E-3</v>
      </c>
      <c r="S182">
        <v>0.49944816706906098</v>
      </c>
      <c r="T182">
        <v>92561.768200072096</v>
      </c>
      <c r="U182">
        <v>610.91904362406001</v>
      </c>
      <c r="V182">
        <v>92255.971553013704</v>
      </c>
      <c r="W182">
        <v>1939111.3590649799</v>
      </c>
      <c r="X182">
        <v>20.949376797487201</v>
      </c>
    </row>
    <row r="183" spans="1:24" hidden="1" x14ac:dyDescent="0.25">
      <c r="A183" t="s">
        <v>27</v>
      </c>
      <c r="B183" t="s">
        <v>28</v>
      </c>
      <c r="C183">
        <v>2017</v>
      </c>
      <c r="D183">
        <v>80</v>
      </c>
      <c r="E183">
        <v>0.222341177985584</v>
      </c>
      <c r="L183" t="s">
        <v>27</v>
      </c>
      <c r="M183" t="s">
        <v>28</v>
      </c>
      <c r="N183">
        <v>2017</v>
      </c>
      <c r="O183" t="s">
        <v>103</v>
      </c>
      <c r="P183">
        <v>70</v>
      </c>
      <c r="Q183">
        <v>7.1399999999999996E-3</v>
      </c>
      <c r="R183">
        <v>7.1145707575901397E-3</v>
      </c>
      <c r="S183">
        <v>0.49940500050575998</v>
      </c>
      <c r="T183">
        <v>91950.849156448006</v>
      </c>
      <c r="U183">
        <v>654.19082254404202</v>
      </c>
      <c r="V183">
        <v>91623.364501967502</v>
      </c>
      <c r="W183">
        <v>1846855.38751197</v>
      </c>
      <c r="X183">
        <v>20.085245589952802</v>
      </c>
    </row>
    <row r="184" spans="1:24" hidden="1" x14ac:dyDescent="0.25">
      <c r="A184" t="s">
        <v>27</v>
      </c>
      <c r="B184" t="s">
        <v>28</v>
      </c>
      <c r="C184">
        <v>2017</v>
      </c>
      <c r="D184">
        <v>81</v>
      </c>
      <c r="E184">
        <v>0.228610963643778</v>
      </c>
      <c r="L184" t="s">
        <v>27</v>
      </c>
      <c r="M184" t="s">
        <v>28</v>
      </c>
      <c r="N184">
        <v>2017</v>
      </c>
      <c r="O184" t="s">
        <v>104</v>
      </c>
      <c r="P184">
        <v>71</v>
      </c>
      <c r="Q184">
        <v>7.5069999999999998E-3</v>
      </c>
      <c r="R184">
        <v>7.4788928529284596E-3</v>
      </c>
      <c r="S184">
        <v>0.49937441725498299</v>
      </c>
      <c r="T184">
        <v>91296.658333903993</v>
      </c>
      <c r="U184">
        <v>682.79792550970103</v>
      </c>
      <c r="V184">
        <v>90954.832224548605</v>
      </c>
      <c r="W184">
        <v>1755232.0230099999</v>
      </c>
      <c r="X184">
        <v>19.225588921234099</v>
      </c>
    </row>
    <row r="185" spans="1:24" hidden="1" x14ac:dyDescent="0.25">
      <c r="A185" t="s">
        <v>27</v>
      </c>
      <c r="B185" t="s">
        <v>28</v>
      </c>
      <c r="C185">
        <v>2017</v>
      </c>
      <c r="D185">
        <v>82</v>
      </c>
      <c r="E185">
        <v>0.24146396669683301</v>
      </c>
      <c r="L185" t="s">
        <v>27</v>
      </c>
      <c r="M185" t="s">
        <v>28</v>
      </c>
      <c r="N185">
        <v>2017</v>
      </c>
      <c r="O185" t="s">
        <v>105</v>
      </c>
      <c r="P185">
        <v>72</v>
      </c>
      <c r="Q185">
        <v>8.5419999999999992E-3</v>
      </c>
      <c r="R185">
        <v>8.5056207754710105E-3</v>
      </c>
      <c r="S185">
        <v>0.49928816753236999</v>
      </c>
      <c r="T185">
        <v>90613.860408394306</v>
      </c>
      <c r="U185">
        <v>770.727133635256</v>
      </c>
      <c r="V185">
        <v>90227.948212979303</v>
      </c>
      <c r="W185">
        <v>1664277.1907854499</v>
      </c>
      <c r="X185">
        <v>18.3666955947423</v>
      </c>
    </row>
    <row r="186" spans="1:24" hidden="1" x14ac:dyDescent="0.25">
      <c r="A186" t="s">
        <v>27</v>
      </c>
      <c r="B186" t="s">
        <v>28</v>
      </c>
      <c r="C186">
        <v>2017</v>
      </c>
      <c r="D186">
        <v>83</v>
      </c>
      <c r="E186">
        <v>0.248003052696846</v>
      </c>
      <c r="L186" t="s">
        <v>27</v>
      </c>
      <c r="M186" t="s">
        <v>28</v>
      </c>
      <c r="N186">
        <v>2017</v>
      </c>
      <c r="O186" t="s">
        <v>106</v>
      </c>
      <c r="P186">
        <v>73</v>
      </c>
      <c r="Q186">
        <v>9.3329999999999993E-3</v>
      </c>
      <c r="R186">
        <v>9.2895827316080704E-3</v>
      </c>
      <c r="S186">
        <v>0.49922225112854302</v>
      </c>
      <c r="T186">
        <v>89843.133274759006</v>
      </c>
      <c r="U186">
        <v>834.60521942276603</v>
      </c>
      <c r="V186">
        <v>89425.181551780101</v>
      </c>
      <c r="W186">
        <v>1574049.2425724701</v>
      </c>
      <c r="X186">
        <v>17.519972703519802</v>
      </c>
    </row>
    <row r="187" spans="1:24" hidden="1" x14ac:dyDescent="0.25">
      <c r="A187" t="s">
        <v>27</v>
      </c>
      <c r="B187" t="s">
        <v>28</v>
      </c>
      <c r="C187">
        <v>2017</v>
      </c>
      <c r="D187">
        <v>84</v>
      </c>
      <c r="E187">
        <v>0.26193727308447101</v>
      </c>
      <c r="L187" t="s">
        <v>27</v>
      </c>
      <c r="M187" t="s">
        <v>28</v>
      </c>
      <c r="N187">
        <v>2017</v>
      </c>
      <c r="O187" t="s">
        <v>107</v>
      </c>
      <c r="P187">
        <v>74</v>
      </c>
      <c r="Q187">
        <v>1.0463999999999999E-2</v>
      </c>
      <c r="R187">
        <v>1.0409442813289E-2</v>
      </c>
      <c r="S187">
        <v>0.49912800159135801</v>
      </c>
      <c r="T187">
        <v>89008.528055336297</v>
      </c>
      <c r="U187">
        <v>926.52918268705196</v>
      </c>
      <c r="V187">
        <v>88544.4555320199</v>
      </c>
      <c r="W187">
        <v>1484624.06102069</v>
      </c>
      <c r="X187">
        <v>16.679570974341999</v>
      </c>
    </row>
    <row r="188" spans="1:24" hidden="1" x14ac:dyDescent="0.25">
      <c r="A188" t="s">
        <v>27</v>
      </c>
      <c r="B188" t="s">
        <v>28</v>
      </c>
      <c r="C188">
        <v>2017</v>
      </c>
      <c r="D188">
        <v>85</v>
      </c>
      <c r="E188">
        <v>0.27194465258996597</v>
      </c>
      <c r="L188" t="s">
        <v>27</v>
      </c>
      <c r="M188" t="s">
        <v>28</v>
      </c>
      <c r="N188">
        <v>2017</v>
      </c>
      <c r="O188" t="s">
        <v>108</v>
      </c>
      <c r="P188">
        <v>75</v>
      </c>
      <c r="Q188">
        <v>1.1747E-2</v>
      </c>
      <c r="R188">
        <v>1.1678273369307201E-2</v>
      </c>
      <c r="S188">
        <v>0.49902108558492803</v>
      </c>
      <c r="T188">
        <v>88081.998872649201</v>
      </c>
      <c r="U188">
        <v>1028.64566174981</v>
      </c>
      <c r="V188">
        <v>87566.669085707996</v>
      </c>
      <c r="W188">
        <v>1396079.6054886701</v>
      </c>
      <c r="X188">
        <v>15.849772068719201</v>
      </c>
    </row>
    <row r="189" spans="1:24" hidden="1" x14ac:dyDescent="0.25">
      <c r="A189" t="s">
        <v>27</v>
      </c>
      <c r="B189" t="s">
        <v>28</v>
      </c>
      <c r="C189">
        <v>2017</v>
      </c>
      <c r="D189">
        <v>86</v>
      </c>
      <c r="E189">
        <v>0.26997343099812399</v>
      </c>
      <c r="L189" t="s">
        <v>27</v>
      </c>
      <c r="M189" t="s">
        <v>28</v>
      </c>
      <c r="N189">
        <v>2017</v>
      </c>
      <c r="O189" t="s">
        <v>109</v>
      </c>
      <c r="P189">
        <v>76</v>
      </c>
      <c r="Q189">
        <v>1.3344E-2</v>
      </c>
      <c r="R189">
        <v>1.32553635250617E-2</v>
      </c>
      <c r="S189">
        <v>0.49888800330035099</v>
      </c>
      <c r="T189">
        <v>87053.353210899397</v>
      </c>
      <c r="U189">
        <v>1153.9238428860699</v>
      </c>
      <c r="V189">
        <v>86475.108129951404</v>
      </c>
      <c r="W189">
        <v>1308512.93640296</v>
      </c>
      <c r="X189">
        <v>15.0311606404511</v>
      </c>
    </row>
    <row r="190" spans="1:24" hidden="1" x14ac:dyDescent="0.25">
      <c r="A190" t="s">
        <v>27</v>
      </c>
      <c r="B190" t="s">
        <v>28</v>
      </c>
      <c r="C190">
        <v>2017</v>
      </c>
      <c r="D190">
        <v>87</v>
      </c>
      <c r="E190">
        <v>0.27578598285878902</v>
      </c>
      <c r="L190" t="s">
        <v>27</v>
      </c>
      <c r="M190" t="s">
        <v>28</v>
      </c>
      <c r="N190">
        <v>2017</v>
      </c>
      <c r="O190" t="s">
        <v>110</v>
      </c>
      <c r="P190">
        <v>77</v>
      </c>
      <c r="Q190">
        <v>1.5082999999999999E-2</v>
      </c>
      <c r="R190">
        <v>1.49698212948001E-2</v>
      </c>
      <c r="S190">
        <v>0.49874308809898998</v>
      </c>
      <c r="T190">
        <v>85899.429368013298</v>
      </c>
      <c r="U190">
        <v>1285.8991069644601</v>
      </c>
      <c r="V190">
        <v>85254.863552640003</v>
      </c>
      <c r="W190">
        <v>1222037.82827301</v>
      </c>
      <c r="X190">
        <v>14.226378885912199</v>
      </c>
    </row>
    <row r="191" spans="1:24" hidden="1" x14ac:dyDescent="0.25">
      <c r="A191" t="s">
        <v>27</v>
      </c>
      <c r="B191" t="s">
        <v>28</v>
      </c>
      <c r="C191">
        <v>2017</v>
      </c>
      <c r="D191">
        <v>88</v>
      </c>
      <c r="E191">
        <v>0.273178082441351</v>
      </c>
      <c r="L191" t="s">
        <v>27</v>
      </c>
      <c r="M191" t="s">
        <v>28</v>
      </c>
      <c r="N191">
        <v>2017</v>
      </c>
      <c r="O191" t="s">
        <v>111</v>
      </c>
      <c r="P191">
        <v>78</v>
      </c>
      <c r="Q191">
        <v>1.7009E-2</v>
      </c>
      <c r="R191">
        <v>1.68651636184349E-2</v>
      </c>
      <c r="S191">
        <v>0.49858259016792</v>
      </c>
      <c r="T191">
        <v>84613.530261048902</v>
      </c>
      <c r="U191">
        <v>1427.02103218599</v>
      </c>
      <c r="V191">
        <v>83897.997071314298</v>
      </c>
      <c r="W191">
        <v>1136782.96472037</v>
      </c>
      <c r="X191">
        <v>13.4350021942493</v>
      </c>
    </row>
    <row r="192" spans="1:24" hidden="1" x14ac:dyDescent="0.25">
      <c r="A192" t="s">
        <v>27</v>
      </c>
      <c r="B192" t="s">
        <v>28</v>
      </c>
      <c r="C192">
        <v>2017</v>
      </c>
      <c r="D192">
        <v>89</v>
      </c>
      <c r="E192">
        <v>0.27159270858221102</v>
      </c>
      <c r="L192" t="s">
        <v>27</v>
      </c>
      <c r="M192" t="s">
        <v>28</v>
      </c>
      <c r="N192">
        <v>2017</v>
      </c>
      <c r="O192" t="s">
        <v>112</v>
      </c>
      <c r="P192">
        <v>79</v>
      </c>
      <c r="Q192">
        <v>2.002E-2</v>
      </c>
      <c r="R192">
        <v>1.9820930470672401E-2</v>
      </c>
      <c r="S192">
        <v>0.49833167781117899</v>
      </c>
      <c r="T192">
        <v>83186.509228862895</v>
      </c>
      <c r="U192">
        <v>1648.8340155232399</v>
      </c>
      <c r="V192">
        <v>82359.341434727496</v>
      </c>
      <c r="W192">
        <v>1052884.9676490601</v>
      </c>
      <c r="X192">
        <v>12.6569197025969</v>
      </c>
    </row>
    <row r="193" spans="1:24" hidden="1" x14ac:dyDescent="0.25">
      <c r="A193" t="s">
        <v>27</v>
      </c>
      <c r="B193" t="s">
        <v>28</v>
      </c>
      <c r="C193">
        <v>2017</v>
      </c>
      <c r="D193">
        <v>90</v>
      </c>
      <c r="E193">
        <v>0.262021475770362</v>
      </c>
      <c r="L193" t="s">
        <v>27</v>
      </c>
      <c r="M193" t="s">
        <v>28</v>
      </c>
      <c r="N193">
        <v>2017</v>
      </c>
      <c r="O193" t="s">
        <v>113</v>
      </c>
      <c r="P193">
        <v>80</v>
      </c>
      <c r="Q193">
        <v>2.3453000000000002E-2</v>
      </c>
      <c r="R193">
        <v>2.3180115875482899E-2</v>
      </c>
      <c r="S193">
        <v>0.49804560124994102</v>
      </c>
      <c r="T193">
        <v>81537.675213339593</v>
      </c>
      <c r="U193">
        <v>1890.0527596627001</v>
      </c>
      <c r="V193">
        <v>80588.954916757197</v>
      </c>
      <c r="W193">
        <v>970525.62621433195</v>
      </c>
      <c r="X193">
        <v>11.902787560167599</v>
      </c>
    </row>
    <row r="194" spans="1:24" hidden="1" x14ac:dyDescent="0.25">
      <c r="A194" t="s">
        <v>27</v>
      </c>
      <c r="B194" t="s">
        <v>28</v>
      </c>
      <c r="C194">
        <v>2017</v>
      </c>
      <c r="D194">
        <v>91</v>
      </c>
      <c r="E194">
        <v>0.24645313228444199</v>
      </c>
      <c r="L194" t="s">
        <v>27</v>
      </c>
      <c r="M194" t="s">
        <v>28</v>
      </c>
      <c r="N194">
        <v>2017</v>
      </c>
      <c r="O194" t="s">
        <v>114</v>
      </c>
      <c r="P194">
        <v>81</v>
      </c>
      <c r="Q194">
        <v>2.6374999999999999E-2</v>
      </c>
      <c r="R194">
        <v>2.60302175504806E-2</v>
      </c>
      <c r="S194">
        <v>0.49780210881554099</v>
      </c>
      <c r="T194">
        <v>79647.6224536769</v>
      </c>
      <c r="U194">
        <v>2073.2449398477402</v>
      </c>
      <c r="V194">
        <v>78606.443216976506</v>
      </c>
      <c r="W194">
        <v>889936.671297575</v>
      </c>
      <c r="X194">
        <v>11.173424188715201</v>
      </c>
    </row>
    <row r="195" spans="1:24" hidden="1" x14ac:dyDescent="0.25">
      <c r="A195" t="s">
        <v>27</v>
      </c>
      <c r="B195" t="s">
        <v>28</v>
      </c>
      <c r="C195">
        <v>2017</v>
      </c>
      <c r="D195">
        <v>92</v>
      </c>
      <c r="E195">
        <v>0.22593870417829701</v>
      </c>
      <c r="L195" t="s">
        <v>27</v>
      </c>
      <c r="M195" t="s">
        <v>28</v>
      </c>
      <c r="N195">
        <v>2017</v>
      </c>
      <c r="O195" t="s">
        <v>115</v>
      </c>
      <c r="P195">
        <v>82</v>
      </c>
      <c r="Q195">
        <v>3.0689000000000001E-2</v>
      </c>
      <c r="R195">
        <v>3.0222873131563199E-2</v>
      </c>
      <c r="S195">
        <v>0.497442623475983</v>
      </c>
      <c r="T195">
        <v>77574.377513829197</v>
      </c>
      <c r="U195">
        <v>2344.52056986045</v>
      </c>
      <c r="V195">
        <v>76396.121407033497</v>
      </c>
      <c r="W195">
        <v>811330.22808059899</v>
      </c>
      <c r="X195">
        <v>10.458739780876201</v>
      </c>
    </row>
    <row r="196" spans="1:24" hidden="1" x14ac:dyDescent="0.25">
      <c r="A196" t="s">
        <v>27</v>
      </c>
      <c r="B196" t="s">
        <v>28</v>
      </c>
      <c r="C196">
        <v>2017</v>
      </c>
      <c r="D196">
        <v>93</v>
      </c>
      <c r="E196">
        <v>0.205565355742896</v>
      </c>
      <c r="L196" t="s">
        <v>27</v>
      </c>
      <c r="M196" t="s">
        <v>28</v>
      </c>
      <c r="N196">
        <v>2017</v>
      </c>
      <c r="O196" t="s">
        <v>116</v>
      </c>
      <c r="P196">
        <v>83</v>
      </c>
      <c r="Q196">
        <v>3.4944999999999997E-2</v>
      </c>
      <c r="R196">
        <v>3.43414739840344E-2</v>
      </c>
      <c r="S196">
        <v>0.49708797593329701</v>
      </c>
      <c r="T196">
        <v>75229.856943968698</v>
      </c>
      <c r="U196">
        <v>2583.5041750639298</v>
      </c>
      <c r="V196">
        <v>73930.581630102504</v>
      </c>
      <c r="W196">
        <v>734934.10667356499</v>
      </c>
      <c r="X196">
        <v>9.7691812337346899</v>
      </c>
    </row>
    <row r="197" spans="1:24" hidden="1" x14ac:dyDescent="0.25">
      <c r="A197" t="s">
        <v>27</v>
      </c>
      <c r="B197" t="s">
        <v>28</v>
      </c>
      <c r="C197">
        <v>2017</v>
      </c>
      <c r="D197">
        <v>94</v>
      </c>
      <c r="E197">
        <v>0.17855111491883799</v>
      </c>
      <c r="L197" t="s">
        <v>27</v>
      </c>
      <c r="M197" t="s">
        <v>28</v>
      </c>
      <c r="N197">
        <v>2017</v>
      </c>
      <c r="O197" t="s">
        <v>117</v>
      </c>
      <c r="P197">
        <v>84</v>
      </c>
      <c r="Q197">
        <v>4.1298000000000001E-2</v>
      </c>
      <c r="R197">
        <v>4.0456856518825503E-2</v>
      </c>
      <c r="S197">
        <v>0.49655859782206901</v>
      </c>
      <c r="T197">
        <v>72646.352768904806</v>
      </c>
      <c r="U197">
        <v>2939.0430705875701</v>
      </c>
      <c r="V197">
        <v>71166.716804386801</v>
      </c>
      <c r="W197">
        <v>661003.52504346299</v>
      </c>
      <c r="X197">
        <v>9.0989223801252592</v>
      </c>
    </row>
    <row r="198" spans="1:24" hidden="1" x14ac:dyDescent="0.25">
      <c r="A198" t="s">
        <v>27</v>
      </c>
      <c r="B198" t="s">
        <v>28</v>
      </c>
      <c r="C198">
        <v>2017</v>
      </c>
      <c r="D198">
        <v>95</v>
      </c>
      <c r="E198">
        <v>0.15481832775071</v>
      </c>
      <c r="L198" t="s">
        <v>27</v>
      </c>
      <c r="M198" t="s">
        <v>28</v>
      </c>
      <c r="N198">
        <v>2017</v>
      </c>
      <c r="O198" t="s">
        <v>118</v>
      </c>
      <c r="P198">
        <v>85</v>
      </c>
      <c r="Q198">
        <v>4.8391000000000003E-2</v>
      </c>
      <c r="R198">
        <v>4.7238815384714097E-2</v>
      </c>
      <c r="S198">
        <v>0.49596757404214298</v>
      </c>
      <c r="T198">
        <v>69707.3096983172</v>
      </c>
      <c r="U198">
        <v>3292.8907338038898</v>
      </c>
      <c r="V198">
        <v>68047.585993343906</v>
      </c>
      <c r="W198">
        <v>589836.80823907605</v>
      </c>
      <c r="X198">
        <v>8.4616206075345701</v>
      </c>
    </row>
    <row r="199" spans="1:24" hidden="1" x14ac:dyDescent="0.25">
      <c r="A199" t="s">
        <v>27</v>
      </c>
      <c r="B199" t="s">
        <v>28</v>
      </c>
      <c r="C199">
        <v>2017</v>
      </c>
      <c r="D199">
        <v>96</v>
      </c>
      <c r="E199">
        <v>0.13018942353618901</v>
      </c>
      <c r="L199" t="s">
        <v>27</v>
      </c>
      <c r="M199" t="s">
        <v>28</v>
      </c>
      <c r="N199">
        <v>2017</v>
      </c>
      <c r="O199" t="s">
        <v>119</v>
      </c>
      <c r="P199">
        <v>86</v>
      </c>
      <c r="Q199">
        <v>5.4646E-2</v>
      </c>
      <c r="R199">
        <v>5.31797369922756E-2</v>
      </c>
      <c r="S199">
        <v>0.49544639329373202</v>
      </c>
      <c r="T199">
        <v>66414.418964513301</v>
      </c>
      <c r="U199">
        <v>3531.9013330276198</v>
      </c>
      <c r="V199">
        <v>64632.385408403497</v>
      </c>
      <c r="W199">
        <v>521789.22224573197</v>
      </c>
      <c r="X199">
        <v>7.8565653420010397</v>
      </c>
    </row>
    <row r="200" spans="1:24" hidden="1" x14ac:dyDescent="0.25">
      <c r="A200" t="s">
        <v>27</v>
      </c>
      <c r="B200" t="s">
        <v>28</v>
      </c>
      <c r="C200">
        <v>2017</v>
      </c>
      <c r="D200">
        <v>97</v>
      </c>
      <c r="E200">
        <v>0.105688677294908</v>
      </c>
      <c r="L200" t="s">
        <v>27</v>
      </c>
      <c r="M200" t="s">
        <v>28</v>
      </c>
      <c r="N200">
        <v>2017</v>
      </c>
      <c r="O200" t="s">
        <v>120</v>
      </c>
      <c r="P200">
        <v>87</v>
      </c>
      <c r="Q200">
        <v>6.4335000000000003E-2</v>
      </c>
      <c r="R200">
        <v>6.2309179516184698E-2</v>
      </c>
      <c r="S200">
        <v>0.49463911979976699</v>
      </c>
      <c r="T200">
        <v>62882.517631485702</v>
      </c>
      <c r="U200">
        <v>3918.1580795299001</v>
      </c>
      <c r="V200">
        <v>60902.433815650802</v>
      </c>
      <c r="W200">
        <v>457156.83683732798</v>
      </c>
      <c r="X200">
        <v>7.2700148476311401</v>
      </c>
    </row>
    <row r="201" spans="1:24" hidden="1" x14ac:dyDescent="0.25">
      <c r="A201" t="s">
        <v>27</v>
      </c>
      <c r="B201" t="s">
        <v>28</v>
      </c>
      <c r="C201">
        <v>2017</v>
      </c>
      <c r="D201">
        <v>98</v>
      </c>
      <c r="E201">
        <v>8.2432135109624202E-2</v>
      </c>
      <c r="L201" t="s">
        <v>27</v>
      </c>
      <c r="M201" t="s">
        <v>28</v>
      </c>
      <c r="N201">
        <v>2017</v>
      </c>
      <c r="O201" t="s">
        <v>121</v>
      </c>
      <c r="P201">
        <v>88</v>
      </c>
      <c r="Q201">
        <v>7.4254000000000001E-2</v>
      </c>
      <c r="R201">
        <v>7.1564158814393097E-2</v>
      </c>
      <c r="S201">
        <v>0.49381273521847802</v>
      </c>
      <c r="T201">
        <v>58964.3595519558</v>
      </c>
      <c r="U201">
        <v>4219.7347913651402</v>
      </c>
      <c r="V201">
        <v>56828.383539811199</v>
      </c>
      <c r="W201">
        <v>396254.40302167699</v>
      </c>
      <c r="X201">
        <v>6.7202358514980904</v>
      </c>
    </row>
    <row r="202" spans="1:24" hidden="1" x14ac:dyDescent="0.25">
      <c r="A202" t="s">
        <v>27</v>
      </c>
      <c r="B202" t="s">
        <v>28</v>
      </c>
      <c r="C202">
        <v>2017</v>
      </c>
      <c r="D202">
        <v>99</v>
      </c>
      <c r="E202">
        <v>6.21417085943635E-2</v>
      </c>
      <c r="L202" t="s">
        <v>27</v>
      </c>
      <c r="M202" t="s">
        <v>28</v>
      </c>
      <c r="N202">
        <v>2017</v>
      </c>
      <c r="O202" t="s">
        <v>122</v>
      </c>
      <c r="P202">
        <v>89</v>
      </c>
      <c r="Q202">
        <v>8.7316000000000005E-2</v>
      </c>
      <c r="R202">
        <v>8.3612528566034294E-2</v>
      </c>
      <c r="S202">
        <v>0.49272459108845901</v>
      </c>
      <c r="T202">
        <v>54744.624760590603</v>
      </c>
      <c r="U202">
        <v>4577.3365016317102</v>
      </c>
      <c r="V202">
        <v>52422.654514999696</v>
      </c>
      <c r="W202">
        <v>339426.01948186598</v>
      </c>
      <c r="X202">
        <v>6.2001707193399298</v>
      </c>
    </row>
    <row r="203" spans="1:24" hidden="1" x14ac:dyDescent="0.25">
      <c r="A203" t="s">
        <v>27</v>
      </c>
      <c r="B203" t="s">
        <v>28</v>
      </c>
      <c r="C203">
        <v>2017</v>
      </c>
      <c r="D203">
        <v>100</v>
      </c>
      <c r="E203">
        <v>4.6107331930060301E-2</v>
      </c>
      <c r="L203" t="s">
        <v>27</v>
      </c>
      <c r="M203" t="s">
        <v>28</v>
      </c>
      <c r="N203">
        <v>2017</v>
      </c>
      <c r="O203" t="s">
        <v>123</v>
      </c>
      <c r="P203">
        <v>90</v>
      </c>
      <c r="Q203">
        <v>0.100998</v>
      </c>
      <c r="R203">
        <v>9.6065159246262202E-2</v>
      </c>
      <c r="S203">
        <v>0.49158493054116698</v>
      </c>
      <c r="T203">
        <v>50167.288258958899</v>
      </c>
      <c r="U203">
        <v>4819.3285355500402</v>
      </c>
      <c r="V203">
        <v>47717.0690068123</v>
      </c>
      <c r="W203">
        <v>287003.36496686598</v>
      </c>
      <c r="X203">
        <v>5.7209264229188799</v>
      </c>
    </row>
    <row r="204" spans="1:24" hidden="1" x14ac:dyDescent="0.25">
      <c r="A204" t="s">
        <v>27</v>
      </c>
      <c r="B204" t="s">
        <v>29</v>
      </c>
      <c r="C204">
        <v>1947</v>
      </c>
      <c r="D204">
        <v>0</v>
      </c>
      <c r="E204">
        <v>4.3169776664727104</v>
      </c>
      <c r="L204" t="s">
        <v>27</v>
      </c>
      <c r="M204" t="s">
        <v>28</v>
      </c>
      <c r="N204">
        <v>2017</v>
      </c>
      <c r="O204" t="s">
        <v>124</v>
      </c>
      <c r="P204">
        <v>91</v>
      </c>
      <c r="Q204">
        <v>0.115619</v>
      </c>
      <c r="R204">
        <v>0.109185441003105</v>
      </c>
      <c r="S204">
        <v>0.49036722927013598</v>
      </c>
      <c r="T204">
        <v>45347.959723408901</v>
      </c>
      <c r="U204">
        <v>4951.3369809914502</v>
      </c>
      <c r="V204">
        <v>42824.596138968998</v>
      </c>
      <c r="W204">
        <v>239286.29596005401</v>
      </c>
      <c r="X204">
        <v>5.2766717051778</v>
      </c>
    </row>
    <row r="205" spans="1:24" hidden="1" x14ac:dyDescent="0.25">
      <c r="A205" t="s">
        <v>27</v>
      </c>
      <c r="B205" t="s">
        <v>29</v>
      </c>
      <c r="C205">
        <v>1947</v>
      </c>
      <c r="D205">
        <v>1</v>
      </c>
      <c r="E205">
        <v>1.74094539015649</v>
      </c>
      <c r="L205" t="s">
        <v>27</v>
      </c>
      <c r="M205" t="s">
        <v>28</v>
      </c>
      <c r="N205">
        <v>2017</v>
      </c>
      <c r="O205" t="s">
        <v>125</v>
      </c>
      <c r="P205">
        <v>92</v>
      </c>
      <c r="Q205">
        <v>0.13111600000000001</v>
      </c>
      <c r="R205">
        <v>0.12288397696909199</v>
      </c>
      <c r="S205">
        <v>0.48907679603622001</v>
      </c>
      <c r="T205">
        <v>40396.622742417399</v>
      </c>
      <c r="U205">
        <v>4964.0976587083596</v>
      </c>
      <c r="V205">
        <v>37860.350061841098</v>
      </c>
      <c r="W205">
        <v>196461.699821085</v>
      </c>
      <c r="X205">
        <v>4.8633199134935499</v>
      </c>
    </row>
    <row r="206" spans="1:24" hidden="1" x14ac:dyDescent="0.25">
      <c r="A206" t="s">
        <v>27</v>
      </c>
      <c r="B206" t="s">
        <v>29</v>
      </c>
      <c r="C206">
        <v>1947</v>
      </c>
      <c r="D206">
        <v>2</v>
      </c>
      <c r="E206">
        <v>0.81017539334476696</v>
      </c>
      <c r="L206" t="s">
        <v>27</v>
      </c>
      <c r="M206" t="s">
        <v>28</v>
      </c>
      <c r="N206">
        <v>2017</v>
      </c>
      <c r="O206" t="s">
        <v>126</v>
      </c>
      <c r="P206">
        <v>93</v>
      </c>
      <c r="Q206">
        <v>0.15069099999999999</v>
      </c>
      <c r="R206">
        <v>0.13988656734812099</v>
      </c>
      <c r="S206">
        <v>0.48744716667872201</v>
      </c>
      <c r="T206">
        <v>35432.525083709101</v>
      </c>
      <c r="U206">
        <v>4956.5343064362696</v>
      </c>
      <c r="V206">
        <v>32892.039381490998</v>
      </c>
      <c r="W206">
        <v>158601.34975924401</v>
      </c>
      <c r="X206">
        <v>4.4761514846754302</v>
      </c>
    </row>
    <row r="207" spans="1:24" hidden="1" x14ac:dyDescent="0.25">
      <c r="A207" t="s">
        <v>27</v>
      </c>
      <c r="B207" t="s">
        <v>29</v>
      </c>
      <c r="C207">
        <v>1947</v>
      </c>
      <c r="D207">
        <v>3</v>
      </c>
      <c r="E207">
        <v>0.52700079564042801</v>
      </c>
      <c r="L207" t="s">
        <v>27</v>
      </c>
      <c r="M207" t="s">
        <v>28</v>
      </c>
      <c r="N207">
        <v>2017</v>
      </c>
      <c r="O207" t="s">
        <v>127</v>
      </c>
      <c r="P207">
        <v>94</v>
      </c>
      <c r="Q207">
        <v>0.168022</v>
      </c>
      <c r="R207">
        <v>0.15466476289513001</v>
      </c>
      <c r="S207">
        <v>0.48600475042890601</v>
      </c>
      <c r="T207">
        <v>30475.9907772728</v>
      </c>
      <c r="U207">
        <v>4713.5618875610699</v>
      </c>
      <c r="V207">
        <v>28053.242358506999</v>
      </c>
      <c r="W207">
        <v>125709.31037775301</v>
      </c>
      <c r="X207">
        <v>4.1248637754379303</v>
      </c>
    </row>
    <row r="208" spans="1:24" hidden="1" x14ac:dyDescent="0.25">
      <c r="A208" t="s">
        <v>27</v>
      </c>
      <c r="B208" t="s">
        <v>29</v>
      </c>
      <c r="C208">
        <v>1947</v>
      </c>
      <c r="D208">
        <v>4</v>
      </c>
      <c r="E208">
        <v>0.34236276294933399</v>
      </c>
      <c r="L208" t="s">
        <v>27</v>
      </c>
      <c r="M208" t="s">
        <v>28</v>
      </c>
      <c r="N208">
        <v>2017</v>
      </c>
      <c r="O208" t="s">
        <v>128</v>
      </c>
      <c r="P208">
        <v>95</v>
      </c>
      <c r="Q208">
        <v>0.19211300000000001</v>
      </c>
      <c r="R208">
        <v>0.17478638591548301</v>
      </c>
      <c r="S208">
        <v>0.48400042245462299</v>
      </c>
      <c r="T208">
        <v>25762.4288897117</v>
      </c>
      <c r="U208">
        <v>4502.9218380373704</v>
      </c>
      <c r="V208">
        <v>23438.9231235646</v>
      </c>
      <c r="W208">
        <v>97656.068019245999</v>
      </c>
      <c r="X208">
        <v>3.79063901301034</v>
      </c>
    </row>
    <row r="209" spans="1:24" hidden="1" x14ac:dyDescent="0.25">
      <c r="A209" t="s">
        <v>27</v>
      </c>
      <c r="B209" t="s">
        <v>29</v>
      </c>
      <c r="C209">
        <v>1947</v>
      </c>
      <c r="D209">
        <v>5</v>
      </c>
      <c r="E209">
        <v>0.23050390801578299</v>
      </c>
      <c r="L209" t="s">
        <v>27</v>
      </c>
      <c r="M209" t="s">
        <v>28</v>
      </c>
      <c r="N209">
        <v>2017</v>
      </c>
      <c r="O209" t="s">
        <v>129</v>
      </c>
      <c r="P209">
        <v>96</v>
      </c>
      <c r="Q209">
        <v>0.21818699999999999</v>
      </c>
      <c r="R209">
        <v>0.19602491573217701</v>
      </c>
      <c r="S209">
        <v>0.48183215993975098</v>
      </c>
      <c r="T209">
        <v>21259.5070516743</v>
      </c>
      <c r="U209">
        <v>4167.3930783120904</v>
      </c>
      <c r="V209">
        <v>19100.0979816033</v>
      </c>
      <c r="W209">
        <v>74217.144895681398</v>
      </c>
      <c r="X209">
        <v>3.4910096793536001</v>
      </c>
    </row>
    <row r="210" spans="1:24" hidden="1" x14ac:dyDescent="0.25">
      <c r="A210" t="s">
        <v>27</v>
      </c>
      <c r="B210" t="s">
        <v>29</v>
      </c>
      <c r="C210">
        <v>1947</v>
      </c>
      <c r="D210">
        <v>6</v>
      </c>
      <c r="E210">
        <v>0.174274373280384</v>
      </c>
      <c r="L210" t="s">
        <v>27</v>
      </c>
      <c r="M210" t="s">
        <v>28</v>
      </c>
      <c r="N210">
        <v>2017</v>
      </c>
      <c r="O210" t="s">
        <v>130</v>
      </c>
      <c r="P210">
        <v>97</v>
      </c>
      <c r="Q210">
        <v>0.24498400000000001</v>
      </c>
      <c r="R210">
        <v>0.217282938385333</v>
      </c>
      <c r="S210">
        <v>0.479605058701145</v>
      </c>
      <c r="T210">
        <v>17092.1139733622</v>
      </c>
      <c r="U210">
        <v>3713.8247473491701</v>
      </c>
      <c r="V210">
        <v>15159.458361971199</v>
      </c>
      <c r="W210">
        <v>55117.046914077997</v>
      </c>
      <c r="X210">
        <v>3.2247062592711901</v>
      </c>
    </row>
    <row r="211" spans="1:24" hidden="1" x14ac:dyDescent="0.25">
      <c r="A211" t="s">
        <v>27</v>
      </c>
      <c r="B211" t="s">
        <v>29</v>
      </c>
      <c r="C211">
        <v>1947</v>
      </c>
      <c r="D211">
        <v>7</v>
      </c>
      <c r="E211">
        <v>0.14481003916657201</v>
      </c>
      <c r="L211" t="s">
        <v>27</v>
      </c>
      <c r="M211" t="s">
        <v>28</v>
      </c>
      <c r="N211">
        <v>2017</v>
      </c>
      <c r="O211" t="s">
        <v>131</v>
      </c>
      <c r="P211">
        <v>98</v>
      </c>
      <c r="Q211">
        <v>0.27033499999999999</v>
      </c>
      <c r="R211">
        <v>0.23687619496340001</v>
      </c>
      <c r="S211">
        <v>0.47749947505777302</v>
      </c>
      <c r="T211">
        <v>13378.289226013099</v>
      </c>
      <c r="U211">
        <v>3168.9982469778402</v>
      </c>
      <c r="V211">
        <v>11722.485978426101</v>
      </c>
      <c r="W211">
        <v>39957.588552106798</v>
      </c>
      <c r="X211">
        <v>2.9867487447058698</v>
      </c>
    </row>
    <row r="212" spans="1:24" hidden="1" x14ac:dyDescent="0.25">
      <c r="A212" t="s">
        <v>27</v>
      </c>
      <c r="B212" t="s">
        <v>29</v>
      </c>
      <c r="C212">
        <v>1947</v>
      </c>
      <c r="D212">
        <v>8</v>
      </c>
      <c r="E212">
        <v>0.106659175948982</v>
      </c>
      <c r="L212" t="s">
        <v>27</v>
      </c>
      <c r="M212" t="s">
        <v>28</v>
      </c>
      <c r="N212">
        <v>2017</v>
      </c>
      <c r="O212" t="s">
        <v>132</v>
      </c>
      <c r="P212">
        <v>99</v>
      </c>
      <c r="Q212">
        <v>0.29585800000000001</v>
      </c>
      <c r="R212">
        <v>0.25610694666582101</v>
      </c>
      <c r="S212">
        <v>0.47538105996594998</v>
      </c>
      <c r="T212">
        <v>10209.290979035201</v>
      </c>
      <c r="U212">
        <v>2614.6703402636399</v>
      </c>
      <c r="V212">
        <v>8837.5853965876904</v>
      </c>
      <c r="W212">
        <v>28235.1025736806</v>
      </c>
      <c r="X212">
        <v>2.7656281549483901</v>
      </c>
    </row>
    <row r="213" spans="1:24" hidden="1" x14ac:dyDescent="0.25">
      <c r="A213" t="s">
        <v>27</v>
      </c>
      <c r="B213" t="s">
        <v>29</v>
      </c>
      <c r="C213">
        <v>1947</v>
      </c>
      <c r="D213">
        <v>9</v>
      </c>
      <c r="E213">
        <v>9.2839866940310004E-2</v>
      </c>
      <c r="L213" t="s">
        <v>27</v>
      </c>
      <c r="M213" t="s">
        <v>28</v>
      </c>
      <c r="N213">
        <v>2017</v>
      </c>
      <c r="O213" t="s">
        <v>133</v>
      </c>
      <c r="P213">
        <v>100</v>
      </c>
      <c r="Q213">
        <v>0.33094000000000001</v>
      </c>
      <c r="R213">
        <v>0.281751737356492</v>
      </c>
      <c r="S213">
        <v>0.47247187599648999</v>
      </c>
      <c r="T213">
        <v>7594.6206387716302</v>
      </c>
      <c r="U213">
        <v>2139.79755953737</v>
      </c>
      <c r="V213">
        <v>6465.8172464415802</v>
      </c>
      <c r="W213">
        <v>19397.517177092901</v>
      </c>
      <c r="X213">
        <v>2.5541127200041802</v>
      </c>
    </row>
    <row r="214" spans="1:24" hidden="1" x14ac:dyDescent="0.25">
      <c r="A214" t="s">
        <v>27</v>
      </c>
      <c r="B214" t="s">
        <v>29</v>
      </c>
      <c r="C214">
        <v>1947</v>
      </c>
      <c r="D214">
        <v>10</v>
      </c>
      <c r="E214">
        <v>8.2312747246382906E-2</v>
      </c>
      <c r="L214" t="s">
        <v>27</v>
      </c>
      <c r="M214" t="s">
        <v>28</v>
      </c>
      <c r="N214">
        <v>2017</v>
      </c>
      <c r="O214" t="s">
        <v>134</v>
      </c>
      <c r="P214">
        <v>101</v>
      </c>
      <c r="Q214">
        <v>0.36770000000000003</v>
      </c>
      <c r="R214">
        <v>0.30767515200837497</v>
      </c>
      <c r="S214">
        <v>0.46942715937832902</v>
      </c>
      <c r="T214">
        <v>5454.8230792342501</v>
      </c>
      <c r="U214">
        <v>1678.3135200821901</v>
      </c>
      <c r="V214">
        <v>4564.3555074304804</v>
      </c>
      <c r="W214">
        <v>12931.699930651301</v>
      </c>
      <c r="X214">
        <v>2.3706909908555001</v>
      </c>
    </row>
    <row r="215" spans="1:24" hidden="1" x14ac:dyDescent="0.25">
      <c r="A215" t="s">
        <v>27</v>
      </c>
      <c r="B215" t="s">
        <v>29</v>
      </c>
      <c r="C215">
        <v>1947</v>
      </c>
      <c r="D215">
        <v>11</v>
      </c>
      <c r="E215">
        <v>6.9966278355084094E-2</v>
      </c>
      <c r="L215" t="s">
        <v>27</v>
      </c>
      <c r="M215" t="s">
        <v>28</v>
      </c>
      <c r="N215">
        <v>2017</v>
      </c>
      <c r="O215" t="s">
        <v>135</v>
      </c>
      <c r="P215">
        <v>102</v>
      </c>
      <c r="Q215">
        <v>0.38943699999999998</v>
      </c>
      <c r="R215">
        <v>0.32256183515833198</v>
      </c>
      <c r="S215">
        <v>0.467628652785955</v>
      </c>
      <c r="T215">
        <v>3776.5095591520599</v>
      </c>
      <c r="U215">
        <v>1218.1578538930701</v>
      </c>
      <c r="V215">
        <v>3127.9972213556298</v>
      </c>
      <c r="W215">
        <v>8367.3444232208294</v>
      </c>
      <c r="X215">
        <v>2.2156290861076302</v>
      </c>
    </row>
    <row r="216" spans="1:24" hidden="1" x14ac:dyDescent="0.25">
      <c r="A216" t="s">
        <v>27</v>
      </c>
      <c r="B216" t="s">
        <v>29</v>
      </c>
      <c r="C216">
        <v>1947</v>
      </c>
      <c r="D216">
        <v>12</v>
      </c>
      <c r="E216">
        <v>6.82537212660346E-2</v>
      </c>
      <c r="L216" t="s">
        <v>27</v>
      </c>
      <c r="M216" t="s">
        <v>28</v>
      </c>
      <c r="N216">
        <v>2017</v>
      </c>
      <c r="O216" t="s">
        <v>136</v>
      </c>
      <c r="P216">
        <v>103</v>
      </c>
      <c r="Q216">
        <v>0.43237599999999998</v>
      </c>
      <c r="R216">
        <v>0.35103468015492501</v>
      </c>
      <c r="S216">
        <v>0.464080436304108</v>
      </c>
      <c r="T216">
        <v>2558.35170525898</v>
      </c>
      <c r="U216">
        <v>898.07017257939503</v>
      </c>
      <c r="V216">
        <v>2077.05833020194</v>
      </c>
      <c r="W216">
        <v>5239.3472018652001</v>
      </c>
      <c r="X216">
        <v>2.0479385969861399</v>
      </c>
    </row>
    <row r="217" spans="1:24" hidden="1" x14ac:dyDescent="0.25">
      <c r="A217" t="s">
        <v>27</v>
      </c>
      <c r="B217" t="s">
        <v>29</v>
      </c>
      <c r="C217">
        <v>1947</v>
      </c>
      <c r="D217">
        <v>13</v>
      </c>
      <c r="E217">
        <v>6.9946279216060198E-2</v>
      </c>
      <c r="L217" t="s">
        <v>27</v>
      </c>
      <c r="M217" t="s">
        <v>28</v>
      </c>
      <c r="N217">
        <v>2017</v>
      </c>
      <c r="O217" t="s">
        <v>137</v>
      </c>
      <c r="P217">
        <v>104</v>
      </c>
      <c r="Q217">
        <v>0.47165499999999999</v>
      </c>
      <c r="R217">
        <v>0.37603125499489098</v>
      </c>
      <c r="S217">
        <v>0.46084037634292602</v>
      </c>
      <c r="T217">
        <v>1660.2815326795901</v>
      </c>
      <c r="U217">
        <v>624.31774837834701</v>
      </c>
      <c r="V217">
        <v>1323.6746104214899</v>
      </c>
      <c r="W217">
        <v>3162.2888716632601</v>
      </c>
      <c r="X217">
        <v>1.90467026791505</v>
      </c>
    </row>
    <row r="218" spans="1:24" hidden="1" x14ac:dyDescent="0.25">
      <c r="A218" t="s">
        <v>27</v>
      </c>
      <c r="B218" t="s">
        <v>29</v>
      </c>
      <c r="C218">
        <v>1947</v>
      </c>
      <c r="D218">
        <v>14</v>
      </c>
      <c r="E218">
        <v>7.7388424601639E-2</v>
      </c>
      <c r="L218" t="s">
        <v>27</v>
      </c>
      <c r="M218" t="s">
        <v>28</v>
      </c>
      <c r="N218">
        <v>2017</v>
      </c>
      <c r="O218" t="s">
        <v>138</v>
      </c>
      <c r="P218">
        <v>105</v>
      </c>
      <c r="Q218">
        <v>0.51078100000000004</v>
      </c>
      <c r="R218">
        <v>0.39997322514301198</v>
      </c>
      <c r="S218">
        <v>0.45761885960266602</v>
      </c>
      <c r="T218">
        <v>1035.9637843012399</v>
      </c>
      <c r="U218">
        <v>414.35777593832802</v>
      </c>
      <c r="V218">
        <v>811.223941255309</v>
      </c>
      <c r="W218">
        <v>1838.61426124177</v>
      </c>
      <c r="X218">
        <v>1.77478623201284</v>
      </c>
    </row>
    <row r="219" spans="1:24" hidden="1" x14ac:dyDescent="0.25">
      <c r="A219" t="s">
        <v>27</v>
      </c>
      <c r="B219" t="s">
        <v>29</v>
      </c>
      <c r="C219">
        <v>1947</v>
      </c>
      <c r="D219">
        <v>15</v>
      </c>
      <c r="E219">
        <v>0.10050149244314099</v>
      </c>
      <c r="L219" t="s">
        <v>27</v>
      </c>
      <c r="M219" t="s">
        <v>28</v>
      </c>
      <c r="N219">
        <v>2017</v>
      </c>
      <c r="O219" t="s">
        <v>139</v>
      </c>
      <c r="P219">
        <v>106</v>
      </c>
      <c r="Q219">
        <v>0.52900100000000005</v>
      </c>
      <c r="R219">
        <v>0.41080672014493003</v>
      </c>
      <c r="S219">
        <v>0.45612082948036597</v>
      </c>
      <c r="T219">
        <v>621.60600836291405</v>
      </c>
      <c r="U219">
        <v>255.35992551795101</v>
      </c>
      <c r="V219">
        <v>482.72106388825603</v>
      </c>
      <c r="W219">
        <v>1027.3903199864601</v>
      </c>
      <c r="X219">
        <v>1.6527998541909701</v>
      </c>
    </row>
    <row r="220" spans="1:24" hidden="1" x14ac:dyDescent="0.25">
      <c r="A220" t="s">
        <v>27</v>
      </c>
      <c r="B220" t="s">
        <v>29</v>
      </c>
      <c r="C220">
        <v>1947</v>
      </c>
      <c r="D220">
        <v>16</v>
      </c>
      <c r="E220">
        <v>0.114429166738759</v>
      </c>
      <c r="L220" t="s">
        <v>27</v>
      </c>
      <c r="M220" t="s">
        <v>28</v>
      </c>
      <c r="N220">
        <v>2017</v>
      </c>
      <c r="O220" t="s">
        <v>140</v>
      </c>
      <c r="P220">
        <v>107</v>
      </c>
      <c r="Q220">
        <v>0.56579100000000004</v>
      </c>
      <c r="R220">
        <v>0.43208924835934398</v>
      </c>
      <c r="S220">
        <v>0.45310040442209398</v>
      </c>
      <c r="T220">
        <v>366.24608284496298</v>
      </c>
      <c r="U220">
        <v>158.25099465103401</v>
      </c>
      <c r="V220">
        <v>279.69867787051101</v>
      </c>
      <c r="W220">
        <v>544.66925609820396</v>
      </c>
      <c r="X220">
        <v>1.4871674581944101</v>
      </c>
    </row>
    <row r="221" spans="1:24" hidden="1" x14ac:dyDescent="0.25">
      <c r="A221" t="s">
        <v>27</v>
      </c>
      <c r="B221" t="s">
        <v>29</v>
      </c>
      <c r="C221">
        <v>1947</v>
      </c>
      <c r="D221">
        <v>17</v>
      </c>
      <c r="E221">
        <v>0.149312084590247</v>
      </c>
      <c r="L221" t="s">
        <v>27</v>
      </c>
      <c r="M221" t="s">
        <v>28</v>
      </c>
      <c r="N221">
        <v>2017</v>
      </c>
      <c r="O221" t="s">
        <v>141</v>
      </c>
      <c r="P221">
        <v>108</v>
      </c>
      <c r="Q221">
        <v>0.61555599999999999</v>
      </c>
      <c r="R221">
        <v>0.45965961747817802</v>
      </c>
      <c r="S221">
        <v>0.44902471577924202</v>
      </c>
      <c r="T221">
        <v>207.99508819392801</v>
      </c>
      <c r="U221">
        <v>95.606942676561403</v>
      </c>
      <c r="V221">
        <v>155.31802577923199</v>
      </c>
      <c r="W221">
        <v>264.97057822769199</v>
      </c>
      <c r="X221">
        <v>1.2739270938006</v>
      </c>
    </row>
    <row r="222" spans="1:24" hidden="1" x14ac:dyDescent="0.25">
      <c r="A222" t="s">
        <v>27</v>
      </c>
      <c r="B222" t="s">
        <v>29</v>
      </c>
      <c r="C222">
        <v>1947</v>
      </c>
      <c r="D222">
        <v>18</v>
      </c>
      <c r="E222">
        <v>0.18605610057065</v>
      </c>
      <c r="L222" t="s">
        <v>27</v>
      </c>
      <c r="M222" t="s">
        <v>28</v>
      </c>
      <c r="N222">
        <v>2017</v>
      </c>
      <c r="O222" t="s">
        <v>142</v>
      </c>
      <c r="P222">
        <v>109</v>
      </c>
      <c r="Q222">
        <v>0.63780199999999998</v>
      </c>
      <c r="R222">
        <v>0.47154731254653898</v>
      </c>
      <c r="S222">
        <v>0.447206728792648</v>
      </c>
      <c r="T222">
        <v>112.38814551736699</v>
      </c>
      <c r="U222">
        <v>52.996327980803997</v>
      </c>
      <c r="V222">
        <v>83.092132010881102</v>
      </c>
      <c r="W222">
        <v>109.65255244845901</v>
      </c>
      <c r="X222">
        <v>0.97565941624612995</v>
      </c>
    </row>
    <row r="223" spans="1:24" hidden="1" x14ac:dyDescent="0.25">
      <c r="A223" t="s">
        <v>27</v>
      </c>
      <c r="B223" t="s">
        <v>29</v>
      </c>
      <c r="C223">
        <v>1947</v>
      </c>
      <c r="D223">
        <v>19</v>
      </c>
      <c r="E223">
        <v>0.229493535893039</v>
      </c>
      <c r="L223" t="s">
        <v>27</v>
      </c>
      <c r="M223" t="s">
        <v>28</v>
      </c>
      <c r="N223">
        <v>2017</v>
      </c>
      <c r="O223" t="s">
        <v>143</v>
      </c>
      <c r="P223">
        <v>110</v>
      </c>
      <c r="Q223">
        <v>0.70886199999999999</v>
      </c>
      <c r="R223">
        <v>1</v>
      </c>
      <c r="S223">
        <v>0.447206728792648</v>
      </c>
      <c r="T223">
        <v>59.391817536563401</v>
      </c>
      <c r="U223">
        <v>59.391817536568801</v>
      </c>
      <c r="V223">
        <v>26.560420437578799</v>
      </c>
      <c r="W223">
        <v>26.560420437578799</v>
      </c>
      <c r="X223">
        <v>0.447206728792648</v>
      </c>
    </row>
    <row r="224" spans="1:24" hidden="1" x14ac:dyDescent="0.25">
      <c r="A224" t="s">
        <v>27</v>
      </c>
      <c r="B224" t="s">
        <v>29</v>
      </c>
      <c r="C224">
        <v>1947</v>
      </c>
      <c r="D224">
        <v>20</v>
      </c>
      <c r="E224">
        <v>0.24735129777874901</v>
      </c>
      <c r="L224" t="s">
        <v>27</v>
      </c>
      <c r="M224" t="s">
        <v>29</v>
      </c>
      <c r="N224">
        <v>1947</v>
      </c>
      <c r="O224" t="s">
        <v>33</v>
      </c>
      <c r="P224">
        <v>0</v>
      </c>
      <c r="Q224">
        <v>9.5448000000000005E-2</v>
      </c>
      <c r="R224">
        <v>9.1034373362643806E-2</v>
      </c>
      <c r="S224">
        <v>0.49204720746293501</v>
      </c>
      <c r="T224">
        <v>100000</v>
      </c>
      <c r="U224">
        <v>9103.4373362643801</v>
      </c>
      <c r="V224">
        <v>95375.8835833583</v>
      </c>
      <c r="W224">
        <v>4975829.7099976698</v>
      </c>
      <c r="X224">
        <v>49.758297099976701</v>
      </c>
    </row>
    <row r="225" spans="1:24" hidden="1" x14ac:dyDescent="0.25">
      <c r="A225" t="s">
        <v>27</v>
      </c>
      <c r="B225" t="s">
        <v>29</v>
      </c>
      <c r="C225">
        <v>1947</v>
      </c>
      <c r="D225">
        <v>21</v>
      </c>
      <c r="E225">
        <v>0.26591284599006398</v>
      </c>
      <c r="L225" t="s">
        <v>27</v>
      </c>
      <c r="M225" t="s">
        <v>29</v>
      </c>
      <c r="N225">
        <v>1947</v>
      </c>
      <c r="O225" t="s">
        <v>34</v>
      </c>
      <c r="P225">
        <v>1</v>
      </c>
      <c r="Q225">
        <v>3.7017000000000001E-2</v>
      </c>
      <c r="R225">
        <v>3.6340247005997001E-2</v>
      </c>
      <c r="S225">
        <v>0.496915320446074</v>
      </c>
      <c r="T225">
        <v>90896.562663735604</v>
      </c>
      <c r="U225">
        <v>3303.2035391962399</v>
      </c>
      <c r="V225">
        <v>89234.771569717603</v>
      </c>
      <c r="W225">
        <v>4880453.8264143104</v>
      </c>
      <c r="X225">
        <v>53.692391476552899</v>
      </c>
    </row>
    <row r="226" spans="1:24" hidden="1" x14ac:dyDescent="0.25">
      <c r="A226" t="s">
        <v>27</v>
      </c>
      <c r="B226" t="s">
        <v>29</v>
      </c>
      <c r="C226">
        <v>1947</v>
      </c>
      <c r="D226">
        <v>22</v>
      </c>
      <c r="E226">
        <v>0.27242981837630698</v>
      </c>
      <c r="L226" t="s">
        <v>27</v>
      </c>
      <c r="M226" t="s">
        <v>29</v>
      </c>
      <c r="N226">
        <v>1947</v>
      </c>
      <c r="O226" t="s">
        <v>35</v>
      </c>
      <c r="P226">
        <v>2</v>
      </c>
      <c r="Q226">
        <v>1.7203E-2</v>
      </c>
      <c r="R226">
        <v>1.7055873277257799E-2</v>
      </c>
      <c r="S226">
        <v>0.49856642373765597</v>
      </c>
      <c r="T226">
        <v>87593.359124539304</v>
      </c>
      <c r="U226">
        <v>1493.9812331574699</v>
      </c>
      <c r="V226">
        <v>86844.226771928399</v>
      </c>
      <c r="W226">
        <v>4791219.0548446001</v>
      </c>
      <c r="X226">
        <v>54.698428085541202</v>
      </c>
    </row>
    <row r="227" spans="1:24" hidden="1" x14ac:dyDescent="0.25">
      <c r="A227" t="s">
        <v>27</v>
      </c>
      <c r="B227" t="s">
        <v>29</v>
      </c>
      <c r="C227">
        <v>1947</v>
      </c>
      <c r="D227">
        <v>23</v>
      </c>
      <c r="E227">
        <v>0.27863307718372599</v>
      </c>
      <c r="L227" t="s">
        <v>27</v>
      </c>
      <c r="M227" t="s">
        <v>29</v>
      </c>
      <c r="N227">
        <v>1947</v>
      </c>
      <c r="O227" t="s">
        <v>36</v>
      </c>
      <c r="P227">
        <v>3</v>
      </c>
      <c r="Q227">
        <v>1.133E-2</v>
      </c>
      <c r="R227">
        <v>1.12660572682184E-2</v>
      </c>
      <c r="S227">
        <v>0.49905583535348702</v>
      </c>
      <c r="T227">
        <v>86099.377891381897</v>
      </c>
      <c r="U227">
        <v>970.00052208229295</v>
      </c>
      <c r="V227">
        <v>85613.461790140704</v>
      </c>
      <c r="W227">
        <v>4704374.8280726699</v>
      </c>
      <c r="X227">
        <v>54.6388945342607</v>
      </c>
    </row>
    <row r="228" spans="1:24" hidden="1" x14ac:dyDescent="0.25">
      <c r="A228" t="s">
        <v>27</v>
      </c>
      <c r="B228" t="s">
        <v>29</v>
      </c>
      <c r="C228">
        <v>1947</v>
      </c>
      <c r="D228">
        <v>24</v>
      </c>
      <c r="E228">
        <v>0.27083521702652003</v>
      </c>
      <c r="L228" t="s">
        <v>27</v>
      </c>
      <c r="M228" t="s">
        <v>29</v>
      </c>
      <c r="N228">
        <v>1947</v>
      </c>
      <c r="O228" t="s">
        <v>37</v>
      </c>
      <c r="P228">
        <v>4</v>
      </c>
      <c r="Q228">
        <v>7.4679999999999998E-3</v>
      </c>
      <c r="R228">
        <v>7.4401837749276103E-3</v>
      </c>
      <c r="S228">
        <v>0.49937766724585197</v>
      </c>
      <c r="T228">
        <v>85129.377369299604</v>
      </c>
      <c r="U228">
        <v>633.37821227275697</v>
      </c>
      <c r="V228">
        <v>84812.294091155898</v>
      </c>
      <c r="W228">
        <v>4618761.3662825301</v>
      </c>
      <c r="X228">
        <v>54.255787003420501</v>
      </c>
    </row>
    <row r="229" spans="1:24" hidden="1" x14ac:dyDescent="0.25">
      <c r="A229" t="s">
        <v>27</v>
      </c>
      <c r="B229" t="s">
        <v>29</v>
      </c>
      <c r="C229">
        <v>1947</v>
      </c>
      <c r="D229">
        <v>25</v>
      </c>
      <c r="E229">
        <v>0.25940660836847002</v>
      </c>
      <c r="L229" t="s">
        <v>27</v>
      </c>
      <c r="M229" t="s">
        <v>29</v>
      </c>
      <c r="N229">
        <v>1947</v>
      </c>
      <c r="O229" t="s">
        <v>38</v>
      </c>
      <c r="P229">
        <v>5</v>
      </c>
      <c r="Q229">
        <v>5.11E-3</v>
      </c>
      <c r="R229">
        <v>5.0969661604240903E-3</v>
      </c>
      <c r="S229">
        <v>0.49957416685182898</v>
      </c>
      <c r="T229">
        <v>84495.999157026803</v>
      </c>
      <c r="U229">
        <v>430.67324839458098</v>
      </c>
      <c r="V229">
        <v>84280.479137884293</v>
      </c>
      <c r="W229">
        <v>4533949.0721913697</v>
      </c>
      <c r="X229">
        <v>53.658742631890902</v>
      </c>
    </row>
    <row r="230" spans="1:24" hidden="1" x14ac:dyDescent="0.25">
      <c r="A230" t="s">
        <v>27</v>
      </c>
      <c r="B230" t="s">
        <v>29</v>
      </c>
      <c r="C230">
        <v>1947</v>
      </c>
      <c r="D230">
        <v>26</v>
      </c>
      <c r="E230">
        <v>0.25051921006191002</v>
      </c>
      <c r="L230" t="s">
        <v>27</v>
      </c>
      <c r="M230" t="s">
        <v>29</v>
      </c>
      <c r="N230">
        <v>1947</v>
      </c>
      <c r="O230" t="s">
        <v>39</v>
      </c>
      <c r="P230">
        <v>6</v>
      </c>
      <c r="Q230">
        <v>3.9319999999999997E-3</v>
      </c>
      <c r="R230">
        <v>3.9242798099104999E-3</v>
      </c>
      <c r="S230">
        <v>0.49967233342002199</v>
      </c>
      <c r="T230">
        <v>84065.325908632207</v>
      </c>
      <c r="U230">
        <v>329.89586117680301</v>
      </c>
      <c r="V230">
        <v>83900.269882195207</v>
      </c>
      <c r="W230">
        <v>4449668.5930534899</v>
      </c>
      <c r="X230">
        <v>52.9310812152168</v>
      </c>
    </row>
    <row r="231" spans="1:24" hidden="1" x14ac:dyDescent="0.25">
      <c r="A231" t="s">
        <v>27</v>
      </c>
      <c r="B231" t="s">
        <v>29</v>
      </c>
      <c r="C231">
        <v>1947</v>
      </c>
      <c r="D231">
        <v>27</v>
      </c>
      <c r="E231">
        <v>0.235619569062339</v>
      </c>
      <c r="L231" t="s">
        <v>27</v>
      </c>
      <c r="M231" t="s">
        <v>29</v>
      </c>
      <c r="N231">
        <v>1947</v>
      </c>
      <c r="O231" t="s">
        <v>40</v>
      </c>
      <c r="P231">
        <v>7</v>
      </c>
      <c r="Q231">
        <v>3.3279999999999998E-3</v>
      </c>
      <c r="R231">
        <v>3.3224683461494601E-3</v>
      </c>
      <c r="S231">
        <v>0.49972266671755899</v>
      </c>
      <c r="T231">
        <v>83735.430047455404</v>
      </c>
      <c r="U231">
        <v>278.20831578387799</v>
      </c>
      <c r="V231">
        <v>83596.248733138098</v>
      </c>
      <c r="W231">
        <v>4365768.3231712896</v>
      </c>
      <c r="X231">
        <v>52.137647357839803</v>
      </c>
    </row>
    <row r="232" spans="1:24" hidden="1" x14ac:dyDescent="0.25">
      <c r="A232" t="s">
        <v>27</v>
      </c>
      <c r="B232" t="s">
        <v>29</v>
      </c>
      <c r="C232">
        <v>1947</v>
      </c>
      <c r="D232">
        <v>28</v>
      </c>
      <c r="E232">
        <v>0.221063899562431</v>
      </c>
      <c r="L232" t="s">
        <v>27</v>
      </c>
      <c r="M232" t="s">
        <v>29</v>
      </c>
      <c r="N232">
        <v>1947</v>
      </c>
      <c r="O232" t="s">
        <v>41</v>
      </c>
      <c r="P232">
        <v>8</v>
      </c>
      <c r="Q232">
        <v>2.4970000000000001E-3</v>
      </c>
      <c r="R232">
        <v>2.4938850886838601E-3</v>
      </c>
      <c r="S232">
        <v>0.49979191668052098</v>
      </c>
      <c r="T232">
        <v>83457.221731671496</v>
      </c>
      <c r="U232">
        <v>208.13272081960099</v>
      </c>
      <c r="V232">
        <v>83353.112062314307</v>
      </c>
      <c r="W232">
        <v>4282172.07443815</v>
      </c>
      <c r="X232">
        <v>51.3097846487872</v>
      </c>
    </row>
    <row r="233" spans="1:24" hidden="1" x14ac:dyDescent="0.25">
      <c r="A233" t="s">
        <v>27</v>
      </c>
      <c r="B233" t="s">
        <v>29</v>
      </c>
      <c r="C233">
        <v>1947</v>
      </c>
      <c r="D233">
        <v>29</v>
      </c>
      <c r="E233">
        <v>0.217996668938885</v>
      </c>
      <c r="L233" t="s">
        <v>27</v>
      </c>
      <c r="M233" t="s">
        <v>29</v>
      </c>
      <c r="N233">
        <v>1947</v>
      </c>
      <c r="O233" t="s">
        <v>42</v>
      </c>
      <c r="P233">
        <v>9</v>
      </c>
      <c r="Q233">
        <v>2.2160000000000001E-3</v>
      </c>
      <c r="R233">
        <v>2.2135464846646498E-3</v>
      </c>
      <c r="S233">
        <v>0.499815333354661</v>
      </c>
      <c r="T233">
        <v>83249.089010851894</v>
      </c>
      <c r="U233">
        <v>184.27572833150001</v>
      </c>
      <c r="V233">
        <v>83156.917117105593</v>
      </c>
      <c r="W233">
        <v>4198818.9623758402</v>
      </c>
      <c r="X233">
        <v>50.436815732944503</v>
      </c>
    </row>
    <row r="234" spans="1:24" hidden="1" x14ac:dyDescent="0.25">
      <c r="A234" t="s">
        <v>27</v>
      </c>
      <c r="B234" t="s">
        <v>29</v>
      </c>
      <c r="C234">
        <v>1947</v>
      </c>
      <c r="D234">
        <v>30</v>
      </c>
      <c r="E234">
        <v>0.20222109920768799</v>
      </c>
      <c r="L234" t="s">
        <v>27</v>
      </c>
      <c r="M234" t="s">
        <v>29</v>
      </c>
      <c r="N234">
        <v>1947</v>
      </c>
      <c r="O234" t="s">
        <v>43</v>
      </c>
      <c r="P234">
        <v>10</v>
      </c>
      <c r="Q234">
        <v>2.0040000000000001E-3</v>
      </c>
      <c r="R234">
        <v>2.00199333267758E-3</v>
      </c>
      <c r="S234">
        <v>0.49983300000872</v>
      </c>
      <c r="T234">
        <v>83064.813282520394</v>
      </c>
      <c r="U234">
        <v>166.29520237172201</v>
      </c>
      <c r="V234">
        <v>82981.6379100372</v>
      </c>
      <c r="W234">
        <v>4115662.0452587302</v>
      </c>
      <c r="X234">
        <v>49.547598828164702</v>
      </c>
    </row>
    <row r="235" spans="1:24" hidden="1" x14ac:dyDescent="0.25">
      <c r="A235" t="s">
        <v>27</v>
      </c>
      <c r="B235" t="s">
        <v>29</v>
      </c>
      <c r="C235">
        <v>1947</v>
      </c>
      <c r="D235">
        <v>31</v>
      </c>
      <c r="E235">
        <v>0.19432941601366699</v>
      </c>
      <c r="L235" t="s">
        <v>27</v>
      </c>
      <c r="M235" t="s">
        <v>29</v>
      </c>
      <c r="N235">
        <v>1947</v>
      </c>
      <c r="O235" t="s">
        <v>44</v>
      </c>
      <c r="P235">
        <v>11</v>
      </c>
      <c r="Q235">
        <v>1.738E-3</v>
      </c>
      <c r="R235">
        <v>1.7364905525998301E-3</v>
      </c>
      <c r="S235">
        <v>0.49985516667470598</v>
      </c>
      <c r="T235">
        <v>82898.5180801487</v>
      </c>
      <c r="U235">
        <v>143.95249347070001</v>
      </c>
      <c r="V235">
        <v>82826.520984295101</v>
      </c>
      <c r="W235">
        <v>4032680.4073486999</v>
      </c>
      <c r="X235">
        <v>48.645989105013697</v>
      </c>
    </row>
    <row r="236" spans="1:24" hidden="1" x14ac:dyDescent="0.25">
      <c r="A236" t="s">
        <v>27</v>
      </c>
      <c r="B236" t="s">
        <v>29</v>
      </c>
      <c r="C236">
        <v>1947</v>
      </c>
      <c r="D236">
        <v>32</v>
      </c>
      <c r="E236">
        <v>0.20021179308775899</v>
      </c>
      <c r="L236" t="s">
        <v>27</v>
      </c>
      <c r="M236" t="s">
        <v>29</v>
      </c>
      <c r="N236">
        <v>1947</v>
      </c>
      <c r="O236" t="s">
        <v>45</v>
      </c>
      <c r="P236">
        <v>12</v>
      </c>
      <c r="Q236">
        <v>1.7309999999999999E-3</v>
      </c>
      <c r="R236">
        <v>1.72950268357618E-3</v>
      </c>
      <c r="S236">
        <v>0.49985575000800903</v>
      </c>
      <c r="T236">
        <v>82754.565586678</v>
      </c>
      <c r="U236">
        <v>143.12424326034599</v>
      </c>
      <c r="V236">
        <v>82682.982819376906</v>
      </c>
      <c r="W236">
        <v>3949853.8863643999</v>
      </c>
      <c r="X236">
        <v>47.729739844108998</v>
      </c>
    </row>
    <row r="237" spans="1:24" hidden="1" x14ac:dyDescent="0.25">
      <c r="A237" t="s">
        <v>27</v>
      </c>
      <c r="B237" t="s">
        <v>29</v>
      </c>
      <c r="C237">
        <v>1947</v>
      </c>
      <c r="D237">
        <v>33</v>
      </c>
      <c r="E237">
        <v>0.193463166799315</v>
      </c>
      <c r="L237" t="s">
        <v>27</v>
      </c>
      <c r="M237" t="s">
        <v>29</v>
      </c>
      <c r="N237">
        <v>1947</v>
      </c>
      <c r="O237" t="s">
        <v>46</v>
      </c>
      <c r="P237">
        <v>13</v>
      </c>
      <c r="Q237">
        <v>1.812E-3</v>
      </c>
      <c r="R237">
        <v>1.81035931912088E-3</v>
      </c>
      <c r="S237">
        <v>0.49984900001140797</v>
      </c>
      <c r="T237">
        <v>82611.441343417697</v>
      </c>
      <c r="U237">
        <v>149.55639270207001</v>
      </c>
      <c r="V237">
        <v>82536.640564052999</v>
      </c>
      <c r="W237">
        <v>3867170.9035450201</v>
      </c>
      <c r="X237">
        <v>46.811565573212803</v>
      </c>
    </row>
    <row r="238" spans="1:24" hidden="1" x14ac:dyDescent="0.25">
      <c r="A238" t="s">
        <v>27</v>
      </c>
      <c r="B238" t="s">
        <v>29</v>
      </c>
      <c r="C238">
        <v>1947</v>
      </c>
      <c r="D238">
        <v>34</v>
      </c>
      <c r="E238">
        <v>0.18469899219994501</v>
      </c>
      <c r="L238" t="s">
        <v>27</v>
      </c>
      <c r="M238" t="s">
        <v>29</v>
      </c>
      <c r="N238">
        <v>1947</v>
      </c>
      <c r="O238" t="s">
        <v>47</v>
      </c>
      <c r="P238">
        <v>14</v>
      </c>
      <c r="Q238">
        <v>2.049E-3</v>
      </c>
      <c r="R238">
        <v>2.0469022325197901E-3</v>
      </c>
      <c r="S238">
        <v>0.49982925001108902</v>
      </c>
      <c r="T238">
        <v>82461.884950715597</v>
      </c>
      <c r="U238">
        <v>168.79141640340001</v>
      </c>
      <c r="V238">
        <v>82377.460421381402</v>
      </c>
      <c r="W238">
        <v>3784634.2629809701</v>
      </c>
      <c r="X238">
        <v>45.895558478234001</v>
      </c>
    </row>
    <row r="239" spans="1:24" hidden="1" x14ac:dyDescent="0.25">
      <c r="A239" t="s">
        <v>27</v>
      </c>
      <c r="B239" t="s">
        <v>29</v>
      </c>
      <c r="C239">
        <v>1947</v>
      </c>
      <c r="D239">
        <v>35</v>
      </c>
      <c r="E239">
        <v>0.18058149240378599</v>
      </c>
      <c r="L239" t="s">
        <v>27</v>
      </c>
      <c r="M239" t="s">
        <v>29</v>
      </c>
      <c r="N239">
        <v>1947</v>
      </c>
      <c r="O239" t="s">
        <v>48</v>
      </c>
      <c r="P239">
        <v>15</v>
      </c>
      <c r="Q239">
        <v>2.722E-3</v>
      </c>
      <c r="R239">
        <v>2.71829871705897E-3</v>
      </c>
      <c r="S239">
        <v>0.49977316668815702</v>
      </c>
      <c r="T239">
        <v>82293.093534312196</v>
      </c>
      <c r="U239">
        <v>223.69721057714099</v>
      </c>
      <c r="V239">
        <v>82181.194187044501</v>
      </c>
      <c r="W239">
        <v>3702256.80255959</v>
      </c>
      <c r="X239">
        <v>44.988669687279703</v>
      </c>
    </row>
    <row r="240" spans="1:24" hidden="1" x14ac:dyDescent="0.25">
      <c r="A240" t="s">
        <v>27</v>
      </c>
      <c r="B240" t="s">
        <v>29</v>
      </c>
      <c r="C240">
        <v>1947</v>
      </c>
      <c r="D240">
        <v>36</v>
      </c>
      <c r="E240">
        <v>0.17493789497005399</v>
      </c>
      <c r="L240" t="s">
        <v>27</v>
      </c>
      <c r="M240" t="s">
        <v>29</v>
      </c>
      <c r="N240">
        <v>1947</v>
      </c>
      <c r="O240" t="s">
        <v>49</v>
      </c>
      <c r="P240">
        <v>16</v>
      </c>
      <c r="Q240">
        <v>3.1710000000000002E-3</v>
      </c>
      <c r="R240">
        <v>3.1659776894846698E-3</v>
      </c>
      <c r="S240">
        <v>0.49973575004099702</v>
      </c>
      <c r="T240">
        <v>82069.396323735098</v>
      </c>
      <c r="U240">
        <v>259.82987775040903</v>
      </c>
      <c r="V240">
        <v>81939.412724825306</v>
      </c>
      <c r="W240">
        <v>3620075.6083725402</v>
      </c>
      <c r="X240">
        <v>44.109933428687697</v>
      </c>
    </row>
    <row r="241" spans="1:24" hidden="1" x14ac:dyDescent="0.25">
      <c r="A241" t="s">
        <v>27</v>
      </c>
      <c r="B241" t="s">
        <v>29</v>
      </c>
      <c r="C241">
        <v>1947</v>
      </c>
      <c r="D241">
        <v>37</v>
      </c>
      <c r="E241">
        <v>0.17638004426134901</v>
      </c>
      <c r="L241" t="s">
        <v>27</v>
      </c>
      <c r="M241" t="s">
        <v>29</v>
      </c>
      <c r="N241">
        <v>1947</v>
      </c>
      <c r="O241" t="s">
        <v>50</v>
      </c>
      <c r="P241">
        <v>17</v>
      </c>
      <c r="Q241">
        <v>4.2379999999999996E-3</v>
      </c>
      <c r="R241">
        <v>4.2290323507718696E-3</v>
      </c>
      <c r="S241">
        <v>0.49964683343784999</v>
      </c>
      <c r="T241">
        <v>81809.566445984601</v>
      </c>
      <c r="U241">
        <v>345.97530310270599</v>
      </c>
      <c r="V241">
        <v>81636.456607524902</v>
      </c>
      <c r="W241">
        <v>3538136.1956477198</v>
      </c>
      <c r="X241">
        <v>43.2484408529875</v>
      </c>
    </row>
    <row r="242" spans="1:24" hidden="1" x14ac:dyDescent="0.25">
      <c r="A242" t="s">
        <v>27</v>
      </c>
      <c r="B242" t="s">
        <v>29</v>
      </c>
      <c r="C242">
        <v>1947</v>
      </c>
      <c r="D242">
        <v>38</v>
      </c>
      <c r="E242">
        <v>0.169314501861344</v>
      </c>
      <c r="L242" t="s">
        <v>27</v>
      </c>
      <c r="M242" t="s">
        <v>29</v>
      </c>
      <c r="N242">
        <v>1947</v>
      </c>
      <c r="O242" t="s">
        <v>51</v>
      </c>
      <c r="P242">
        <v>18</v>
      </c>
      <c r="Q242">
        <v>5.4120000000000001E-3</v>
      </c>
      <c r="R242">
        <v>5.3973815116423697E-3</v>
      </c>
      <c r="S242">
        <v>0.49954900022049697</v>
      </c>
      <c r="T242">
        <v>81463.591142881894</v>
      </c>
      <c r="U242">
        <v>439.69008070656798</v>
      </c>
      <c r="V242">
        <v>81243.547802399204</v>
      </c>
      <c r="W242">
        <v>3456499.7390401899</v>
      </c>
      <c r="X242">
        <v>42.429994682872703</v>
      </c>
    </row>
    <row r="243" spans="1:24" hidden="1" x14ac:dyDescent="0.25">
      <c r="A243" t="s">
        <v>27</v>
      </c>
      <c r="B243" t="s">
        <v>29</v>
      </c>
      <c r="C243">
        <v>1947</v>
      </c>
      <c r="D243">
        <v>39</v>
      </c>
      <c r="E243">
        <v>0.16470495216883199</v>
      </c>
      <c r="L243" t="s">
        <v>27</v>
      </c>
      <c r="M243" t="s">
        <v>29</v>
      </c>
      <c r="N243">
        <v>1947</v>
      </c>
      <c r="O243" t="s">
        <v>52</v>
      </c>
      <c r="P243">
        <v>19</v>
      </c>
      <c r="Q243">
        <v>6.8459999999999997E-3</v>
      </c>
      <c r="R243">
        <v>6.82261952666485E-3</v>
      </c>
      <c r="S243">
        <v>0.49942950044581302</v>
      </c>
      <c r="T243">
        <v>81023.901062175399</v>
      </c>
      <c r="U243">
        <v>552.79524951336498</v>
      </c>
      <c r="V243">
        <v>80747.188067975294</v>
      </c>
      <c r="W243">
        <v>3375256.1912377998</v>
      </c>
      <c r="X243">
        <v>41.657537430192598</v>
      </c>
    </row>
    <row r="244" spans="1:24" hidden="1" x14ac:dyDescent="0.25">
      <c r="A244" t="s">
        <v>27</v>
      </c>
      <c r="B244" t="s">
        <v>29</v>
      </c>
      <c r="C244">
        <v>1947</v>
      </c>
      <c r="D244">
        <v>40</v>
      </c>
      <c r="E244">
        <v>0.16283086167965</v>
      </c>
      <c r="L244" t="s">
        <v>27</v>
      </c>
      <c r="M244" t="s">
        <v>29</v>
      </c>
      <c r="N244">
        <v>1947</v>
      </c>
      <c r="O244" t="s">
        <v>53</v>
      </c>
      <c r="P244">
        <v>20</v>
      </c>
      <c r="Q244">
        <v>7.5649999999999997E-3</v>
      </c>
      <c r="R244">
        <v>7.5364574077547699E-3</v>
      </c>
      <c r="S244">
        <v>0.499369583935447</v>
      </c>
      <c r="T244">
        <v>80471.105812662005</v>
      </c>
      <c r="U244">
        <v>606.46706151205501</v>
      </c>
      <c r="V244">
        <v>80167.489955327794</v>
      </c>
      <c r="W244">
        <v>3294509.0031698202</v>
      </c>
      <c r="X244">
        <v>40.940272535082201</v>
      </c>
    </row>
    <row r="245" spans="1:24" hidden="1" x14ac:dyDescent="0.25">
      <c r="A245" t="s">
        <v>27</v>
      </c>
      <c r="B245" t="s">
        <v>29</v>
      </c>
      <c r="C245">
        <v>1947</v>
      </c>
      <c r="D245">
        <v>41</v>
      </c>
      <c r="E245">
        <v>0.162762576381625</v>
      </c>
      <c r="L245" t="s">
        <v>27</v>
      </c>
      <c r="M245" t="s">
        <v>29</v>
      </c>
      <c r="N245">
        <v>1947</v>
      </c>
      <c r="O245" t="s">
        <v>54</v>
      </c>
      <c r="P245">
        <v>21</v>
      </c>
      <c r="Q245">
        <v>8.3420000000000005E-3</v>
      </c>
      <c r="R245">
        <v>8.3073020684164504E-3</v>
      </c>
      <c r="S245">
        <v>0.49930483413952198</v>
      </c>
      <c r="T245">
        <v>79864.638751149905</v>
      </c>
      <c r="U245">
        <v>663.45967869076401</v>
      </c>
      <c r="V245">
        <v>79532.447697286101</v>
      </c>
      <c r="W245">
        <v>3214341.5132144899</v>
      </c>
      <c r="X245">
        <v>40.247368090276503</v>
      </c>
    </row>
    <row r="246" spans="1:24" hidden="1" x14ac:dyDescent="0.25">
      <c r="A246" t="s">
        <v>27</v>
      </c>
      <c r="B246" t="s">
        <v>29</v>
      </c>
      <c r="C246">
        <v>1947</v>
      </c>
      <c r="D246">
        <v>42</v>
      </c>
      <c r="E246">
        <v>0.161578753057457</v>
      </c>
      <c r="L246" t="s">
        <v>27</v>
      </c>
      <c r="M246" t="s">
        <v>29</v>
      </c>
      <c r="N246">
        <v>1947</v>
      </c>
      <c r="O246" t="s">
        <v>55</v>
      </c>
      <c r="P246">
        <v>22</v>
      </c>
      <c r="Q246">
        <v>8.7670000000000005E-3</v>
      </c>
      <c r="R246">
        <v>8.7286819154772603E-3</v>
      </c>
      <c r="S246">
        <v>0.499269417602903</v>
      </c>
      <c r="T246">
        <v>79201.179072459199</v>
      </c>
      <c r="U246">
        <v>691.32189945424</v>
      </c>
      <c r="V246">
        <v>78855.013055121599</v>
      </c>
      <c r="W246">
        <v>3134809.0655172099</v>
      </c>
      <c r="X246">
        <v>39.580333300963197</v>
      </c>
    </row>
    <row r="247" spans="1:24" hidden="1" x14ac:dyDescent="0.25">
      <c r="A247" t="s">
        <v>27</v>
      </c>
      <c r="B247" t="s">
        <v>29</v>
      </c>
      <c r="C247">
        <v>1947</v>
      </c>
      <c r="D247">
        <v>43</v>
      </c>
      <c r="E247">
        <v>0.16366056081692601</v>
      </c>
      <c r="L247" t="s">
        <v>27</v>
      </c>
      <c r="M247" t="s">
        <v>29</v>
      </c>
      <c r="N247">
        <v>1947</v>
      </c>
      <c r="O247" t="s">
        <v>56</v>
      </c>
      <c r="P247">
        <v>23</v>
      </c>
      <c r="Q247">
        <v>9.2020000000000001E-3</v>
      </c>
      <c r="R247">
        <v>9.1597911657840207E-3</v>
      </c>
      <c r="S247">
        <v>0.49923316774906801</v>
      </c>
      <c r="T247">
        <v>78509.857173004901</v>
      </c>
      <c r="U247">
        <v>719.13389616027405</v>
      </c>
      <c r="V247">
        <v>78149.738769860502</v>
      </c>
      <c r="W247">
        <v>3055954.05246208</v>
      </c>
      <c r="X247">
        <v>38.924463277623303</v>
      </c>
    </row>
    <row r="248" spans="1:24" hidden="1" x14ac:dyDescent="0.25">
      <c r="A248" t="s">
        <v>27</v>
      </c>
      <c r="B248" t="s">
        <v>29</v>
      </c>
      <c r="C248">
        <v>1947</v>
      </c>
      <c r="D248">
        <v>44</v>
      </c>
      <c r="E248">
        <v>0.165458811704875</v>
      </c>
      <c r="L248" t="s">
        <v>27</v>
      </c>
      <c r="M248" t="s">
        <v>29</v>
      </c>
      <c r="N248">
        <v>1947</v>
      </c>
      <c r="O248" t="s">
        <v>57</v>
      </c>
      <c r="P248">
        <v>24</v>
      </c>
      <c r="Q248">
        <v>9.1789999999999997E-3</v>
      </c>
      <c r="R248">
        <v>9.1370015789016198E-3</v>
      </c>
      <c r="S248">
        <v>0.499235084408027</v>
      </c>
      <c r="T248">
        <v>77790.723276844699</v>
      </c>
      <c r="U248">
        <v>710.77396140442499</v>
      </c>
      <c r="V248">
        <v>77434.792614057005</v>
      </c>
      <c r="W248">
        <v>2977804.31369222</v>
      </c>
      <c r="X248">
        <v>38.279684109565302</v>
      </c>
    </row>
    <row r="249" spans="1:24" hidden="1" x14ac:dyDescent="0.25">
      <c r="A249" t="s">
        <v>27</v>
      </c>
      <c r="B249" t="s">
        <v>29</v>
      </c>
      <c r="C249">
        <v>1947</v>
      </c>
      <c r="D249">
        <v>45</v>
      </c>
      <c r="E249">
        <v>0.16221286215122499</v>
      </c>
      <c r="L249" t="s">
        <v>27</v>
      </c>
      <c r="M249" t="s">
        <v>29</v>
      </c>
      <c r="N249">
        <v>1947</v>
      </c>
      <c r="O249" t="s">
        <v>58</v>
      </c>
      <c r="P249">
        <v>25</v>
      </c>
      <c r="Q249">
        <v>9.025E-3</v>
      </c>
      <c r="R249">
        <v>8.9843969268881205E-3</v>
      </c>
      <c r="S249">
        <v>0.49924791768768201</v>
      </c>
      <c r="T249">
        <v>77079.949315440201</v>
      </c>
      <c r="U249">
        <v>692.51685975433702</v>
      </c>
      <c r="V249">
        <v>76733.170055881899</v>
      </c>
      <c r="W249">
        <v>2900369.5210781698</v>
      </c>
      <c r="X249">
        <v>37.628067309810497</v>
      </c>
    </row>
    <row r="250" spans="1:24" hidden="1" x14ac:dyDescent="0.25">
      <c r="A250" t="s">
        <v>27</v>
      </c>
      <c r="B250" t="s">
        <v>29</v>
      </c>
      <c r="C250">
        <v>1947</v>
      </c>
      <c r="D250">
        <v>46</v>
      </c>
      <c r="E250">
        <v>0.16203786961596101</v>
      </c>
      <c r="L250" t="s">
        <v>27</v>
      </c>
      <c r="M250" t="s">
        <v>29</v>
      </c>
      <c r="N250">
        <v>1947</v>
      </c>
      <c r="O250" t="s">
        <v>59</v>
      </c>
      <c r="P250">
        <v>26</v>
      </c>
      <c r="Q250">
        <v>8.9519999999999999E-3</v>
      </c>
      <c r="R250">
        <v>8.9120501472385004E-3</v>
      </c>
      <c r="S250">
        <v>0.49925400099698403</v>
      </c>
      <c r="T250">
        <v>76387.432455685906</v>
      </c>
      <c r="U250">
        <v>680.76862866386296</v>
      </c>
      <c r="V250">
        <v>76046.540288635704</v>
      </c>
      <c r="W250">
        <v>2823636.3510222798</v>
      </c>
      <c r="X250">
        <v>36.9646715467278</v>
      </c>
    </row>
    <row r="251" spans="1:24" hidden="1" x14ac:dyDescent="0.25">
      <c r="A251" t="s">
        <v>27</v>
      </c>
      <c r="B251" t="s">
        <v>29</v>
      </c>
      <c r="C251">
        <v>1947</v>
      </c>
      <c r="D251">
        <v>47</v>
      </c>
      <c r="E251">
        <v>0.16506912882057001</v>
      </c>
      <c r="L251" t="s">
        <v>27</v>
      </c>
      <c r="M251" t="s">
        <v>29</v>
      </c>
      <c r="N251">
        <v>1947</v>
      </c>
      <c r="O251" t="s">
        <v>60</v>
      </c>
      <c r="P251">
        <v>27</v>
      </c>
      <c r="Q251">
        <v>8.6499999999999997E-3</v>
      </c>
      <c r="R251">
        <v>8.61269638624018E-3</v>
      </c>
      <c r="S251">
        <v>0.49927916756534702</v>
      </c>
      <c r="T251">
        <v>75706.663827021999</v>
      </c>
      <c r="U251">
        <v>652.03850995728806</v>
      </c>
      <c r="V251">
        <v>75380.174561536798</v>
      </c>
      <c r="W251">
        <v>2747589.8107336499</v>
      </c>
      <c r="X251">
        <v>36.292575472767702</v>
      </c>
    </row>
    <row r="252" spans="1:24" hidden="1" x14ac:dyDescent="0.25">
      <c r="A252" t="s">
        <v>27</v>
      </c>
      <c r="B252" t="s">
        <v>29</v>
      </c>
      <c r="C252">
        <v>1947</v>
      </c>
      <c r="D252">
        <v>48</v>
      </c>
      <c r="E252">
        <v>0.165645205027286</v>
      </c>
      <c r="L252" t="s">
        <v>27</v>
      </c>
      <c r="M252" t="s">
        <v>29</v>
      </c>
      <c r="N252">
        <v>1947</v>
      </c>
      <c r="O252" t="s">
        <v>61</v>
      </c>
      <c r="P252">
        <v>28</v>
      </c>
      <c r="Q252">
        <v>8.3420000000000005E-3</v>
      </c>
      <c r="R252">
        <v>8.3073020684164504E-3</v>
      </c>
      <c r="S252">
        <v>0.49930483413952198</v>
      </c>
      <c r="T252">
        <v>75054.625317064798</v>
      </c>
      <c r="U252">
        <v>623.501444140682</v>
      </c>
      <c r="V252">
        <v>74742.441158076501</v>
      </c>
      <c r="W252">
        <v>2672209.6361721102</v>
      </c>
      <c r="X252">
        <v>35.603530427118699</v>
      </c>
    </row>
    <row r="253" spans="1:24" hidden="1" x14ac:dyDescent="0.25">
      <c r="A253" t="s">
        <v>27</v>
      </c>
      <c r="B253" t="s">
        <v>29</v>
      </c>
      <c r="C253">
        <v>1947</v>
      </c>
      <c r="D253">
        <v>49</v>
      </c>
      <c r="E253">
        <v>0.17475363049468701</v>
      </c>
      <c r="L253" t="s">
        <v>27</v>
      </c>
      <c r="M253" t="s">
        <v>29</v>
      </c>
      <c r="N253">
        <v>1947</v>
      </c>
      <c r="O253" t="s">
        <v>62</v>
      </c>
      <c r="P253">
        <v>29</v>
      </c>
      <c r="Q253">
        <v>8.4639999999999993E-3</v>
      </c>
      <c r="R253">
        <v>8.4282811976871194E-3</v>
      </c>
      <c r="S253">
        <v>0.49929466750815199</v>
      </c>
      <c r="T253">
        <v>74431.123872924101</v>
      </c>
      <c r="U253">
        <v>627.32644186088805</v>
      </c>
      <c r="V253">
        <v>74117.018178271202</v>
      </c>
      <c r="W253">
        <v>2597467.19501404</v>
      </c>
      <c r="X253">
        <v>34.8975947138549</v>
      </c>
    </row>
    <row r="254" spans="1:24" hidden="1" x14ac:dyDescent="0.25">
      <c r="A254" t="s">
        <v>27</v>
      </c>
      <c r="B254" t="s">
        <v>29</v>
      </c>
      <c r="C254">
        <v>1947</v>
      </c>
      <c r="D254">
        <v>50</v>
      </c>
      <c r="E254">
        <v>0.16822211292321701</v>
      </c>
      <c r="L254" t="s">
        <v>27</v>
      </c>
      <c r="M254" t="s">
        <v>29</v>
      </c>
      <c r="N254">
        <v>1947</v>
      </c>
      <c r="O254" t="s">
        <v>63</v>
      </c>
      <c r="P254">
        <v>30</v>
      </c>
      <c r="Q254">
        <v>8.0789999999999994E-3</v>
      </c>
      <c r="R254">
        <v>8.0464525886574292E-3</v>
      </c>
      <c r="S254">
        <v>0.49932675073260602</v>
      </c>
      <c r="T254">
        <v>73803.797431063198</v>
      </c>
      <c r="U254">
        <v>593.85875689191698</v>
      </c>
      <c r="V254">
        <v>73506.468237644207</v>
      </c>
      <c r="W254">
        <v>2523350.17683576</v>
      </c>
      <c r="X254">
        <v>34.189977544078403</v>
      </c>
    </row>
    <row r="255" spans="1:24" hidden="1" x14ac:dyDescent="0.25">
      <c r="A255" t="s">
        <v>27</v>
      </c>
      <c r="B255" t="s">
        <v>29</v>
      </c>
      <c r="C255">
        <v>1947</v>
      </c>
      <c r="D255">
        <v>51</v>
      </c>
      <c r="E255">
        <v>0.177319727504023</v>
      </c>
      <c r="L255" t="s">
        <v>27</v>
      </c>
      <c r="M255" t="s">
        <v>29</v>
      </c>
      <c r="N255">
        <v>1947</v>
      </c>
      <c r="O255" t="s">
        <v>64</v>
      </c>
      <c r="P255">
        <v>31</v>
      </c>
      <c r="Q255">
        <v>7.9959999999999996E-3</v>
      </c>
      <c r="R255">
        <v>7.9641170273437797E-3</v>
      </c>
      <c r="S255">
        <v>0.49933366737721402</v>
      </c>
      <c r="T255">
        <v>73209.938674171295</v>
      </c>
      <c r="U255">
        <v>583.05251916576503</v>
      </c>
      <c r="V255">
        <v>72918.023907674098</v>
      </c>
      <c r="W255">
        <v>2449843.7085981201</v>
      </c>
      <c r="X255">
        <v>33.463266777225599</v>
      </c>
    </row>
    <row r="256" spans="1:24" hidden="1" x14ac:dyDescent="0.25">
      <c r="A256" t="s">
        <v>27</v>
      </c>
      <c r="B256" t="s">
        <v>29</v>
      </c>
      <c r="C256">
        <v>1947</v>
      </c>
      <c r="D256">
        <v>52</v>
      </c>
      <c r="E256">
        <v>0.18027632174334399</v>
      </c>
      <c r="L256" t="s">
        <v>27</v>
      </c>
      <c r="M256" t="s">
        <v>29</v>
      </c>
      <c r="N256">
        <v>1947</v>
      </c>
      <c r="O256" t="s">
        <v>65</v>
      </c>
      <c r="P256">
        <v>32</v>
      </c>
      <c r="Q256">
        <v>8.4950000000000008E-3</v>
      </c>
      <c r="R256">
        <v>8.4590194445247607E-3</v>
      </c>
      <c r="S256">
        <v>0.49929208418481602</v>
      </c>
      <c r="T256">
        <v>72626.886155005501</v>
      </c>
      <c r="U256">
        <v>614.35224218046596</v>
      </c>
      <c r="V256">
        <v>72319.275124246895</v>
      </c>
      <c r="W256">
        <v>2376925.6846904499</v>
      </c>
      <c r="X256">
        <v>32.727902991977899</v>
      </c>
    </row>
    <row r="257" spans="1:24" hidden="1" x14ac:dyDescent="0.25">
      <c r="A257" t="s">
        <v>27</v>
      </c>
      <c r="B257" t="s">
        <v>29</v>
      </c>
      <c r="C257">
        <v>1947</v>
      </c>
      <c r="D257">
        <v>53</v>
      </c>
      <c r="E257">
        <v>0.18665667471941899</v>
      </c>
      <c r="L257" t="s">
        <v>27</v>
      </c>
      <c r="M257" t="s">
        <v>29</v>
      </c>
      <c r="N257">
        <v>1947</v>
      </c>
      <c r="O257" t="s">
        <v>66</v>
      </c>
      <c r="P257">
        <v>33</v>
      </c>
      <c r="Q257">
        <v>8.4659999999999996E-3</v>
      </c>
      <c r="R257">
        <v>8.4302643391416208E-3</v>
      </c>
      <c r="S257">
        <v>0.49929450084257998</v>
      </c>
      <c r="T257">
        <v>72012.533912825005</v>
      </c>
      <c r="U257">
        <v>607.084696616526</v>
      </c>
      <c r="V257">
        <v>71708.5632667748</v>
      </c>
      <c r="W257">
        <v>2304606.4095661999</v>
      </c>
      <c r="X257">
        <v>32.002851230815601</v>
      </c>
    </row>
    <row r="258" spans="1:24" hidden="1" x14ac:dyDescent="0.25">
      <c r="A258" t="s">
        <v>27</v>
      </c>
      <c r="B258" t="s">
        <v>29</v>
      </c>
      <c r="C258">
        <v>1947</v>
      </c>
      <c r="D258">
        <v>54</v>
      </c>
      <c r="E258">
        <v>0.186707410549212</v>
      </c>
      <c r="L258" t="s">
        <v>27</v>
      </c>
      <c r="M258" t="s">
        <v>29</v>
      </c>
      <c r="N258">
        <v>1947</v>
      </c>
      <c r="O258" t="s">
        <v>67</v>
      </c>
      <c r="P258">
        <v>34</v>
      </c>
      <c r="Q258">
        <v>8.3409999999999995E-3</v>
      </c>
      <c r="R258">
        <v>8.3063103752226697E-3</v>
      </c>
      <c r="S258">
        <v>0.49930491747245698</v>
      </c>
      <c r="T258">
        <v>71405.449216208493</v>
      </c>
      <c r="U258">
        <v>593.11582367203596</v>
      </c>
      <c r="V258">
        <v>71108.479039926693</v>
      </c>
      <c r="W258">
        <v>2232897.8462994201</v>
      </c>
      <c r="X258">
        <v>31.270692514494701</v>
      </c>
    </row>
    <row r="259" spans="1:24" hidden="1" x14ac:dyDescent="0.25">
      <c r="A259" t="s">
        <v>27</v>
      </c>
      <c r="B259" t="s">
        <v>29</v>
      </c>
      <c r="C259">
        <v>1947</v>
      </c>
      <c r="D259">
        <v>55</v>
      </c>
      <c r="E259">
        <v>0.18363328244414301</v>
      </c>
      <c r="L259" t="s">
        <v>27</v>
      </c>
      <c r="M259" t="s">
        <v>29</v>
      </c>
      <c r="N259">
        <v>1947</v>
      </c>
      <c r="O259" t="s">
        <v>68</v>
      </c>
      <c r="P259">
        <v>35</v>
      </c>
      <c r="Q259">
        <v>8.4239999999999992E-3</v>
      </c>
      <c r="R259">
        <v>8.3886175356671002E-3</v>
      </c>
      <c r="S259">
        <v>0.49929800082999498</v>
      </c>
      <c r="T259">
        <v>70812.3333925365</v>
      </c>
      <c r="U259">
        <v>594.01758163812303</v>
      </c>
      <c r="V259">
        <v>70514.907601868093</v>
      </c>
      <c r="W259">
        <v>2161789.3672595001</v>
      </c>
      <c r="X259">
        <v>30.528430058588501</v>
      </c>
    </row>
    <row r="260" spans="1:24" hidden="1" x14ac:dyDescent="0.25">
      <c r="A260" t="s">
        <v>27</v>
      </c>
      <c r="B260" t="s">
        <v>29</v>
      </c>
      <c r="C260">
        <v>1947</v>
      </c>
      <c r="D260">
        <v>56</v>
      </c>
      <c r="E260">
        <v>0.18457217861696301</v>
      </c>
      <c r="L260" t="s">
        <v>27</v>
      </c>
      <c r="M260" t="s">
        <v>29</v>
      </c>
      <c r="N260">
        <v>1947</v>
      </c>
      <c r="O260" t="s">
        <v>69</v>
      </c>
      <c r="P260">
        <v>36</v>
      </c>
      <c r="Q260">
        <v>8.4360000000000008E-3</v>
      </c>
      <c r="R260">
        <v>8.4005168008609507E-3</v>
      </c>
      <c r="S260">
        <v>0.49929700083367801</v>
      </c>
      <c r="T260">
        <v>70218.315810898304</v>
      </c>
      <c r="U260">
        <v>589.87014169761096</v>
      </c>
      <c r="V260">
        <v>69922.966061831699</v>
      </c>
      <c r="W260">
        <v>2091274.45965763</v>
      </c>
      <c r="X260">
        <v>29.782463955551702</v>
      </c>
    </row>
    <row r="261" spans="1:24" hidden="1" x14ac:dyDescent="0.25">
      <c r="A261" t="s">
        <v>27</v>
      </c>
      <c r="B261" t="s">
        <v>29</v>
      </c>
      <c r="C261">
        <v>1947</v>
      </c>
      <c r="D261">
        <v>57</v>
      </c>
      <c r="E261">
        <v>0.19811102185270399</v>
      </c>
      <c r="L261" t="s">
        <v>27</v>
      </c>
      <c r="M261" t="s">
        <v>29</v>
      </c>
      <c r="N261">
        <v>1947</v>
      </c>
      <c r="O261" t="s">
        <v>70</v>
      </c>
      <c r="P261">
        <v>37</v>
      </c>
      <c r="Q261">
        <v>8.8030000000000001E-3</v>
      </c>
      <c r="R261">
        <v>8.7643670405921307E-3</v>
      </c>
      <c r="S261">
        <v>0.49926641761359702</v>
      </c>
      <c r="T261">
        <v>69628.445669200693</v>
      </c>
      <c r="U261">
        <v>610.24925431080896</v>
      </c>
      <c r="V261">
        <v>69322.873373941096</v>
      </c>
      <c r="W261">
        <v>2021351.4935957999</v>
      </c>
      <c r="X261">
        <v>29.030541672567001</v>
      </c>
    </row>
    <row r="262" spans="1:24" hidden="1" x14ac:dyDescent="0.25">
      <c r="A262" t="s">
        <v>27</v>
      </c>
      <c r="B262" t="s">
        <v>29</v>
      </c>
      <c r="C262">
        <v>1947</v>
      </c>
      <c r="D262">
        <v>58</v>
      </c>
      <c r="E262">
        <v>0.20484206401597599</v>
      </c>
      <c r="L262" t="s">
        <v>27</v>
      </c>
      <c r="M262" t="s">
        <v>29</v>
      </c>
      <c r="N262">
        <v>1947</v>
      </c>
      <c r="O262" t="s">
        <v>71</v>
      </c>
      <c r="P262">
        <v>38</v>
      </c>
      <c r="Q262">
        <v>8.7500000000000008E-3</v>
      </c>
      <c r="R262">
        <v>8.7118301598302292E-3</v>
      </c>
      <c r="S262">
        <v>0.49927083426312802</v>
      </c>
      <c r="T262">
        <v>69018.196414889899</v>
      </c>
      <c r="U262">
        <v>601.27480510432997</v>
      </c>
      <c r="V262">
        <v>68717.120583351396</v>
      </c>
      <c r="W262">
        <v>1952028.62022186</v>
      </c>
      <c r="X262">
        <v>28.282811223979301</v>
      </c>
    </row>
    <row r="263" spans="1:24" hidden="1" x14ac:dyDescent="0.25">
      <c r="A263" t="s">
        <v>27</v>
      </c>
      <c r="B263" t="s">
        <v>29</v>
      </c>
      <c r="C263">
        <v>1947</v>
      </c>
      <c r="D263">
        <v>59</v>
      </c>
      <c r="E263">
        <v>0.19302318170533</v>
      </c>
      <c r="L263" t="s">
        <v>27</v>
      </c>
      <c r="M263" t="s">
        <v>29</v>
      </c>
      <c r="N263">
        <v>1947</v>
      </c>
      <c r="O263" t="s">
        <v>72</v>
      </c>
      <c r="P263">
        <v>39</v>
      </c>
      <c r="Q263">
        <v>8.8229999999999992E-3</v>
      </c>
      <c r="R263">
        <v>8.7841915550055296E-3</v>
      </c>
      <c r="S263">
        <v>0.49926475095367001</v>
      </c>
      <c r="T263">
        <v>68416.921609785597</v>
      </c>
      <c r="U263">
        <v>600.987345024143</v>
      </c>
      <c r="V263">
        <v>68115.986061901203</v>
      </c>
      <c r="W263">
        <v>1883311.4996384999</v>
      </c>
      <c r="X263">
        <v>27.526983899976202</v>
      </c>
    </row>
    <row r="264" spans="1:24" hidden="1" x14ac:dyDescent="0.25">
      <c r="A264" t="s">
        <v>27</v>
      </c>
      <c r="B264" t="s">
        <v>29</v>
      </c>
      <c r="C264">
        <v>1947</v>
      </c>
      <c r="D264">
        <v>60</v>
      </c>
      <c r="E264">
        <v>0.212357722396944</v>
      </c>
      <c r="L264" t="s">
        <v>27</v>
      </c>
      <c r="M264" t="s">
        <v>29</v>
      </c>
      <c r="N264">
        <v>1947</v>
      </c>
      <c r="O264" t="s">
        <v>73</v>
      </c>
      <c r="P264">
        <v>40</v>
      </c>
      <c r="Q264">
        <v>9.0519999999999993E-3</v>
      </c>
      <c r="R264">
        <v>9.0111539869491795E-3</v>
      </c>
      <c r="S264">
        <v>0.49924566769710998</v>
      </c>
      <c r="T264">
        <v>67815.934264761498</v>
      </c>
      <c r="U264">
        <v>611.09982642858802</v>
      </c>
      <c r="V264">
        <v>67509.923379207801</v>
      </c>
      <c r="W264">
        <v>1815195.5135766</v>
      </c>
      <c r="X264">
        <v>26.766504557614201</v>
      </c>
    </row>
    <row r="265" spans="1:24" hidden="1" x14ac:dyDescent="0.25">
      <c r="A265" t="s">
        <v>27</v>
      </c>
      <c r="B265" t="s">
        <v>29</v>
      </c>
      <c r="C265">
        <v>1947</v>
      </c>
      <c r="D265">
        <v>61</v>
      </c>
      <c r="E265">
        <v>0.20254506579290801</v>
      </c>
      <c r="L265" t="s">
        <v>27</v>
      </c>
      <c r="M265" t="s">
        <v>29</v>
      </c>
      <c r="N265">
        <v>1947</v>
      </c>
      <c r="O265" t="s">
        <v>74</v>
      </c>
      <c r="P265">
        <v>41</v>
      </c>
      <c r="Q265">
        <v>9.4009999999999996E-3</v>
      </c>
      <c r="R265">
        <v>9.3569487495117603E-3</v>
      </c>
      <c r="S265">
        <v>0.49921658448683098</v>
      </c>
      <c r="T265">
        <v>67204.834438332895</v>
      </c>
      <c r="U265">
        <v>628.832191558918</v>
      </c>
      <c r="V265">
        <v>66889.925705659407</v>
      </c>
      <c r="W265">
        <v>1747685.5901974</v>
      </c>
      <c r="X265">
        <v>26.005355192133901</v>
      </c>
    </row>
    <row r="266" spans="1:24" hidden="1" x14ac:dyDescent="0.25">
      <c r="A266" t="s">
        <v>27</v>
      </c>
      <c r="B266" t="s">
        <v>29</v>
      </c>
      <c r="C266">
        <v>1947</v>
      </c>
      <c r="D266">
        <v>62</v>
      </c>
      <c r="E266">
        <v>0.205939050784853</v>
      </c>
      <c r="L266" t="s">
        <v>27</v>
      </c>
      <c r="M266" t="s">
        <v>29</v>
      </c>
      <c r="N266">
        <v>1947</v>
      </c>
      <c r="O266" t="s">
        <v>75</v>
      </c>
      <c r="P266">
        <v>42</v>
      </c>
      <c r="Q266">
        <v>9.7070000000000004E-3</v>
      </c>
      <c r="R266">
        <v>9.6600391479985098E-3</v>
      </c>
      <c r="S266">
        <v>0.49919108460413403</v>
      </c>
      <c r="T266">
        <v>66576.002246773904</v>
      </c>
      <c r="U266">
        <v>643.12678802106495</v>
      </c>
      <c r="V266">
        <v>66253.918617603107</v>
      </c>
      <c r="W266">
        <v>1680795.6644917401</v>
      </c>
      <c r="X266">
        <v>25.246269042433902</v>
      </c>
    </row>
    <row r="267" spans="1:24" hidden="1" x14ac:dyDescent="0.25">
      <c r="A267" t="s">
        <v>27</v>
      </c>
      <c r="B267" t="s">
        <v>29</v>
      </c>
      <c r="C267">
        <v>1947</v>
      </c>
      <c r="D267">
        <v>63</v>
      </c>
      <c r="E267">
        <v>0.20353037112757999</v>
      </c>
      <c r="L267" t="s">
        <v>27</v>
      </c>
      <c r="M267" t="s">
        <v>29</v>
      </c>
      <c r="N267">
        <v>1947</v>
      </c>
      <c r="O267" t="s">
        <v>76</v>
      </c>
      <c r="P267">
        <v>43</v>
      </c>
      <c r="Q267">
        <v>1.0241E-2</v>
      </c>
      <c r="R267">
        <v>1.0188739511532799E-2</v>
      </c>
      <c r="S267">
        <v>0.49914658482514002</v>
      </c>
      <c r="T267">
        <v>65932.875458752897</v>
      </c>
      <c r="U267">
        <v>671.77289329557198</v>
      </c>
      <c r="V267">
        <v>65596.415710923902</v>
      </c>
      <c r="W267">
        <v>1614541.7458741299</v>
      </c>
      <c r="X267">
        <v>24.4876586170457</v>
      </c>
    </row>
    <row r="268" spans="1:24" hidden="1" x14ac:dyDescent="0.25">
      <c r="A268" t="s">
        <v>27</v>
      </c>
      <c r="B268" t="s">
        <v>29</v>
      </c>
      <c r="C268">
        <v>1947</v>
      </c>
      <c r="D268">
        <v>64</v>
      </c>
      <c r="E268">
        <v>0.202345005536714</v>
      </c>
      <c r="L268" t="s">
        <v>27</v>
      </c>
      <c r="M268" t="s">
        <v>29</v>
      </c>
      <c r="N268">
        <v>1947</v>
      </c>
      <c r="O268" t="s">
        <v>77</v>
      </c>
      <c r="P268">
        <v>44</v>
      </c>
      <c r="Q268">
        <v>1.0798E-2</v>
      </c>
      <c r="R268">
        <v>1.0739910868152E-2</v>
      </c>
      <c r="S268">
        <v>0.49910016841506799</v>
      </c>
      <c r="T268">
        <v>65261.102565457302</v>
      </c>
      <c r="U268">
        <v>700.89842471034297</v>
      </c>
      <c r="V268">
        <v>64910.022662561802</v>
      </c>
      <c r="W268">
        <v>1548945.3301632099</v>
      </c>
      <c r="X268">
        <v>23.734587208507701</v>
      </c>
    </row>
    <row r="269" spans="1:24" hidden="1" x14ac:dyDescent="0.25">
      <c r="A269" t="s">
        <v>27</v>
      </c>
      <c r="B269" t="s">
        <v>29</v>
      </c>
      <c r="C269">
        <v>1947</v>
      </c>
      <c r="D269">
        <v>65</v>
      </c>
      <c r="E269">
        <v>0.20076592567263701</v>
      </c>
      <c r="L269" t="s">
        <v>27</v>
      </c>
      <c r="M269" t="s">
        <v>29</v>
      </c>
      <c r="N269">
        <v>1947</v>
      </c>
      <c r="O269" t="s">
        <v>78</v>
      </c>
      <c r="P269">
        <v>45</v>
      </c>
      <c r="Q269">
        <v>1.1051999999999999E-2</v>
      </c>
      <c r="R269">
        <v>1.09911510219412E-2</v>
      </c>
      <c r="S269">
        <v>0.49907900187459098</v>
      </c>
      <c r="T269">
        <v>64560.204140747002</v>
      </c>
      <c r="U269">
        <v>709.59095371830301</v>
      </c>
      <c r="V269">
        <v>64204.755131949598</v>
      </c>
      <c r="W269">
        <v>1484035.3075006499</v>
      </c>
      <c r="X269">
        <v>22.986843478148199</v>
      </c>
    </row>
    <row r="270" spans="1:24" hidden="1" x14ac:dyDescent="0.25">
      <c r="A270" t="s">
        <v>27</v>
      </c>
      <c r="B270" t="s">
        <v>29</v>
      </c>
      <c r="C270">
        <v>1947</v>
      </c>
      <c r="D270">
        <v>66</v>
      </c>
      <c r="E270">
        <v>0.19205119682955701</v>
      </c>
      <c r="L270" t="s">
        <v>27</v>
      </c>
      <c r="M270" t="s">
        <v>29</v>
      </c>
      <c r="N270">
        <v>1947</v>
      </c>
      <c r="O270" t="s">
        <v>79</v>
      </c>
      <c r="P270">
        <v>46</v>
      </c>
      <c r="Q270">
        <v>1.1545E-2</v>
      </c>
      <c r="R270">
        <v>1.1478612215430201E-2</v>
      </c>
      <c r="S270">
        <v>0.49903791880401999</v>
      </c>
      <c r="T270">
        <v>63850.613187028699</v>
      </c>
      <c r="U270">
        <v>732.916428491342</v>
      </c>
      <c r="V270">
        <v>63483.449847668897</v>
      </c>
      <c r="W270">
        <v>1419830.5523687</v>
      </c>
      <c r="X270">
        <v>22.236756727923499</v>
      </c>
    </row>
    <row r="271" spans="1:24" hidden="1" x14ac:dyDescent="0.25">
      <c r="A271" t="s">
        <v>27</v>
      </c>
      <c r="B271" t="s">
        <v>29</v>
      </c>
      <c r="C271">
        <v>1947</v>
      </c>
      <c r="D271">
        <v>67</v>
      </c>
      <c r="E271">
        <v>0.18674520637620301</v>
      </c>
      <c r="L271" t="s">
        <v>27</v>
      </c>
      <c r="M271" t="s">
        <v>29</v>
      </c>
      <c r="N271">
        <v>1947</v>
      </c>
      <c r="O271" t="s">
        <v>80</v>
      </c>
      <c r="P271">
        <v>47</v>
      </c>
      <c r="Q271">
        <v>1.2321E-2</v>
      </c>
      <c r="R271">
        <v>1.22454072573959E-2</v>
      </c>
      <c r="S271">
        <v>0.49897325259793401</v>
      </c>
      <c r="T271">
        <v>63117.696758537299</v>
      </c>
      <c r="U271">
        <v>772.90190195710602</v>
      </c>
      <c r="V271">
        <v>62730.452232538897</v>
      </c>
      <c r="W271">
        <v>1356347.10252103</v>
      </c>
      <c r="X271">
        <v>21.489172960633599</v>
      </c>
    </row>
    <row r="272" spans="1:24" hidden="1" x14ac:dyDescent="0.25">
      <c r="A272" t="s">
        <v>27</v>
      </c>
      <c r="B272" t="s">
        <v>29</v>
      </c>
      <c r="C272">
        <v>1947</v>
      </c>
      <c r="D272">
        <v>68</v>
      </c>
      <c r="E272">
        <v>0.181844615236189</v>
      </c>
      <c r="L272" t="s">
        <v>27</v>
      </c>
      <c r="M272" t="s">
        <v>29</v>
      </c>
      <c r="N272">
        <v>1947</v>
      </c>
      <c r="O272" t="s">
        <v>81</v>
      </c>
      <c r="P272">
        <v>48</v>
      </c>
      <c r="Q272">
        <v>1.2971999999999999E-2</v>
      </c>
      <c r="R272">
        <v>1.28882262369912E-2</v>
      </c>
      <c r="S272">
        <v>0.49891900303174402</v>
      </c>
      <c r="T272">
        <v>62344.7948565802</v>
      </c>
      <c r="U272">
        <v>803.51382081042505</v>
      </c>
      <c r="V272">
        <v>61942.1693501708</v>
      </c>
      <c r="W272">
        <v>1293616.6502884901</v>
      </c>
      <c r="X272">
        <v>20.749393004891001</v>
      </c>
    </row>
    <row r="273" spans="1:24" hidden="1" x14ac:dyDescent="0.25">
      <c r="A273" t="s">
        <v>27</v>
      </c>
      <c r="B273" t="s">
        <v>29</v>
      </c>
      <c r="C273">
        <v>1947</v>
      </c>
      <c r="D273">
        <v>69</v>
      </c>
      <c r="E273">
        <v>0.16980443338310899</v>
      </c>
      <c r="L273" t="s">
        <v>27</v>
      </c>
      <c r="M273" t="s">
        <v>29</v>
      </c>
      <c r="N273">
        <v>1947</v>
      </c>
      <c r="O273" t="s">
        <v>82</v>
      </c>
      <c r="P273">
        <v>49</v>
      </c>
      <c r="Q273">
        <v>1.4394000000000001E-2</v>
      </c>
      <c r="R273">
        <v>1.4290901640709499E-2</v>
      </c>
      <c r="S273">
        <v>0.49880050414184002</v>
      </c>
      <c r="T273">
        <v>61541.281035769804</v>
      </c>
      <c r="U273">
        <v>879.48039412544995</v>
      </c>
      <c r="V273">
        <v>61100.485905617003</v>
      </c>
      <c r="W273">
        <v>1231674.48093832</v>
      </c>
      <c r="X273">
        <v>20.013793346655099</v>
      </c>
    </row>
    <row r="274" spans="1:24" hidden="1" x14ac:dyDescent="0.25">
      <c r="A274" t="s">
        <v>27</v>
      </c>
      <c r="B274" t="s">
        <v>29</v>
      </c>
      <c r="C274">
        <v>1947</v>
      </c>
      <c r="D274">
        <v>70</v>
      </c>
      <c r="E274">
        <v>0.166818420556194</v>
      </c>
      <c r="L274" t="s">
        <v>27</v>
      </c>
      <c r="M274" t="s">
        <v>29</v>
      </c>
      <c r="N274">
        <v>1947</v>
      </c>
      <c r="O274" t="s">
        <v>83</v>
      </c>
      <c r="P274">
        <v>50</v>
      </c>
      <c r="Q274">
        <v>1.4581999999999999E-2</v>
      </c>
      <c r="R274">
        <v>1.44761975328415E-2</v>
      </c>
      <c r="S274">
        <v>0.49878483763998799</v>
      </c>
      <c r="T274">
        <v>60661.800641644302</v>
      </c>
      <c r="U274">
        <v>878.15220878629702</v>
      </c>
      <c r="V274">
        <v>60221.657439740702</v>
      </c>
      <c r="W274">
        <v>1170573.9950327</v>
      </c>
      <c r="X274">
        <v>19.296723517124001</v>
      </c>
    </row>
    <row r="275" spans="1:24" hidden="1" x14ac:dyDescent="0.25">
      <c r="A275" t="s">
        <v>27</v>
      </c>
      <c r="B275" t="s">
        <v>29</v>
      </c>
      <c r="C275">
        <v>1947</v>
      </c>
      <c r="D275">
        <v>71</v>
      </c>
      <c r="E275">
        <v>0.15125288038756399</v>
      </c>
      <c r="L275" t="s">
        <v>27</v>
      </c>
      <c r="M275" t="s">
        <v>29</v>
      </c>
      <c r="N275">
        <v>1947</v>
      </c>
      <c r="O275" t="s">
        <v>84</v>
      </c>
      <c r="P275">
        <v>51</v>
      </c>
      <c r="Q275">
        <v>1.6230999999999999E-2</v>
      </c>
      <c r="R275">
        <v>1.60999871006604E-2</v>
      </c>
      <c r="S275">
        <v>0.49864742260565698</v>
      </c>
      <c r="T275">
        <v>59783.648432857997</v>
      </c>
      <c r="U275">
        <v>962.51596859942902</v>
      </c>
      <c r="V275">
        <v>59301.0885712175</v>
      </c>
      <c r="W275">
        <v>1110352.3375929601</v>
      </c>
      <c r="X275">
        <v>18.5728433559885</v>
      </c>
    </row>
    <row r="276" spans="1:24" hidden="1" x14ac:dyDescent="0.25">
      <c r="A276" t="s">
        <v>27</v>
      </c>
      <c r="B276" t="s">
        <v>29</v>
      </c>
      <c r="C276">
        <v>1947</v>
      </c>
      <c r="D276">
        <v>72</v>
      </c>
      <c r="E276">
        <v>0.14310162318638101</v>
      </c>
      <c r="L276" t="s">
        <v>27</v>
      </c>
      <c r="M276" t="s">
        <v>29</v>
      </c>
      <c r="N276">
        <v>1947</v>
      </c>
      <c r="O276" t="s">
        <v>85</v>
      </c>
      <c r="P276">
        <v>52</v>
      </c>
      <c r="Q276">
        <v>1.7454000000000001E-2</v>
      </c>
      <c r="R276">
        <v>1.73025612924242E-2</v>
      </c>
      <c r="S276">
        <v>0.49854550738498898</v>
      </c>
      <c r="T276">
        <v>58821.132464258597</v>
      </c>
      <c r="U276">
        <v>1017.75624975264</v>
      </c>
      <c r="V276">
        <v>58310.774020433098</v>
      </c>
      <c r="W276">
        <v>1051051.2490217399</v>
      </c>
      <c r="X276">
        <v>17.868599344978499</v>
      </c>
    </row>
    <row r="277" spans="1:24" hidden="1" x14ac:dyDescent="0.25">
      <c r="A277" t="s">
        <v>27</v>
      </c>
      <c r="B277" t="s">
        <v>29</v>
      </c>
      <c r="C277">
        <v>1947</v>
      </c>
      <c r="D277">
        <v>73</v>
      </c>
      <c r="E277">
        <v>0.13402663710208501</v>
      </c>
      <c r="L277" t="s">
        <v>27</v>
      </c>
      <c r="M277" t="s">
        <v>29</v>
      </c>
      <c r="N277">
        <v>1947</v>
      </c>
      <c r="O277" t="s">
        <v>86</v>
      </c>
      <c r="P277">
        <v>53</v>
      </c>
      <c r="Q277">
        <v>1.9165999999999999E-2</v>
      </c>
      <c r="R277">
        <v>1.8983500013384998E-2</v>
      </c>
      <c r="S277">
        <v>0.498402843111385</v>
      </c>
      <c r="T277">
        <v>57803.376214506003</v>
      </c>
      <c r="U277">
        <v>1097.31039314177</v>
      </c>
      <c r="V277">
        <v>57252.968441081699</v>
      </c>
      <c r="W277">
        <v>992740.475001315</v>
      </c>
      <c r="X277">
        <v>17.174437550451898</v>
      </c>
    </row>
    <row r="278" spans="1:24" hidden="1" x14ac:dyDescent="0.25">
      <c r="A278" t="s">
        <v>27</v>
      </c>
      <c r="B278" t="s">
        <v>29</v>
      </c>
      <c r="C278">
        <v>1947</v>
      </c>
      <c r="D278">
        <v>74</v>
      </c>
      <c r="E278">
        <v>0.118959684328757</v>
      </c>
      <c r="L278" t="s">
        <v>27</v>
      </c>
      <c r="M278" t="s">
        <v>29</v>
      </c>
      <c r="N278">
        <v>1947</v>
      </c>
      <c r="O278" t="s">
        <v>87</v>
      </c>
      <c r="P278">
        <v>54</v>
      </c>
      <c r="Q278">
        <v>2.0369000000000002E-2</v>
      </c>
      <c r="R278">
        <v>2.01629532794864E-2</v>
      </c>
      <c r="S278">
        <v>0.49830259507081798</v>
      </c>
      <c r="T278">
        <v>56706.065821364202</v>
      </c>
      <c r="U278">
        <v>1143.3617558196399</v>
      </c>
      <c r="V278">
        <v>56132.4441955742</v>
      </c>
      <c r="W278">
        <v>935487.50656023296</v>
      </c>
      <c r="X278">
        <v>16.497132943541001</v>
      </c>
    </row>
    <row r="279" spans="1:24" hidden="1" x14ac:dyDescent="0.25">
      <c r="A279" t="s">
        <v>27</v>
      </c>
      <c r="B279" t="s">
        <v>29</v>
      </c>
      <c r="C279">
        <v>1947</v>
      </c>
      <c r="D279">
        <v>75</v>
      </c>
      <c r="E279">
        <v>0.11060084640199901</v>
      </c>
      <c r="L279" t="s">
        <v>27</v>
      </c>
      <c r="M279" t="s">
        <v>29</v>
      </c>
      <c r="N279">
        <v>1947</v>
      </c>
      <c r="O279" t="s">
        <v>88</v>
      </c>
      <c r="P279">
        <v>55</v>
      </c>
      <c r="Q279">
        <v>2.1333000000000001E-2</v>
      </c>
      <c r="R279">
        <v>2.1107061059462098E-2</v>
      </c>
      <c r="S279">
        <v>0.498222263484073</v>
      </c>
      <c r="T279">
        <v>55562.704065544502</v>
      </c>
      <c r="U279">
        <v>1172.7653873402801</v>
      </c>
      <c r="V279">
        <v>54974.236504020701</v>
      </c>
      <c r="W279">
        <v>879355.06236465904</v>
      </c>
      <c r="X279">
        <v>15.8263546951805</v>
      </c>
    </row>
    <row r="280" spans="1:24" hidden="1" x14ac:dyDescent="0.25">
      <c r="A280" t="s">
        <v>27</v>
      </c>
      <c r="B280" t="s">
        <v>29</v>
      </c>
      <c r="C280">
        <v>1947</v>
      </c>
      <c r="D280">
        <v>76</v>
      </c>
      <c r="E280">
        <v>9.61165480977592E-2</v>
      </c>
      <c r="L280" t="s">
        <v>27</v>
      </c>
      <c r="M280" t="s">
        <v>29</v>
      </c>
      <c r="N280">
        <v>1947</v>
      </c>
      <c r="O280" t="s">
        <v>89</v>
      </c>
      <c r="P280">
        <v>56</v>
      </c>
      <c r="Q280">
        <v>2.2908000000000001E-2</v>
      </c>
      <c r="R280">
        <v>2.2647603942314101E-2</v>
      </c>
      <c r="S280">
        <v>0.49809101669644901</v>
      </c>
      <c r="T280">
        <v>54389.9386782043</v>
      </c>
      <c r="U280">
        <v>1231.8017896307199</v>
      </c>
      <c r="V280">
        <v>53771.686294339197</v>
      </c>
      <c r="W280">
        <v>824380.82586063806</v>
      </c>
      <c r="X280">
        <v>15.156862572286601</v>
      </c>
    </row>
    <row r="281" spans="1:24" hidden="1" x14ac:dyDescent="0.25">
      <c r="A281" t="s">
        <v>27</v>
      </c>
      <c r="B281" t="s">
        <v>29</v>
      </c>
      <c r="C281">
        <v>1947</v>
      </c>
      <c r="D281">
        <v>77</v>
      </c>
      <c r="E281">
        <v>8.7873651523584201E-2</v>
      </c>
      <c r="L281" t="s">
        <v>27</v>
      </c>
      <c r="M281" t="s">
        <v>29</v>
      </c>
      <c r="N281">
        <v>1947</v>
      </c>
      <c r="O281" t="s">
        <v>90</v>
      </c>
      <c r="P281">
        <v>57</v>
      </c>
      <c r="Q281">
        <v>2.6395999999999999E-2</v>
      </c>
      <c r="R281">
        <v>2.60506707011533E-2</v>
      </c>
      <c r="S281">
        <v>0.497800358876553</v>
      </c>
      <c r="T281">
        <v>53158.136888573499</v>
      </c>
      <c r="U281">
        <v>1384.8051191710399</v>
      </c>
      <c r="V281">
        <v>52462.688254699897</v>
      </c>
      <c r="W281">
        <v>770609.13956629904</v>
      </c>
      <c r="X281">
        <v>14.4965415394748</v>
      </c>
    </row>
    <row r="282" spans="1:24" hidden="1" x14ac:dyDescent="0.25">
      <c r="A282" t="s">
        <v>27</v>
      </c>
      <c r="B282" t="s">
        <v>29</v>
      </c>
      <c r="C282">
        <v>1947</v>
      </c>
      <c r="D282">
        <v>78</v>
      </c>
      <c r="E282">
        <v>8.1826651603874395E-2</v>
      </c>
      <c r="L282" t="s">
        <v>27</v>
      </c>
      <c r="M282" t="s">
        <v>29</v>
      </c>
      <c r="N282">
        <v>1947</v>
      </c>
      <c r="O282" t="s">
        <v>91</v>
      </c>
      <c r="P282">
        <v>58</v>
      </c>
      <c r="Q282">
        <v>2.9374000000000001E-2</v>
      </c>
      <c r="R282">
        <v>2.8946777360649802E-2</v>
      </c>
      <c r="S282">
        <v>0.49755220186703703</v>
      </c>
      <c r="T282">
        <v>51773.331769402503</v>
      </c>
      <c r="U282">
        <v>1498.6711079479501</v>
      </c>
      <c r="V282">
        <v>51020.327771088501</v>
      </c>
      <c r="W282">
        <v>718146.451311599</v>
      </c>
      <c r="X282">
        <v>13.870972308875301</v>
      </c>
    </row>
    <row r="283" spans="1:24" hidden="1" x14ac:dyDescent="0.25">
      <c r="A283" t="s">
        <v>27</v>
      </c>
      <c r="B283" t="s">
        <v>29</v>
      </c>
      <c r="C283">
        <v>1947</v>
      </c>
      <c r="D283">
        <v>79</v>
      </c>
      <c r="E283">
        <v>6.9641010159080793E-2</v>
      </c>
      <c r="L283" t="s">
        <v>27</v>
      </c>
      <c r="M283" t="s">
        <v>29</v>
      </c>
      <c r="N283">
        <v>1947</v>
      </c>
      <c r="O283" t="s">
        <v>92</v>
      </c>
      <c r="P283">
        <v>59</v>
      </c>
      <c r="Q283">
        <v>2.9808999999999999E-2</v>
      </c>
      <c r="R283">
        <v>2.9369093652045201E-2</v>
      </c>
      <c r="S283">
        <v>0.49751595345413302</v>
      </c>
      <c r="T283">
        <v>50274.660661454502</v>
      </c>
      <c r="U283">
        <v>1476.5212172910501</v>
      </c>
      <c r="V283">
        <v>49532.732305379301</v>
      </c>
      <c r="W283">
        <v>667126.12354050996</v>
      </c>
      <c r="X283">
        <v>13.2696295661323</v>
      </c>
    </row>
    <row r="284" spans="1:24" hidden="1" x14ac:dyDescent="0.25">
      <c r="A284" t="s">
        <v>27</v>
      </c>
      <c r="B284" t="s">
        <v>29</v>
      </c>
      <c r="C284">
        <v>1947</v>
      </c>
      <c r="D284">
        <v>80</v>
      </c>
      <c r="E284">
        <v>5.7128702815558499E-2</v>
      </c>
      <c r="L284" t="s">
        <v>27</v>
      </c>
      <c r="M284" t="s">
        <v>29</v>
      </c>
      <c r="N284">
        <v>1947</v>
      </c>
      <c r="O284" t="s">
        <v>93</v>
      </c>
      <c r="P284">
        <v>60</v>
      </c>
      <c r="Q284">
        <v>3.5631999999999997E-2</v>
      </c>
      <c r="R284">
        <v>3.5004653563138498E-2</v>
      </c>
      <c r="S284">
        <v>0.49703072949777199</v>
      </c>
      <c r="T284">
        <v>48798.139444163498</v>
      </c>
      <c r="U284">
        <v>1708.1619657686599</v>
      </c>
      <c r="V284">
        <v>47938.986466341201</v>
      </c>
      <c r="W284">
        <v>617593.39123513096</v>
      </c>
      <c r="X284">
        <v>12.6560848071226</v>
      </c>
    </row>
    <row r="285" spans="1:24" hidden="1" x14ac:dyDescent="0.25">
      <c r="A285" t="s">
        <v>27</v>
      </c>
      <c r="B285" t="s">
        <v>29</v>
      </c>
      <c r="C285">
        <v>1947</v>
      </c>
      <c r="D285">
        <v>81</v>
      </c>
      <c r="E285">
        <v>4.9177280294539702E-2</v>
      </c>
      <c r="L285" t="s">
        <v>27</v>
      </c>
      <c r="M285" t="s">
        <v>29</v>
      </c>
      <c r="N285">
        <v>1947</v>
      </c>
      <c r="O285" t="s">
        <v>94</v>
      </c>
      <c r="P285">
        <v>61</v>
      </c>
      <c r="Q285">
        <v>3.6892000000000001E-2</v>
      </c>
      <c r="R285">
        <v>3.6219782007967202E-2</v>
      </c>
      <c r="S285">
        <v>0.49692573640152199</v>
      </c>
      <c r="T285">
        <v>47089.977478394801</v>
      </c>
      <c r="U285">
        <v>1705.58871902755</v>
      </c>
      <c r="V285">
        <v>46231.939689568098</v>
      </c>
      <c r="W285">
        <v>569654.40476879</v>
      </c>
      <c r="X285">
        <v>12.097147530600299</v>
      </c>
    </row>
    <row r="286" spans="1:24" hidden="1" x14ac:dyDescent="0.25">
      <c r="A286" t="s">
        <v>27</v>
      </c>
      <c r="B286" t="s">
        <v>29</v>
      </c>
      <c r="C286">
        <v>1947</v>
      </c>
      <c r="D286">
        <v>82</v>
      </c>
      <c r="E286">
        <v>4.0417333039596201E-2</v>
      </c>
      <c r="L286" t="s">
        <v>27</v>
      </c>
      <c r="M286" t="s">
        <v>29</v>
      </c>
      <c r="N286">
        <v>1947</v>
      </c>
      <c r="O286" t="s">
        <v>95</v>
      </c>
      <c r="P286">
        <v>62</v>
      </c>
      <c r="Q286">
        <v>4.0991E-2</v>
      </c>
      <c r="R286">
        <v>4.0162231551158299E-2</v>
      </c>
      <c r="S286">
        <v>0.49658417899011198</v>
      </c>
      <c r="T286">
        <v>45384.388759367299</v>
      </c>
      <c r="U286">
        <v>1822.73833016149</v>
      </c>
      <c r="V286">
        <v>44466.7934464028</v>
      </c>
      <c r="W286">
        <v>523422.46507922199</v>
      </c>
      <c r="X286">
        <v>11.533094955943101</v>
      </c>
    </row>
    <row r="287" spans="1:24" hidden="1" x14ac:dyDescent="0.25">
      <c r="A287" t="s">
        <v>27</v>
      </c>
      <c r="B287" t="s">
        <v>29</v>
      </c>
      <c r="C287">
        <v>1947</v>
      </c>
      <c r="D287">
        <v>83</v>
      </c>
      <c r="E287">
        <v>3.3206785124713901E-2</v>
      </c>
      <c r="L287" t="s">
        <v>27</v>
      </c>
      <c r="M287" t="s">
        <v>29</v>
      </c>
      <c r="N287">
        <v>1947</v>
      </c>
      <c r="O287" t="s">
        <v>96</v>
      </c>
      <c r="P287">
        <v>63</v>
      </c>
      <c r="Q287">
        <v>4.4424999999999999E-2</v>
      </c>
      <c r="R287">
        <v>4.3452661546217297E-2</v>
      </c>
      <c r="S287">
        <v>0.49629803843360398</v>
      </c>
      <c r="T287">
        <v>43561.650429205802</v>
      </c>
      <c r="U287">
        <v>1892.86965249491</v>
      </c>
      <c r="V287">
        <v>42608.208272254597</v>
      </c>
      <c r="W287">
        <v>478955.67163281899</v>
      </c>
      <c r="X287">
        <v>10.994892684591701</v>
      </c>
    </row>
    <row r="288" spans="1:24" hidden="1" x14ac:dyDescent="0.25">
      <c r="A288" t="s">
        <v>27</v>
      </c>
      <c r="B288" t="s">
        <v>29</v>
      </c>
      <c r="C288">
        <v>1947</v>
      </c>
      <c r="D288">
        <v>84</v>
      </c>
      <c r="E288">
        <v>2.4602207590571801E-2</v>
      </c>
      <c r="L288" t="s">
        <v>27</v>
      </c>
      <c r="M288" t="s">
        <v>29</v>
      </c>
      <c r="N288">
        <v>1947</v>
      </c>
      <c r="O288" t="s">
        <v>97</v>
      </c>
      <c r="P288">
        <v>64</v>
      </c>
      <c r="Q288">
        <v>4.8686E-2</v>
      </c>
      <c r="R288">
        <v>4.7519838481230897E-2</v>
      </c>
      <c r="S288">
        <v>0.49594299360445498</v>
      </c>
      <c r="T288">
        <v>41668.780776710802</v>
      </c>
      <c r="U288">
        <v>1980.0937322191201</v>
      </c>
      <c r="V288">
        <v>40670.700657665897</v>
      </c>
      <c r="W288">
        <v>436347.46336056403</v>
      </c>
      <c r="X288">
        <v>10.471807795356501</v>
      </c>
    </row>
    <row r="289" spans="1:24" hidden="1" x14ac:dyDescent="0.25">
      <c r="A289" t="s">
        <v>27</v>
      </c>
      <c r="B289" t="s">
        <v>29</v>
      </c>
      <c r="C289">
        <v>1947</v>
      </c>
      <c r="D289">
        <v>85</v>
      </c>
      <c r="E289">
        <v>2.0334755231787901E-2</v>
      </c>
      <c r="L289" t="s">
        <v>27</v>
      </c>
      <c r="M289" t="s">
        <v>29</v>
      </c>
      <c r="N289">
        <v>1947</v>
      </c>
      <c r="O289" t="s">
        <v>98</v>
      </c>
      <c r="P289">
        <v>65</v>
      </c>
      <c r="Q289">
        <v>5.3530000000000001E-2</v>
      </c>
      <c r="R289">
        <v>5.2122495747873497E-2</v>
      </c>
      <c r="S289">
        <v>0.49553937969118</v>
      </c>
      <c r="T289">
        <v>39688.6870444917</v>
      </c>
      <c r="U289">
        <v>2068.6734217152002</v>
      </c>
      <c r="V289">
        <v>38645.122766956898</v>
      </c>
      <c r="W289">
        <v>395676.76270289801</v>
      </c>
      <c r="X289">
        <v>9.9695100082131098</v>
      </c>
    </row>
    <row r="290" spans="1:24" hidden="1" x14ac:dyDescent="0.25">
      <c r="A290" t="s">
        <v>27</v>
      </c>
      <c r="B290" t="s">
        <v>29</v>
      </c>
      <c r="C290">
        <v>1947</v>
      </c>
      <c r="D290">
        <v>86</v>
      </c>
      <c r="E290">
        <v>1.5667555876982001E-2</v>
      </c>
      <c r="L290" t="s">
        <v>27</v>
      </c>
      <c r="M290" t="s">
        <v>29</v>
      </c>
      <c r="N290">
        <v>1947</v>
      </c>
      <c r="O290" t="s">
        <v>99</v>
      </c>
      <c r="P290">
        <v>66</v>
      </c>
      <c r="Q290">
        <v>5.6943000000000001E-2</v>
      </c>
      <c r="R290">
        <v>5.5352087237000497E-2</v>
      </c>
      <c r="S290">
        <v>0.495255006421849</v>
      </c>
      <c r="T290">
        <v>37620.013622776503</v>
      </c>
      <c r="U290">
        <v>2082.3462759050799</v>
      </c>
      <c r="V290">
        <v>36568.959765117303</v>
      </c>
      <c r="W290">
        <v>357031.63993594103</v>
      </c>
      <c r="X290">
        <v>9.4904707774954495</v>
      </c>
    </row>
    <row r="291" spans="1:24" hidden="1" x14ac:dyDescent="0.25">
      <c r="A291" t="s">
        <v>27</v>
      </c>
      <c r="B291" t="s">
        <v>29</v>
      </c>
      <c r="C291">
        <v>1947</v>
      </c>
      <c r="D291">
        <v>87</v>
      </c>
      <c r="E291">
        <v>1.16598027671799E-2</v>
      </c>
      <c r="L291" t="s">
        <v>27</v>
      </c>
      <c r="M291" t="s">
        <v>29</v>
      </c>
      <c r="N291">
        <v>1947</v>
      </c>
      <c r="O291" t="s">
        <v>100</v>
      </c>
      <c r="P291">
        <v>67</v>
      </c>
      <c r="Q291">
        <v>6.2001000000000001E-2</v>
      </c>
      <c r="R291">
        <v>6.0118053091327797E-2</v>
      </c>
      <c r="S291">
        <v>0.49483358099682501</v>
      </c>
      <c r="T291">
        <v>35537.6673468714</v>
      </c>
      <c r="U291">
        <v>2136.45537230117</v>
      </c>
      <c r="V291">
        <v>34458.401837085999</v>
      </c>
      <c r="W291">
        <v>320462.68017082399</v>
      </c>
      <c r="X291">
        <v>9.0175496619655302</v>
      </c>
    </row>
    <row r="292" spans="1:24" hidden="1" x14ac:dyDescent="0.25">
      <c r="A292" t="s">
        <v>27</v>
      </c>
      <c r="B292" t="s">
        <v>29</v>
      </c>
      <c r="C292">
        <v>1947</v>
      </c>
      <c r="D292">
        <v>88</v>
      </c>
      <c r="E292">
        <v>8.2623817652083698E-3</v>
      </c>
      <c r="L292" t="s">
        <v>27</v>
      </c>
      <c r="M292" t="s">
        <v>29</v>
      </c>
      <c r="N292">
        <v>1947</v>
      </c>
      <c r="O292" t="s">
        <v>101</v>
      </c>
      <c r="P292">
        <v>68</v>
      </c>
      <c r="Q292">
        <v>6.8058999999999995E-2</v>
      </c>
      <c r="R292">
        <v>6.5794646164679102E-2</v>
      </c>
      <c r="S292">
        <v>0.49432885446721098</v>
      </c>
      <c r="T292">
        <v>33401.211974570302</v>
      </c>
      <c r="U292">
        <v>2197.6209233382901</v>
      </c>
      <c r="V292">
        <v>32289.938484818998</v>
      </c>
      <c r="W292">
        <v>286004.27833373798</v>
      </c>
      <c r="X292">
        <v>8.5626916338091199</v>
      </c>
    </row>
    <row r="293" spans="1:24" hidden="1" x14ac:dyDescent="0.25">
      <c r="A293" t="s">
        <v>27</v>
      </c>
      <c r="B293" t="s">
        <v>29</v>
      </c>
      <c r="C293">
        <v>1947</v>
      </c>
      <c r="D293">
        <v>89</v>
      </c>
      <c r="E293">
        <v>5.8916292637284503E-3</v>
      </c>
      <c r="L293" t="s">
        <v>27</v>
      </c>
      <c r="M293" t="s">
        <v>29</v>
      </c>
      <c r="N293">
        <v>1947</v>
      </c>
      <c r="O293" t="s">
        <v>102</v>
      </c>
      <c r="P293">
        <v>69</v>
      </c>
      <c r="Q293">
        <v>7.1917999999999996E-2</v>
      </c>
      <c r="R293">
        <v>6.9392797526807298E-2</v>
      </c>
      <c r="S293">
        <v>0.49400734990054002</v>
      </c>
      <c r="T293">
        <v>31203.591051232001</v>
      </c>
      <c r="U293">
        <v>2165.3044759274399</v>
      </c>
      <c r="V293">
        <v>30107.962901185201</v>
      </c>
      <c r="W293">
        <v>253714.33984891899</v>
      </c>
      <c r="X293">
        <v>8.1309340143689006</v>
      </c>
    </row>
    <row r="294" spans="1:24" hidden="1" x14ac:dyDescent="0.25">
      <c r="A294" t="s">
        <v>27</v>
      </c>
      <c r="B294" t="s">
        <v>29</v>
      </c>
      <c r="C294">
        <v>1947</v>
      </c>
      <c r="D294">
        <v>90</v>
      </c>
      <c r="E294">
        <v>4.0098177244286496E-3</v>
      </c>
      <c r="L294" t="s">
        <v>27</v>
      </c>
      <c r="M294" t="s">
        <v>29</v>
      </c>
      <c r="N294">
        <v>1947</v>
      </c>
      <c r="O294" t="s">
        <v>103</v>
      </c>
      <c r="P294">
        <v>70</v>
      </c>
      <c r="Q294">
        <v>8.0889000000000003E-2</v>
      </c>
      <c r="R294">
        <v>7.7703939374257097E-2</v>
      </c>
      <c r="S294">
        <v>0.49325998496769502</v>
      </c>
      <c r="T294">
        <v>29038.286575304501</v>
      </c>
      <c r="U294">
        <v>2256.3892595797702</v>
      </c>
      <c r="V294">
        <v>27894.883847986301</v>
      </c>
      <c r="W294">
        <v>223606.37694773401</v>
      </c>
      <c r="X294">
        <v>7.7003984504340099</v>
      </c>
    </row>
    <row r="295" spans="1:24" hidden="1" x14ac:dyDescent="0.25">
      <c r="A295" t="s">
        <v>27</v>
      </c>
      <c r="B295" t="s">
        <v>29</v>
      </c>
      <c r="C295">
        <v>1947</v>
      </c>
      <c r="D295">
        <v>91</v>
      </c>
      <c r="E295">
        <v>2.8903683906249499E-3</v>
      </c>
      <c r="L295" t="s">
        <v>27</v>
      </c>
      <c r="M295" t="s">
        <v>29</v>
      </c>
      <c r="N295">
        <v>1947</v>
      </c>
      <c r="O295" t="s">
        <v>104</v>
      </c>
      <c r="P295">
        <v>71</v>
      </c>
      <c r="Q295">
        <v>8.4060999999999997E-2</v>
      </c>
      <c r="R295">
        <v>8.0624827500930002E-2</v>
      </c>
      <c r="S295">
        <v>0.49299574152258702</v>
      </c>
      <c r="T295">
        <v>26781.8973157248</v>
      </c>
      <c r="U295">
        <v>2159.2858512279299</v>
      </c>
      <c r="V295">
        <v>25687.1301938822</v>
      </c>
      <c r="W295">
        <v>195711.49309974699</v>
      </c>
      <c r="X295">
        <v>7.3076037441468698</v>
      </c>
    </row>
    <row r="296" spans="1:24" hidden="1" x14ac:dyDescent="0.25">
      <c r="A296" t="s">
        <v>27</v>
      </c>
      <c r="B296" t="s">
        <v>29</v>
      </c>
      <c r="C296">
        <v>1947</v>
      </c>
      <c r="D296">
        <v>92</v>
      </c>
      <c r="E296">
        <v>1.8377751098104099E-3</v>
      </c>
      <c r="L296" t="s">
        <v>27</v>
      </c>
      <c r="M296" t="s">
        <v>29</v>
      </c>
      <c r="N296">
        <v>1947</v>
      </c>
      <c r="O296" t="s">
        <v>105</v>
      </c>
      <c r="P296">
        <v>72</v>
      </c>
      <c r="Q296">
        <v>9.2303999999999997E-2</v>
      </c>
      <c r="R296">
        <v>8.8172088278086994E-2</v>
      </c>
      <c r="S296">
        <v>0.492309092046117</v>
      </c>
      <c r="T296">
        <v>24622.6114644968</v>
      </c>
      <c r="U296">
        <v>2171.0270716846499</v>
      </c>
      <c r="V296">
        <v>23520.400759280801</v>
      </c>
      <c r="W296">
        <v>170024.36290586501</v>
      </c>
      <c r="X296">
        <v>6.9052124365858596</v>
      </c>
    </row>
    <row r="297" spans="1:24" hidden="1" x14ac:dyDescent="0.25">
      <c r="A297" t="s">
        <v>27</v>
      </c>
      <c r="B297" t="s">
        <v>29</v>
      </c>
      <c r="C297">
        <v>1947</v>
      </c>
      <c r="D297">
        <v>93</v>
      </c>
      <c r="E297">
        <v>1.1605241473736101E-3</v>
      </c>
      <c r="L297" t="s">
        <v>27</v>
      </c>
      <c r="M297" t="s">
        <v>29</v>
      </c>
      <c r="N297">
        <v>1947</v>
      </c>
      <c r="O297" t="s">
        <v>106</v>
      </c>
      <c r="P297">
        <v>73</v>
      </c>
      <c r="Q297">
        <v>0.101229</v>
      </c>
      <c r="R297">
        <v>9.6273944078899706E-2</v>
      </c>
      <c r="S297">
        <v>0.49156569037772402</v>
      </c>
      <c r="T297">
        <v>22451.584392812201</v>
      </c>
      <c r="U297">
        <v>2161.5025803162998</v>
      </c>
      <c r="V297">
        <v>21352.602320642301</v>
      </c>
      <c r="W297">
        <v>146503.962146584</v>
      </c>
      <c r="X297">
        <v>6.5253284393366604</v>
      </c>
    </row>
    <row r="298" spans="1:24" hidden="1" x14ac:dyDescent="0.25">
      <c r="A298" t="s">
        <v>27</v>
      </c>
      <c r="B298" t="s">
        <v>29</v>
      </c>
      <c r="C298">
        <v>1947</v>
      </c>
      <c r="D298">
        <v>94</v>
      </c>
      <c r="E298" s="3">
        <v>7.1093371097329897E-4</v>
      </c>
      <c r="L298" t="s">
        <v>27</v>
      </c>
      <c r="M298" t="s">
        <v>29</v>
      </c>
      <c r="N298">
        <v>1947</v>
      </c>
      <c r="O298" t="s">
        <v>107</v>
      </c>
      <c r="P298">
        <v>74</v>
      </c>
      <c r="Q298">
        <v>0.105644</v>
      </c>
      <c r="R298">
        <v>0.100255099747855</v>
      </c>
      <c r="S298">
        <v>0.49119797047636898</v>
      </c>
      <c r="T298">
        <v>20290.081812495901</v>
      </c>
      <c r="U298">
        <v>2034.1841760039299</v>
      </c>
      <c r="V298">
        <v>19255.0847753202</v>
      </c>
      <c r="W298">
        <v>125151.359825942</v>
      </c>
      <c r="X298">
        <v>6.1681052339999001</v>
      </c>
    </row>
    <row r="299" spans="1:24" hidden="1" x14ac:dyDescent="0.25">
      <c r="A299" t="s">
        <v>27</v>
      </c>
      <c r="B299" t="s">
        <v>29</v>
      </c>
      <c r="C299">
        <v>1947</v>
      </c>
      <c r="D299">
        <v>95</v>
      </c>
      <c r="E299" s="3">
        <v>4.4411943238235999E-4</v>
      </c>
      <c r="L299" t="s">
        <v>27</v>
      </c>
      <c r="M299" t="s">
        <v>29</v>
      </c>
      <c r="N299">
        <v>1947</v>
      </c>
      <c r="O299" t="s">
        <v>108</v>
      </c>
      <c r="P299">
        <v>75</v>
      </c>
      <c r="Q299">
        <v>0.11745999999999999</v>
      </c>
      <c r="R299">
        <v>0.11082392192175999</v>
      </c>
      <c r="S299">
        <v>0.49021391673057801</v>
      </c>
      <c r="T299">
        <v>18255.8976364919</v>
      </c>
      <c r="U299">
        <v>2023.19017427823</v>
      </c>
      <c r="V299">
        <v>17224.503441837402</v>
      </c>
      <c r="W299">
        <v>105896.275050622</v>
      </c>
      <c r="X299">
        <v>5.8006610882252403</v>
      </c>
    </row>
    <row r="300" spans="1:24" hidden="1" x14ac:dyDescent="0.25">
      <c r="A300" t="s">
        <v>27</v>
      </c>
      <c r="B300" t="s">
        <v>29</v>
      </c>
      <c r="C300">
        <v>1947</v>
      </c>
      <c r="D300">
        <v>96</v>
      </c>
      <c r="E300" s="3">
        <v>2.3292756147662999E-4</v>
      </c>
      <c r="L300" t="s">
        <v>27</v>
      </c>
      <c r="M300" t="s">
        <v>29</v>
      </c>
      <c r="N300">
        <v>1947</v>
      </c>
      <c r="O300" t="s">
        <v>109</v>
      </c>
      <c r="P300">
        <v>76</v>
      </c>
      <c r="Q300">
        <v>0.122525</v>
      </c>
      <c r="R300">
        <v>0.115316212427671</v>
      </c>
      <c r="S300">
        <v>0.48979213713070102</v>
      </c>
      <c r="T300">
        <v>16232.707462213701</v>
      </c>
      <c r="U300">
        <v>1871.8943419888899</v>
      </c>
      <c r="V300">
        <v>15277.652250470401</v>
      </c>
      <c r="W300">
        <v>88671.771608784606</v>
      </c>
      <c r="X300">
        <v>5.4625373995800404</v>
      </c>
    </row>
    <row r="301" spans="1:24" hidden="1" x14ac:dyDescent="0.25">
      <c r="A301" t="s">
        <v>27</v>
      </c>
      <c r="B301" t="s">
        <v>29</v>
      </c>
      <c r="C301">
        <v>1947</v>
      </c>
      <c r="D301">
        <v>97</v>
      </c>
      <c r="E301" s="3">
        <v>1.2607426109569601E-4</v>
      </c>
      <c r="L301" t="s">
        <v>27</v>
      </c>
      <c r="M301" t="s">
        <v>29</v>
      </c>
      <c r="N301">
        <v>1947</v>
      </c>
      <c r="O301" t="s">
        <v>110</v>
      </c>
      <c r="P301">
        <v>77</v>
      </c>
      <c r="Q301">
        <v>0.13735700000000001</v>
      </c>
      <c r="R301">
        <v>0.12834101167936399</v>
      </c>
      <c r="S301">
        <v>0.48855718103255202</v>
      </c>
      <c r="T301">
        <v>14360.813120224801</v>
      </c>
      <c r="U301">
        <v>1843.0812843879501</v>
      </c>
      <c r="V301">
        <v>13418.182432551301</v>
      </c>
      <c r="W301">
        <v>73394.119358314099</v>
      </c>
      <c r="X301">
        <v>5.1107217080173903</v>
      </c>
    </row>
    <row r="302" spans="1:24" hidden="1" x14ac:dyDescent="0.25">
      <c r="A302" t="s">
        <v>27</v>
      </c>
      <c r="B302" t="s">
        <v>29</v>
      </c>
      <c r="C302">
        <v>1947</v>
      </c>
      <c r="D302">
        <v>98</v>
      </c>
      <c r="E302" s="3">
        <v>6.8903617140771199E-5</v>
      </c>
      <c r="L302" t="s">
        <v>27</v>
      </c>
      <c r="M302" t="s">
        <v>29</v>
      </c>
      <c r="N302">
        <v>1947</v>
      </c>
      <c r="O302" t="s">
        <v>111</v>
      </c>
      <c r="P302">
        <v>78</v>
      </c>
      <c r="Q302">
        <v>0.16012499999999999</v>
      </c>
      <c r="R302">
        <v>0.14796272235031299</v>
      </c>
      <c r="S302">
        <v>0.48666194875379298</v>
      </c>
      <c r="T302">
        <v>12517.731835836799</v>
      </c>
      <c r="U302">
        <v>1852.1576800816099</v>
      </c>
      <c r="V302">
        <v>11566.948821743101</v>
      </c>
      <c r="W302">
        <v>59975.936925762799</v>
      </c>
      <c r="X302">
        <v>4.7912783012381102</v>
      </c>
    </row>
    <row r="303" spans="1:24" hidden="1" x14ac:dyDescent="0.25">
      <c r="A303" t="s">
        <v>27</v>
      </c>
      <c r="B303" t="s">
        <v>29</v>
      </c>
      <c r="C303">
        <v>1947</v>
      </c>
      <c r="D303">
        <v>99</v>
      </c>
      <c r="E303" s="3">
        <v>2.9791057572133699E-5</v>
      </c>
      <c r="L303" t="s">
        <v>27</v>
      </c>
      <c r="M303" t="s">
        <v>29</v>
      </c>
      <c r="N303">
        <v>1947</v>
      </c>
      <c r="O303" t="s">
        <v>112</v>
      </c>
      <c r="P303">
        <v>79</v>
      </c>
      <c r="Q303">
        <v>0.170624</v>
      </c>
      <c r="R303">
        <v>0.156861466031915</v>
      </c>
      <c r="S303">
        <v>0.48578822758196599</v>
      </c>
      <c r="T303">
        <v>10665.574155755199</v>
      </c>
      <c r="U303">
        <v>1673.0175981438799</v>
      </c>
      <c r="V303">
        <v>9805.2888113271492</v>
      </c>
      <c r="W303">
        <v>48408.9881040197</v>
      </c>
      <c r="X303">
        <v>4.5388075125704903</v>
      </c>
    </row>
    <row r="304" spans="1:24" hidden="1" x14ac:dyDescent="0.25">
      <c r="A304" t="s">
        <v>27</v>
      </c>
      <c r="B304" t="s">
        <v>29</v>
      </c>
      <c r="C304">
        <v>1947</v>
      </c>
      <c r="D304">
        <v>100</v>
      </c>
      <c r="E304" s="3">
        <v>9.7133321702813101E-6</v>
      </c>
      <c r="L304" t="s">
        <v>27</v>
      </c>
      <c r="M304" t="s">
        <v>29</v>
      </c>
      <c r="N304">
        <v>1947</v>
      </c>
      <c r="O304" t="s">
        <v>113</v>
      </c>
      <c r="P304">
        <v>80</v>
      </c>
      <c r="Q304">
        <v>0.176566</v>
      </c>
      <c r="R304">
        <v>0.161856540138683</v>
      </c>
      <c r="S304">
        <v>0.48529380619426998</v>
      </c>
      <c r="T304">
        <v>8992.5565576113895</v>
      </c>
      <c r="U304">
        <v>1455.5040914163999</v>
      </c>
      <c r="V304">
        <v>8243.3995866497899</v>
      </c>
      <c r="W304">
        <v>38603.699292692501</v>
      </c>
      <c r="X304">
        <v>4.2928503196366297</v>
      </c>
    </row>
    <row r="305" spans="1:24" hidden="1" x14ac:dyDescent="0.25">
      <c r="A305" t="s">
        <v>27</v>
      </c>
      <c r="B305" t="s">
        <v>29</v>
      </c>
      <c r="C305">
        <v>2017</v>
      </c>
      <c r="D305">
        <v>0</v>
      </c>
      <c r="E305">
        <v>0.15312110559957201</v>
      </c>
      <c r="L305" t="s">
        <v>27</v>
      </c>
      <c r="M305" t="s">
        <v>29</v>
      </c>
      <c r="N305">
        <v>1947</v>
      </c>
      <c r="O305" t="s">
        <v>114</v>
      </c>
      <c r="P305">
        <v>81</v>
      </c>
      <c r="Q305">
        <v>0.19731000000000001</v>
      </c>
      <c r="R305">
        <v>0.17906389632953601</v>
      </c>
      <c r="S305">
        <v>0.48356815890118299</v>
      </c>
      <c r="T305">
        <v>7537.0524661949903</v>
      </c>
      <c r="U305">
        <v>1349.6139814370099</v>
      </c>
      <c r="V305">
        <v>6840.0688329887598</v>
      </c>
      <c r="W305">
        <v>30360.299706042799</v>
      </c>
      <c r="X305">
        <v>4.0281396264937896</v>
      </c>
    </row>
    <row r="306" spans="1:24" hidden="1" x14ac:dyDescent="0.25">
      <c r="A306" t="s">
        <v>27</v>
      </c>
      <c r="B306" t="s">
        <v>29</v>
      </c>
      <c r="C306">
        <v>2017</v>
      </c>
      <c r="D306">
        <v>1</v>
      </c>
      <c r="E306">
        <v>2.7314272802958901E-2</v>
      </c>
      <c r="L306" t="s">
        <v>27</v>
      </c>
      <c r="M306" t="s">
        <v>29</v>
      </c>
      <c r="N306">
        <v>1947</v>
      </c>
      <c r="O306" t="s">
        <v>115</v>
      </c>
      <c r="P306">
        <v>82</v>
      </c>
      <c r="Q306">
        <v>0.212534</v>
      </c>
      <c r="R306">
        <v>0.191467174261959</v>
      </c>
      <c r="S306">
        <v>0.48230215277275101</v>
      </c>
      <c r="T306">
        <v>6187.4384847579704</v>
      </c>
      <c r="U306">
        <v>1184.69136259631</v>
      </c>
      <c r="V306">
        <v>5574.1263167131501</v>
      </c>
      <c r="W306">
        <v>23520.230873053999</v>
      </c>
      <c r="X306">
        <v>3.80128722588407</v>
      </c>
    </row>
    <row r="307" spans="1:24" hidden="1" x14ac:dyDescent="0.25">
      <c r="A307" t="s">
        <v>27</v>
      </c>
      <c r="B307" t="s">
        <v>29</v>
      </c>
      <c r="C307">
        <v>2017</v>
      </c>
      <c r="D307">
        <v>2</v>
      </c>
      <c r="E307">
        <v>1.3370690736726899E-2</v>
      </c>
      <c r="L307" t="s">
        <v>27</v>
      </c>
      <c r="M307" t="s">
        <v>29</v>
      </c>
      <c r="N307">
        <v>1947</v>
      </c>
      <c r="O307" t="s">
        <v>116</v>
      </c>
      <c r="P307">
        <v>83</v>
      </c>
      <c r="Q307">
        <v>0.233765</v>
      </c>
      <c r="R307">
        <v>0.20845219222448999</v>
      </c>
      <c r="S307">
        <v>0.48053730241915898</v>
      </c>
      <c r="T307">
        <v>5002.7471221616597</v>
      </c>
      <c r="U307">
        <v>1042.83360475936</v>
      </c>
      <c r="V307">
        <v>4461.0339647054097</v>
      </c>
      <c r="W307">
        <v>17946.104556340801</v>
      </c>
      <c r="X307">
        <v>3.5872499884796198</v>
      </c>
    </row>
    <row r="308" spans="1:24" hidden="1" x14ac:dyDescent="0.25">
      <c r="A308" t="s">
        <v>27</v>
      </c>
      <c r="B308" t="s">
        <v>29</v>
      </c>
      <c r="C308">
        <v>2017</v>
      </c>
      <c r="D308">
        <v>3</v>
      </c>
      <c r="E308">
        <v>9.7653041198768192E-3</v>
      </c>
      <c r="L308" t="s">
        <v>27</v>
      </c>
      <c r="M308" t="s">
        <v>29</v>
      </c>
      <c r="N308">
        <v>1947</v>
      </c>
      <c r="O308" t="s">
        <v>117</v>
      </c>
      <c r="P308">
        <v>84</v>
      </c>
      <c r="Q308">
        <v>0.22950599999999999</v>
      </c>
      <c r="R308">
        <v>0.20507380093366201</v>
      </c>
      <c r="S308">
        <v>0.48089126893006001</v>
      </c>
      <c r="T308">
        <v>3959.9135174022999</v>
      </c>
      <c r="U308">
        <v>812.07451638227803</v>
      </c>
      <c r="V308">
        <v>3538.3585456688602</v>
      </c>
      <c r="W308">
        <v>13485.0705916354</v>
      </c>
      <c r="X308">
        <v>3.4053952270355698</v>
      </c>
    </row>
    <row r="309" spans="1:24" hidden="1" x14ac:dyDescent="0.25">
      <c r="A309" t="s">
        <v>27</v>
      </c>
      <c r="B309" t="s">
        <v>29</v>
      </c>
      <c r="C309">
        <v>2017</v>
      </c>
      <c r="D309">
        <v>4</v>
      </c>
      <c r="E309">
        <v>8.0211703263613696E-3</v>
      </c>
      <c r="L309" t="s">
        <v>27</v>
      </c>
      <c r="M309" t="s">
        <v>29</v>
      </c>
      <c r="N309">
        <v>1947</v>
      </c>
      <c r="O309" t="s">
        <v>118</v>
      </c>
      <c r="P309">
        <v>85</v>
      </c>
      <c r="Q309">
        <v>0.26700400000000002</v>
      </c>
      <c r="R309">
        <v>0.23432999122078599</v>
      </c>
      <c r="S309">
        <v>0.47777605939690299</v>
      </c>
      <c r="T309">
        <v>3147.8390010200201</v>
      </c>
      <c r="U309">
        <v>737.63308547347197</v>
      </c>
      <c r="V309">
        <v>2762.6293444048401</v>
      </c>
      <c r="W309">
        <v>9946.7120459666003</v>
      </c>
      <c r="X309">
        <v>3.1598541230169199</v>
      </c>
    </row>
    <row r="310" spans="1:24" hidden="1" x14ac:dyDescent="0.25">
      <c r="A310" t="s">
        <v>27</v>
      </c>
      <c r="B310" t="s">
        <v>29</v>
      </c>
      <c r="C310">
        <v>2017</v>
      </c>
      <c r="D310">
        <v>5</v>
      </c>
      <c r="E310">
        <v>6.1666164394808499E-3</v>
      </c>
      <c r="L310" t="s">
        <v>27</v>
      </c>
      <c r="M310" t="s">
        <v>29</v>
      </c>
      <c r="N310">
        <v>1947</v>
      </c>
      <c r="O310" t="s">
        <v>119</v>
      </c>
      <c r="P310">
        <v>86</v>
      </c>
      <c r="Q310">
        <v>0.29205799999999998</v>
      </c>
      <c r="R310">
        <v>0.25327477534568799</v>
      </c>
      <c r="S310">
        <v>0.47569636311230801</v>
      </c>
      <c r="T310">
        <v>2410.2059155465499</v>
      </c>
      <c r="U310">
        <v>610.44436179690297</v>
      </c>
      <c r="V310">
        <v>2090.1477165388501</v>
      </c>
      <c r="W310">
        <v>7184.0827015617497</v>
      </c>
      <c r="X310">
        <v>2.9806925023385999</v>
      </c>
    </row>
    <row r="311" spans="1:24" hidden="1" x14ac:dyDescent="0.25">
      <c r="A311" t="s">
        <v>27</v>
      </c>
      <c r="B311" t="s">
        <v>29</v>
      </c>
      <c r="C311">
        <v>2017</v>
      </c>
      <c r="D311">
        <v>6</v>
      </c>
      <c r="E311">
        <v>6.2360941621672997E-3</v>
      </c>
      <c r="L311" t="s">
        <v>27</v>
      </c>
      <c r="M311" t="s">
        <v>29</v>
      </c>
      <c r="N311">
        <v>1947</v>
      </c>
      <c r="O311" t="s">
        <v>120</v>
      </c>
      <c r="P311">
        <v>87</v>
      </c>
      <c r="Q311">
        <v>0.313029</v>
      </c>
      <c r="R311">
        <v>0.26877129337109401</v>
      </c>
      <c r="S311">
        <v>0.47395675199364601</v>
      </c>
      <c r="T311">
        <v>1799.7615537496399</v>
      </c>
      <c r="U311">
        <v>483.72424056086402</v>
      </c>
      <c r="V311">
        <v>1545.3016831056</v>
      </c>
      <c r="W311">
        <v>5093.9349850229</v>
      </c>
      <c r="X311">
        <v>2.8303388159448799</v>
      </c>
    </row>
    <row r="312" spans="1:24" hidden="1" x14ac:dyDescent="0.25">
      <c r="A312" t="s">
        <v>27</v>
      </c>
      <c r="B312" t="s">
        <v>29</v>
      </c>
      <c r="C312">
        <v>2017</v>
      </c>
      <c r="D312">
        <v>7</v>
      </c>
      <c r="E312">
        <v>6.0050681932447498E-3</v>
      </c>
      <c r="L312" t="s">
        <v>27</v>
      </c>
      <c r="M312" t="s">
        <v>29</v>
      </c>
      <c r="N312">
        <v>1947</v>
      </c>
      <c r="O312" t="s">
        <v>121</v>
      </c>
      <c r="P312">
        <v>88</v>
      </c>
      <c r="Q312">
        <v>0.32094299999999998</v>
      </c>
      <c r="R312">
        <v>0.27453539870607901</v>
      </c>
      <c r="S312">
        <v>0.47330055232880502</v>
      </c>
      <c r="T312">
        <v>1316.03731318878</v>
      </c>
      <c r="U312">
        <v>361.29882848836098</v>
      </c>
      <c r="V312">
        <v>1125.74141977971</v>
      </c>
      <c r="W312">
        <v>3548.6333019172898</v>
      </c>
      <c r="X312">
        <v>2.6964534108222802</v>
      </c>
    </row>
    <row r="313" spans="1:24" hidden="1" x14ac:dyDescent="0.25">
      <c r="A313" t="s">
        <v>27</v>
      </c>
      <c r="B313" t="s">
        <v>29</v>
      </c>
      <c r="C313">
        <v>2017</v>
      </c>
      <c r="D313">
        <v>8</v>
      </c>
      <c r="E313">
        <v>4.9735544375959003E-3</v>
      </c>
      <c r="L313" t="s">
        <v>27</v>
      </c>
      <c r="M313" t="s">
        <v>29</v>
      </c>
      <c r="N313">
        <v>1947</v>
      </c>
      <c r="O313" t="s">
        <v>122</v>
      </c>
      <c r="P313">
        <v>89</v>
      </c>
      <c r="Q313">
        <v>0.34248400000000001</v>
      </c>
      <c r="R313">
        <v>0.28999552063365902</v>
      </c>
      <c r="S313">
        <v>0.47151530541488401</v>
      </c>
      <c r="T313">
        <v>954.73848470042299</v>
      </c>
      <c r="U313">
        <v>276.86988393969</v>
      </c>
      <c r="V313">
        <v>808.41698864674004</v>
      </c>
      <c r="W313">
        <v>2422.8918821375801</v>
      </c>
      <c r="X313">
        <v>2.53775449608887</v>
      </c>
    </row>
    <row r="314" spans="1:24" hidden="1" x14ac:dyDescent="0.25">
      <c r="A314" t="s">
        <v>27</v>
      </c>
      <c r="B314" t="s">
        <v>29</v>
      </c>
      <c r="C314">
        <v>2017</v>
      </c>
      <c r="D314">
        <v>9</v>
      </c>
      <c r="E314">
        <v>5.6992721493070398E-3</v>
      </c>
      <c r="L314" t="s">
        <v>27</v>
      </c>
      <c r="M314" t="s">
        <v>29</v>
      </c>
      <c r="N314">
        <v>1947</v>
      </c>
      <c r="O314" t="s">
        <v>123</v>
      </c>
      <c r="P314">
        <v>90</v>
      </c>
      <c r="Q314">
        <v>0.35378599999999999</v>
      </c>
      <c r="R314">
        <v>0.29797481532891201</v>
      </c>
      <c r="S314">
        <v>0.470579152649794</v>
      </c>
      <c r="T314">
        <v>677.86860076073299</v>
      </c>
      <c r="U314">
        <v>201.987771128947</v>
      </c>
      <c r="V314">
        <v>570.93206381526602</v>
      </c>
      <c r="W314">
        <v>1614.47489349084</v>
      </c>
      <c r="X314">
        <v>2.3816929884036599</v>
      </c>
    </row>
    <row r="315" spans="1:24" hidden="1" x14ac:dyDescent="0.25">
      <c r="A315" t="s">
        <v>27</v>
      </c>
      <c r="B315" t="s">
        <v>29</v>
      </c>
      <c r="C315">
        <v>2017</v>
      </c>
      <c r="D315">
        <v>10</v>
      </c>
      <c r="E315">
        <v>5.4070926324356096E-3</v>
      </c>
      <c r="L315" t="s">
        <v>27</v>
      </c>
      <c r="M315" t="s">
        <v>29</v>
      </c>
      <c r="N315">
        <v>1947</v>
      </c>
      <c r="O315" t="s">
        <v>124</v>
      </c>
      <c r="P315">
        <v>91</v>
      </c>
      <c r="Q315">
        <v>0.422678</v>
      </c>
      <c r="R315">
        <v>0.34471039760409899</v>
      </c>
      <c r="S315">
        <v>0.46488127008899099</v>
      </c>
      <c r="T315">
        <v>475.88082963178499</v>
      </c>
      <c r="U315">
        <v>164.041069994541</v>
      </c>
      <c r="V315">
        <v>388.09938060306303</v>
      </c>
      <c r="W315">
        <v>1043.5428296755699</v>
      </c>
      <c r="X315">
        <v>2.1928658703966302</v>
      </c>
    </row>
    <row r="316" spans="1:24" hidden="1" x14ac:dyDescent="0.25">
      <c r="A316" t="s">
        <v>27</v>
      </c>
      <c r="B316" t="s">
        <v>29</v>
      </c>
      <c r="C316">
        <v>2017</v>
      </c>
      <c r="D316">
        <v>11</v>
      </c>
      <c r="E316">
        <v>5.0507544509639001E-3</v>
      </c>
      <c r="L316" t="s">
        <v>27</v>
      </c>
      <c r="M316" t="s">
        <v>29</v>
      </c>
      <c r="N316">
        <v>1947</v>
      </c>
      <c r="O316" t="s">
        <v>125</v>
      </c>
      <c r="P316">
        <v>92</v>
      </c>
      <c r="Q316">
        <v>0.43180499999999999</v>
      </c>
      <c r="R316">
        <v>0.350664015142503</v>
      </c>
      <c r="S316">
        <v>0.46412757871131699</v>
      </c>
      <c r="T316">
        <v>311.83975963724299</v>
      </c>
      <c r="U316">
        <v>109.350982195469</v>
      </c>
      <c r="V316">
        <v>253.241584037862</v>
      </c>
      <c r="W316">
        <v>655.44344907251298</v>
      </c>
      <c r="X316">
        <v>2.10185978155888</v>
      </c>
    </row>
    <row r="317" spans="1:24" hidden="1" x14ac:dyDescent="0.25">
      <c r="A317" t="s">
        <v>27</v>
      </c>
      <c r="B317" t="s">
        <v>29</v>
      </c>
      <c r="C317">
        <v>2017</v>
      </c>
      <c r="D317">
        <v>12</v>
      </c>
      <c r="E317">
        <v>5.9470376095782304E-3</v>
      </c>
      <c r="L317" t="s">
        <v>27</v>
      </c>
      <c r="M317" t="s">
        <v>29</v>
      </c>
      <c r="N317">
        <v>1947</v>
      </c>
      <c r="O317" t="s">
        <v>126</v>
      </c>
      <c r="P317">
        <v>93</v>
      </c>
      <c r="Q317">
        <v>0.454621</v>
      </c>
      <c r="R317">
        <v>0.365311530699792</v>
      </c>
      <c r="S317">
        <v>0.462244779418366</v>
      </c>
      <c r="T317">
        <v>202.488777441774</v>
      </c>
      <c r="U317">
        <v>73.971485236784204</v>
      </c>
      <c r="V317">
        <v>162.710225081516</v>
      </c>
      <c r="W317">
        <v>402.20186503464998</v>
      </c>
      <c r="X317">
        <v>1.9862921299443499</v>
      </c>
    </row>
    <row r="318" spans="1:24" hidden="1" x14ac:dyDescent="0.25">
      <c r="A318" t="s">
        <v>27</v>
      </c>
      <c r="B318" t="s">
        <v>29</v>
      </c>
      <c r="C318">
        <v>2017</v>
      </c>
      <c r="D318">
        <v>13</v>
      </c>
      <c r="E318">
        <v>8.5871731092993803E-3</v>
      </c>
      <c r="L318" t="s">
        <v>27</v>
      </c>
      <c r="M318" t="s">
        <v>29</v>
      </c>
      <c r="N318">
        <v>1947</v>
      </c>
      <c r="O318" t="s">
        <v>127</v>
      </c>
      <c r="P318">
        <v>94</v>
      </c>
      <c r="Q318">
        <v>0.47948800000000003</v>
      </c>
      <c r="R318">
        <v>0.38089970997823303</v>
      </c>
      <c r="S318">
        <v>0.460194942338854</v>
      </c>
      <c r="T318">
        <v>128.51729220499001</v>
      </c>
      <c r="U318">
        <v>48.952199328068801</v>
      </c>
      <c r="V318">
        <v>102.09264742406199</v>
      </c>
      <c r="W318">
        <v>239.49163995313299</v>
      </c>
      <c r="X318">
        <v>1.8634974005765199</v>
      </c>
    </row>
    <row r="319" spans="1:24" hidden="1" x14ac:dyDescent="0.25">
      <c r="A319" t="s">
        <v>27</v>
      </c>
      <c r="B319" t="s">
        <v>29</v>
      </c>
      <c r="C319">
        <v>2017</v>
      </c>
      <c r="D319">
        <v>14</v>
      </c>
      <c r="E319">
        <v>9.1330711672828E-3</v>
      </c>
      <c r="L319" t="s">
        <v>27</v>
      </c>
      <c r="M319" t="s">
        <v>29</v>
      </c>
      <c r="N319">
        <v>1947</v>
      </c>
      <c r="O319" t="s">
        <v>128</v>
      </c>
      <c r="P319">
        <v>95</v>
      </c>
      <c r="Q319">
        <v>0.57365699999999997</v>
      </c>
      <c r="R319">
        <v>0.43653891086594898</v>
      </c>
      <c r="S319">
        <v>0.45245540738136297</v>
      </c>
      <c r="T319">
        <v>79.565092876921696</v>
      </c>
      <c r="U319">
        <v>34.733258987439498</v>
      </c>
      <c r="V319">
        <v>60.547084734326504</v>
      </c>
      <c r="W319">
        <v>137.39899252907099</v>
      </c>
      <c r="X319">
        <v>1.7268752861460499</v>
      </c>
    </row>
    <row r="320" spans="1:24" hidden="1" x14ac:dyDescent="0.25">
      <c r="A320" t="s">
        <v>27</v>
      </c>
      <c r="B320" t="s">
        <v>29</v>
      </c>
      <c r="C320">
        <v>2017</v>
      </c>
      <c r="D320">
        <v>15</v>
      </c>
      <c r="E320">
        <v>1.14449995583041E-2</v>
      </c>
      <c r="L320" t="s">
        <v>27</v>
      </c>
      <c r="M320" t="s">
        <v>29</v>
      </c>
      <c r="N320">
        <v>1947</v>
      </c>
      <c r="O320" t="s">
        <v>129</v>
      </c>
      <c r="P320">
        <v>96</v>
      </c>
      <c r="Q320">
        <v>0.49941000000000002</v>
      </c>
      <c r="R320">
        <v>0.39311138161071002</v>
      </c>
      <c r="S320">
        <v>0.45855447630141</v>
      </c>
      <c r="T320">
        <v>44.831833889482098</v>
      </c>
      <c r="U320">
        <v>17.623904160436101</v>
      </c>
      <c r="V320">
        <v>35.289449871720997</v>
      </c>
      <c r="W320">
        <v>76.851907794745003</v>
      </c>
      <c r="X320">
        <v>1.71422627912562</v>
      </c>
    </row>
    <row r="321" spans="1:24" hidden="1" x14ac:dyDescent="0.25">
      <c r="A321" t="s">
        <v>27</v>
      </c>
      <c r="B321" t="s">
        <v>29</v>
      </c>
      <c r="C321">
        <v>2017</v>
      </c>
      <c r="D321">
        <v>16</v>
      </c>
      <c r="E321">
        <v>1.31619054103737E-2</v>
      </c>
      <c r="L321" t="s">
        <v>27</v>
      </c>
      <c r="M321" t="s">
        <v>29</v>
      </c>
      <c r="N321">
        <v>1947</v>
      </c>
      <c r="O321" t="s">
        <v>130</v>
      </c>
      <c r="P321">
        <v>97</v>
      </c>
      <c r="Q321">
        <v>0.50023600000000001</v>
      </c>
      <c r="R321">
        <v>0.39361246463372102</v>
      </c>
      <c r="S321">
        <v>0.45848649432599098</v>
      </c>
      <c r="T321">
        <v>27.207929729045901</v>
      </c>
      <c r="U321">
        <v>10.7093802782308</v>
      </c>
      <c r="V321">
        <v>21.408655670984999</v>
      </c>
      <c r="W321">
        <v>41.562457923023999</v>
      </c>
      <c r="X321">
        <v>1.5275861977346199</v>
      </c>
    </row>
    <row r="322" spans="1:24" hidden="1" x14ac:dyDescent="0.25">
      <c r="A322" t="s">
        <v>27</v>
      </c>
      <c r="B322" t="s">
        <v>29</v>
      </c>
      <c r="C322">
        <v>2017</v>
      </c>
      <c r="D322">
        <v>17</v>
      </c>
      <c r="E322">
        <v>1.6745276671480899E-2</v>
      </c>
      <c r="L322" t="s">
        <v>27</v>
      </c>
      <c r="M322" t="s">
        <v>29</v>
      </c>
      <c r="N322">
        <v>1947</v>
      </c>
      <c r="O322" t="s">
        <v>131</v>
      </c>
      <c r="P322">
        <v>98</v>
      </c>
      <c r="Q322">
        <v>0.66440299999999997</v>
      </c>
      <c r="R322">
        <v>0.48541935933322999</v>
      </c>
      <c r="S322">
        <v>0.44503619363150798</v>
      </c>
      <c r="T322">
        <v>16.498549450814998</v>
      </c>
      <c r="U322">
        <v>8.0087153043422603</v>
      </c>
      <c r="V322">
        <v>12.0540023213956</v>
      </c>
      <c r="W322">
        <v>20.153802252038901</v>
      </c>
      <c r="X322">
        <v>1.2215499497165301</v>
      </c>
    </row>
    <row r="323" spans="1:24" hidden="1" x14ac:dyDescent="0.25">
      <c r="A323" t="s">
        <v>27</v>
      </c>
      <c r="B323" t="s">
        <v>29</v>
      </c>
      <c r="C323">
        <v>2017</v>
      </c>
      <c r="D323">
        <v>18</v>
      </c>
      <c r="E323">
        <v>2.1789205736788698E-2</v>
      </c>
      <c r="L323" t="s">
        <v>27</v>
      </c>
      <c r="M323" t="s">
        <v>29</v>
      </c>
      <c r="N323">
        <v>1947</v>
      </c>
      <c r="O323" t="s">
        <v>132</v>
      </c>
      <c r="P323">
        <v>99</v>
      </c>
      <c r="Q323">
        <v>1.0209379999999999</v>
      </c>
      <c r="R323">
        <v>0.63974313929674398</v>
      </c>
      <c r="S323">
        <v>0.416364055769606</v>
      </c>
      <c r="T323">
        <v>8.4898341464728002</v>
      </c>
      <c r="U323">
        <v>5.43131314897321</v>
      </c>
      <c r="V323">
        <v>5.3199245683608698</v>
      </c>
      <c r="W323">
        <v>8.09979993064327</v>
      </c>
      <c r="X323">
        <v>0.95405867663603605</v>
      </c>
    </row>
    <row r="324" spans="1:24" hidden="1" x14ac:dyDescent="0.25">
      <c r="A324" t="s">
        <v>27</v>
      </c>
      <c r="B324" t="s">
        <v>29</v>
      </c>
      <c r="C324">
        <v>2017</v>
      </c>
      <c r="D324">
        <v>19</v>
      </c>
      <c r="E324">
        <v>2.1632234083223501E-2</v>
      </c>
      <c r="L324" t="s">
        <v>27</v>
      </c>
      <c r="M324" t="s">
        <v>29</v>
      </c>
      <c r="N324">
        <v>1947</v>
      </c>
      <c r="O324" t="s">
        <v>133</v>
      </c>
      <c r="P324">
        <v>100</v>
      </c>
      <c r="Q324">
        <v>1.3561179999999999</v>
      </c>
      <c r="R324">
        <v>0.74234092947617403</v>
      </c>
      <c r="S324">
        <v>0.390309015412448</v>
      </c>
      <c r="T324">
        <v>3.0585209974995902</v>
      </c>
      <c r="U324">
        <v>2.2704653201062399</v>
      </c>
      <c r="V324">
        <v>1.6742387610121201</v>
      </c>
      <c r="W324">
        <v>2.7798753622824002</v>
      </c>
      <c r="X324">
        <v>0.90889530088399195</v>
      </c>
    </row>
    <row r="325" spans="1:24" hidden="1" x14ac:dyDescent="0.25">
      <c r="A325" t="s">
        <v>27</v>
      </c>
      <c r="B325" t="s">
        <v>29</v>
      </c>
      <c r="C325">
        <v>2017</v>
      </c>
      <c r="D325">
        <v>20</v>
      </c>
      <c r="E325">
        <v>2.7277630530600599E-2</v>
      </c>
      <c r="L325" t="s">
        <v>27</v>
      </c>
      <c r="M325" t="s">
        <v>29</v>
      </c>
      <c r="N325">
        <v>1947</v>
      </c>
      <c r="O325" t="s">
        <v>134</v>
      </c>
      <c r="P325">
        <v>101</v>
      </c>
      <c r="Q325">
        <v>0.5</v>
      </c>
      <c r="R325">
        <v>0.39346934028736602</v>
      </c>
      <c r="S325">
        <v>0.45850591746320102</v>
      </c>
      <c r="T325">
        <v>0.78805567739335003</v>
      </c>
      <c r="U325">
        <v>0.310075747493675</v>
      </c>
      <c r="V325">
        <v>0.62015149498735</v>
      </c>
      <c r="W325">
        <v>1.1056366012702701</v>
      </c>
      <c r="X325">
        <v>1.4029930028895701</v>
      </c>
    </row>
    <row r="326" spans="1:24" hidden="1" x14ac:dyDescent="0.25">
      <c r="A326" t="s">
        <v>27</v>
      </c>
      <c r="B326" t="s">
        <v>29</v>
      </c>
      <c r="C326">
        <v>2017</v>
      </c>
      <c r="D326">
        <v>21</v>
      </c>
      <c r="E326">
        <v>2.7255055855910901E-2</v>
      </c>
      <c r="L326" t="s">
        <v>27</v>
      </c>
      <c r="M326" t="s">
        <v>29</v>
      </c>
      <c r="N326">
        <v>1947</v>
      </c>
      <c r="O326" t="s">
        <v>135</v>
      </c>
      <c r="P326">
        <v>102</v>
      </c>
      <c r="Q326">
        <v>0.75</v>
      </c>
      <c r="R326">
        <v>0.52763344725898498</v>
      </c>
      <c r="S326">
        <v>0.43807819893098898</v>
      </c>
      <c r="T326">
        <v>0.47797992989967403</v>
      </c>
      <c r="U326">
        <v>0.25219819813357303</v>
      </c>
      <c r="V326">
        <v>0.33626426417809802</v>
      </c>
      <c r="W326">
        <v>0.48548510628292402</v>
      </c>
      <c r="X326">
        <v>1.01570186510723</v>
      </c>
    </row>
    <row r="327" spans="1:24" hidden="1" x14ac:dyDescent="0.25">
      <c r="A327" t="s">
        <v>27</v>
      </c>
      <c r="B327" t="s">
        <v>29</v>
      </c>
      <c r="C327">
        <v>2017</v>
      </c>
      <c r="D327">
        <v>22</v>
      </c>
      <c r="E327">
        <v>2.8283337261617799E-2</v>
      </c>
      <c r="L327" t="s">
        <v>27</v>
      </c>
      <c r="M327" t="s">
        <v>29</v>
      </c>
      <c r="N327">
        <v>1947</v>
      </c>
      <c r="O327" t="s">
        <v>136</v>
      </c>
      <c r="P327">
        <v>103</v>
      </c>
      <c r="Q327">
        <v>1.5</v>
      </c>
      <c r="R327">
        <v>0.77686983985156999</v>
      </c>
      <c r="S327">
        <v>0.379449749877798</v>
      </c>
      <c r="T327">
        <v>0.225781731766101</v>
      </c>
      <c r="U327">
        <v>0.17540301779854101</v>
      </c>
      <c r="V327">
        <v>0.116935345199027</v>
      </c>
      <c r="W327">
        <v>0.149220842104826</v>
      </c>
      <c r="X327">
        <v>0.660907509821971</v>
      </c>
    </row>
    <row r="328" spans="1:24" hidden="1" x14ac:dyDescent="0.25">
      <c r="A328" t="s">
        <v>27</v>
      </c>
      <c r="B328" t="s">
        <v>29</v>
      </c>
      <c r="C328">
        <v>2017</v>
      </c>
      <c r="D328">
        <v>23</v>
      </c>
      <c r="E328">
        <v>3.0599424783512099E-2</v>
      </c>
      <c r="L328" t="s">
        <v>27</v>
      </c>
      <c r="M328" t="s">
        <v>29</v>
      </c>
      <c r="N328">
        <v>1947</v>
      </c>
      <c r="O328" t="s">
        <v>137</v>
      </c>
      <c r="P328">
        <v>104</v>
      </c>
      <c r="Q328">
        <v>1.714286</v>
      </c>
      <c r="R328">
        <v>0.81990773930698602</v>
      </c>
      <c r="S328">
        <v>0.363683814524701</v>
      </c>
      <c r="T328">
        <v>5.0378713967560003E-2</v>
      </c>
      <c r="U328">
        <v>4.13058974783354E-2</v>
      </c>
      <c r="V328">
        <v>2.4095102846511798E-2</v>
      </c>
      <c r="W328">
        <v>3.2285496905798801E-2</v>
      </c>
      <c r="X328">
        <v>0.64085591638143402</v>
      </c>
    </row>
    <row r="329" spans="1:24" hidden="1" x14ac:dyDescent="0.25">
      <c r="A329" t="s">
        <v>27</v>
      </c>
      <c r="B329" t="s">
        <v>29</v>
      </c>
      <c r="C329">
        <v>2017</v>
      </c>
      <c r="D329">
        <v>24</v>
      </c>
      <c r="E329">
        <v>2.9448435843643501E-2</v>
      </c>
      <c r="L329" t="s">
        <v>27</v>
      </c>
      <c r="M329" t="s">
        <v>29</v>
      </c>
      <c r="N329">
        <v>1947</v>
      </c>
      <c r="O329" t="s">
        <v>138</v>
      </c>
      <c r="P329">
        <v>105</v>
      </c>
      <c r="Q329">
        <v>1</v>
      </c>
      <c r="R329">
        <v>0.632120558828557</v>
      </c>
      <c r="S329">
        <v>0.41802329313067299</v>
      </c>
      <c r="T329">
        <v>9.0728164892245697E-3</v>
      </c>
      <c r="U329">
        <v>5.7351138293175903E-3</v>
      </c>
      <c r="V329">
        <v>5.7351138293175799E-3</v>
      </c>
      <c r="W329">
        <v>8.1903940592870008E-3</v>
      </c>
      <c r="X329">
        <v>0.90273996713307303</v>
      </c>
    </row>
    <row r="330" spans="1:24" hidden="1" x14ac:dyDescent="0.25">
      <c r="A330" t="s">
        <v>27</v>
      </c>
      <c r="B330" t="s">
        <v>29</v>
      </c>
      <c r="C330">
        <v>2017</v>
      </c>
      <c r="D330">
        <v>25</v>
      </c>
      <c r="E330">
        <v>2.7982559397515101E-2</v>
      </c>
      <c r="L330" t="s">
        <v>27</v>
      </c>
      <c r="M330" t="s">
        <v>29</v>
      </c>
      <c r="N330">
        <v>1947</v>
      </c>
      <c r="O330" t="s">
        <v>139</v>
      </c>
      <c r="P330">
        <v>106</v>
      </c>
      <c r="Q330">
        <v>1.5</v>
      </c>
      <c r="R330">
        <v>0.77686983985156999</v>
      </c>
      <c r="S330">
        <v>0.379449749877798</v>
      </c>
      <c r="T330">
        <v>3.3377026599069799E-3</v>
      </c>
      <c r="U330">
        <v>2.59296053087409E-3</v>
      </c>
      <c r="V330">
        <v>1.7286403539160599E-3</v>
      </c>
      <c r="W330">
        <v>2.4552802299694101E-3</v>
      </c>
      <c r="X330">
        <v>0.73561982002250403</v>
      </c>
    </row>
    <row r="331" spans="1:24" hidden="1" x14ac:dyDescent="0.25">
      <c r="A331" t="s">
        <v>27</v>
      </c>
      <c r="B331" t="s">
        <v>29</v>
      </c>
      <c r="C331">
        <v>2017</v>
      </c>
      <c r="D331">
        <v>26</v>
      </c>
      <c r="E331">
        <v>2.61092396928145E-2</v>
      </c>
      <c r="L331" t="s">
        <v>27</v>
      </c>
      <c r="M331" t="s">
        <v>29</v>
      </c>
      <c r="N331">
        <v>1947</v>
      </c>
      <c r="O331" t="s">
        <v>140</v>
      </c>
      <c r="P331">
        <v>107</v>
      </c>
      <c r="Q331">
        <v>0.75</v>
      </c>
      <c r="R331">
        <v>0.52763344725898498</v>
      </c>
      <c r="S331">
        <v>0.43807819893098898</v>
      </c>
      <c r="T331" s="3">
        <v>7.4474212903288502E-4</v>
      </c>
      <c r="U331" s="3">
        <v>3.92950856860617E-4</v>
      </c>
      <c r="V331" s="3">
        <v>5.2393447581415597E-4</v>
      </c>
      <c r="W331" s="3">
        <v>7.2663987605334505E-4</v>
      </c>
      <c r="X331">
        <v>0.97569326042687099</v>
      </c>
    </row>
    <row r="332" spans="1:24" hidden="1" x14ac:dyDescent="0.25">
      <c r="A332" t="s">
        <v>27</v>
      </c>
      <c r="B332" t="s">
        <v>29</v>
      </c>
      <c r="C332">
        <v>2017</v>
      </c>
      <c r="D332">
        <v>27</v>
      </c>
      <c r="E332">
        <v>2.69947472487157E-2</v>
      </c>
      <c r="L332" t="s">
        <v>27</v>
      </c>
      <c r="M332" t="s">
        <v>29</v>
      </c>
      <c r="N332">
        <v>1947</v>
      </c>
      <c r="O332" t="s">
        <v>141</v>
      </c>
      <c r="P332">
        <v>108</v>
      </c>
      <c r="Q332">
        <v>1.714286</v>
      </c>
      <c r="R332">
        <v>0.81990773930698602</v>
      </c>
      <c r="S332">
        <v>0.363683814524701</v>
      </c>
      <c r="T332" s="3">
        <v>3.5179127217226699E-4</v>
      </c>
      <c r="U332" s="3">
        <v>2.8843638667469301E-4</v>
      </c>
      <c r="V332" s="3">
        <v>1.6825453085114899E-4</v>
      </c>
      <c r="W332" s="3">
        <v>2.02705400239189E-4</v>
      </c>
      <c r="X332">
        <v>0.57620929304899504</v>
      </c>
    </row>
    <row r="333" spans="1:24" hidden="1" x14ac:dyDescent="0.25">
      <c r="A333" t="s">
        <v>27</v>
      </c>
      <c r="B333" t="s">
        <v>29</v>
      </c>
      <c r="C333">
        <v>2017</v>
      </c>
      <c r="D333">
        <v>28</v>
      </c>
      <c r="E333">
        <v>2.81500012199341E-2</v>
      </c>
      <c r="L333" t="s">
        <v>27</v>
      </c>
      <c r="M333" t="s">
        <v>29</v>
      </c>
      <c r="N333">
        <v>1947</v>
      </c>
      <c r="O333" t="s">
        <v>142</v>
      </c>
      <c r="P333">
        <v>109</v>
      </c>
      <c r="Q333">
        <v>1.714286</v>
      </c>
      <c r="R333">
        <v>0.81990773930698602</v>
      </c>
      <c r="S333">
        <v>0.363683814524701</v>
      </c>
      <c r="T333" s="3">
        <v>6.33548854975749E-5</v>
      </c>
      <c r="U333" s="3">
        <v>5.1945160942369598E-5</v>
      </c>
      <c r="V333" s="3">
        <v>3.0301338832825801E-5</v>
      </c>
      <c r="W333" s="3">
        <v>3.44508693880402E-5</v>
      </c>
      <c r="X333">
        <v>0.54377605006261098</v>
      </c>
    </row>
    <row r="334" spans="1:24" hidden="1" x14ac:dyDescent="0.25">
      <c r="A334" t="s">
        <v>27</v>
      </c>
      <c r="B334" t="s">
        <v>29</v>
      </c>
      <c r="C334">
        <v>2017</v>
      </c>
      <c r="D334">
        <v>29</v>
      </c>
      <c r="E334">
        <v>2.67908764562572E-2</v>
      </c>
      <c r="L334" t="s">
        <v>27</v>
      </c>
      <c r="M334" t="s">
        <v>29</v>
      </c>
      <c r="N334">
        <v>1947</v>
      </c>
      <c r="O334" t="s">
        <v>143</v>
      </c>
      <c r="P334">
        <v>110</v>
      </c>
      <c r="Q334">
        <v>1.714286</v>
      </c>
      <c r="R334">
        <v>1</v>
      </c>
      <c r="S334">
        <v>0.363683814524701</v>
      </c>
      <c r="T334" s="3">
        <v>1.14097245552052E-5</v>
      </c>
      <c r="U334" s="3">
        <v>1.1409720173105499E-5</v>
      </c>
      <c r="V334" s="3">
        <v>4.1495305552144804E-6</v>
      </c>
      <c r="W334" s="3">
        <v>4.1495305552144804E-6</v>
      </c>
      <c r="X334">
        <v>0.363683814524701</v>
      </c>
    </row>
    <row r="335" spans="1:24" hidden="1" x14ac:dyDescent="0.25">
      <c r="A335" t="s">
        <v>27</v>
      </c>
      <c r="B335" t="s">
        <v>29</v>
      </c>
      <c r="C335">
        <v>2017</v>
      </c>
      <c r="D335">
        <v>30</v>
      </c>
      <c r="E335">
        <v>2.74607457879412E-2</v>
      </c>
      <c r="L335" t="s">
        <v>27</v>
      </c>
      <c r="M335" t="s">
        <v>29</v>
      </c>
      <c r="N335">
        <v>2017</v>
      </c>
      <c r="O335" t="s">
        <v>33</v>
      </c>
      <c r="P335">
        <v>0</v>
      </c>
      <c r="Q335">
        <v>1.8910000000000001E-3</v>
      </c>
      <c r="R335">
        <v>1.88921318596591E-3</v>
      </c>
      <c r="S335">
        <v>0.49984241667652801</v>
      </c>
      <c r="T335">
        <v>100000</v>
      </c>
      <c r="U335">
        <v>188.92131859659199</v>
      </c>
      <c r="V335">
        <v>99905.509569852395</v>
      </c>
      <c r="W335">
        <v>8112688.0779659599</v>
      </c>
      <c r="X335">
        <v>81.126880779659601</v>
      </c>
    </row>
    <row r="336" spans="1:24" hidden="1" x14ac:dyDescent="0.25">
      <c r="A336" t="s">
        <v>27</v>
      </c>
      <c r="B336" t="s">
        <v>29</v>
      </c>
      <c r="C336">
        <v>2017</v>
      </c>
      <c r="D336">
        <v>31</v>
      </c>
      <c r="E336">
        <v>3.0194235907261301E-2</v>
      </c>
      <c r="L336" t="s">
        <v>27</v>
      </c>
      <c r="M336" t="s">
        <v>29</v>
      </c>
      <c r="N336">
        <v>2017</v>
      </c>
      <c r="O336" t="s">
        <v>34</v>
      </c>
      <c r="P336">
        <v>1</v>
      </c>
      <c r="Q336" s="3">
        <v>3.4099999999999999E-4</v>
      </c>
      <c r="R336" s="3">
        <v>3.40941866108113E-4</v>
      </c>
      <c r="S336">
        <v>0.49997158367477801</v>
      </c>
      <c r="T336">
        <v>99811.078681403407</v>
      </c>
      <c r="U336">
        <v>34.029775423899899</v>
      </c>
      <c r="V336">
        <v>99794.062826690293</v>
      </c>
      <c r="W336">
        <v>8012782.5683961101</v>
      </c>
      <c r="X336">
        <v>80.279490756460902</v>
      </c>
    </row>
    <row r="337" spans="1:24" hidden="1" x14ac:dyDescent="0.25">
      <c r="A337" t="s">
        <v>27</v>
      </c>
      <c r="B337" t="s">
        <v>29</v>
      </c>
      <c r="C337">
        <v>2017</v>
      </c>
      <c r="D337">
        <v>32</v>
      </c>
      <c r="E337">
        <v>3.1322631297071898E-2</v>
      </c>
      <c r="L337" t="s">
        <v>27</v>
      </c>
      <c r="M337" t="s">
        <v>29</v>
      </c>
      <c r="N337">
        <v>2017</v>
      </c>
      <c r="O337" t="s">
        <v>35</v>
      </c>
      <c r="P337">
        <v>2</v>
      </c>
      <c r="Q337" s="3">
        <v>1.6899999999999999E-4</v>
      </c>
      <c r="R337" s="3">
        <v>1.68985720304437E-4</v>
      </c>
      <c r="S337">
        <v>0.49998591678649901</v>
      </c>
      <c r="T337">
        <v>99777.048905979507</v>
      </c>
      <c r="U337">
        <v>16.8608964792219</v>
      </c>
      <c r="V337">
        <v>99768.618220284203</v>
      </c>
      <c r="W337">
        <v>7912988.5055694198</v>
      </c>
      <c r="X337">
        <v>79.306700211447193</v>
      </c>
    </row>
    <row r="338" spans="1:24" hidden="1" x14ac:dyDescent="0.25">
      <c r="A338" t="s">
        <v>27</v>
      </c>
      <c r="B338" t="s">
        <v>29</v>
      </c>
      <c r="C338">
        <v>2017</v>
      </c>
      <c r="D338">
        <v>33</v>
      </c>
      <c r="E338">
        <v>2.8041309380170801E-2</v>
      </c>
      <c r="L338" t="s">
        <v>27</v>
      </c>
      <c r="M338" t="s">
        <v>29</v>
      </c>
      <c r="N338">
        <v>2017</v>
      </c>
      <c r="O338" t="s">
        <v>36</v>
      </c>
      <c r="P338">
        <v>3</v>
      </c>
      <c r="Q338" s="3">
        <v>1.25E-4</v>
      </c>
      <c r="R338" s="3">
        <v>1.24992187825467E-4</v>
      </c>
      <c r="S338">
        <v>0.49998958059222698</v>
      </c>
      <c r="T338">
        <v>99760.188009500198</v>
      </c>
      <c r="U338">
        <v>12.4692441571824</v>
      </c>
      <c r="V338">
        <v>99753.953257499496</v>
      </c>
      <c r="W338">
        <v>7813219.8873491399</v>
      </c>
      <c r="X338">
        <v>78.320019671625701</v>
      </c>
    </row>
    <row r="339" spans="1:24" hidden="1" x14ac:dyDescent="0.25">
      <c r="A339" t="s">
        <v>27</v>
      </c>
      <c r="B339" t="s">
        <v>29</v>
      </c>
      <c r="C339">
        <v>2017</v>
      </c>
      <c r="D339">
        <v>34</v>
      </c>
      <c r="E339">
        <v>3.2947699865057398E-2</v>
      </c>
      <c r="L339" t="s">
        <v>27</v>
      </c>
      <c r="M339" t="s">
        <v>29</v>
      </c>
      <c r="N339">
        <v>2017</v>
      </c>
      <c r="O339" t="s">
        <v>37</v>
      </c>
      <c r="P339">
        <v>4</v>
      </c>
      <c r="Q339" s="3">
        <v>1.0399999999999999E-4</v>
      </c>
      <c r="R339" s="3">
        <v>1.03994592187461E-4</v>
      </c>
      <c r="S339">
        <v>0.49999133235542098</v>
      </c>
      <c r="T339">
        <v>99747.718765343103</v>
      </c>
      <c r="U339">
        <v>10.3732233346381</v>
      </c>
      <c r="V339">
        <v>99742.532063764302</v>
      </c>
      <c r="W339">
        <v>7713465.9340916397</v>
      </c>
      <c r="X339">
        <v>77.329747783381407</v>
      </c>
    </row>
    <row r="340" spans="1:24" hidden="1" x14ac:dyDescent="0.25">
      <c r="A340" t="s">
        <v>27</v>
      </c>
      <c r="B340" t="s">
        <v>29</v>
      </c>
      <c r="C340">
        <v>2017</v>
      </c>
      <c r="D340">
        <v>35</v>
      </c>
      <c r="E340">
        <v>3.0918488768462399E-2</v>
      </c>
      <c r="L340" t="s">
        <v>27</v>
      </c>
      <c r="M340" t="s">
        <v>29</v>
      </c>
      <c r="N340">
        <v>2017</v>
      </c>
      <c r="O340" t="s">
        <v>38</v>
      </c>
      <c r="P340">
        <v>5</v>
      </c>
      <c r="Q340" s="3">
        <v>8.1000000000000004E-5</v>
      </c>
      <c r="R340" s="3">
        <v>8.0996719588610698E-5</v>
      </c>
      <c r="S340">
        <v>0.49999325595308602</v>
      </c>
      <c r="T340">
        <v>99737.345542008406</v>
      </c>
      <c r="U340">
        <v>8.0783978093822899</v>
      </c>
      <c r="V340">
        <v>99733.306288622596</v>
      </c>
      <c r="W340">
        <v>7613723.4020278696</v>
      </c>
      <c r="X340">
        <v>76.337738493562</v>
      </c>
    </row>
    <row r="341" spans="1:24" hidden="1" x14ac:dyDescent="0.25">
      <c r="A341" t="s">
        <v>27</v>
      </c>
      <c r="B341" t="s">
        <v>29</v>
      </c>
      <c r="C341">
        <v>2017</v>
      </c>
      <c r="D341">
        <v>36</v>
      </c>
      <c r="E341">
        <v>3.3020881306135501E-2</v>
      </c>
      <c r="L341" t="s">
        <v>27</v>
      </c>
      <c r="M341" t="s">
        <v>29</v>
      </c>
      <c r="N341">
        <v>2017</v>
      </c>
      <c r="O341" t="s">
        <v>39</v>
      </c>
      <c r="P341">
        <v>6</v>
      </c>
      <c r="Q341" s="3">
        <v>8.2999999999999998E-5</v>
      </c>
      <c r="R341" s="3">
        <v>8.2996555595293801E-5</v>
      </c>
      <c r="S341">
        <v>0.49999308304177198</v>
      </c>
      <c r="T341">
        <v>99729.267144198995</v>
      </c>
      <c r="U341">
        <v>8.2771856650215305</v>
      </c>
      <c r="V341">
        <v>99725.128494113596</v>
      </c>
      <c r="W341">
        <v>7513990.0957392501</v>
      </c>
      <c r="X341">
        <v>75.343881599718699</v>
      </c>
    </row>
    <row r="342" spans="1:24" hidden="1" x14ac:dyDescent="0.25">
      <c r="A342" t="s">
        <v>27</v>
      </c>
      <c r="B342" t="s">
        <v>29</v>
      </c>
      <c r="C342">
        <v>2017</v>
      </c>
      <c r="D342">
        <v>37</v>
      </c>
      <c r="E342">
        <v>3.3187987662936999E-2</v>
      </c>
      <c r="L342" t="s">
        <v>27</v>
      </c>
      <c r="M342" t="s">
        <v>29</v>
      </c>
      <c r="N342">
        <v>2017</v>
      </c>
      <c r="O342" t="s">
        <v>40</v>
      </c>
      <c r="P342">
        <v>7</v>
      </c>
      <c r="Q342" s="3">
        <v>8.1000000000000004E-5</v>
      </c>
      <c r="R342" s="3">
        <v>8.0996719588610698E-5</v>
      </c>
      <c r="S342">
        <v>0.49999325595308602</v>
      </c>
      <c r="T342">
        <v>99720.989958534003</v>
      </c>
      <c r="U342">
        <v>8.0770730607619008</v>
      </c>
      <c r="V342">
        <v>99716.951367531496</v>
      </c>
      <c r="W342">
        <v>7414264.9672451401</v>
      </c>
      <c r="X342">
        <v>74.350093900272498</v>
      </c>
    </row>
    <row r="343" spans="1:24" hidden="1" x14ac:dyDescent="0.25">
      <c r="A343" t="s">
        <v>27</v>
      </c>
      <c r="B343" t="s">
        <v>29</v>
      </c>
      <c r="C343">
        <v>2017</v>
      </c>
      <c r="D343">
        <v>38</v>
      </c>
      <c r="E343">
        <v>3.59568043148226E-2</v>
      </c>
      <c r="L343" t="s">
        <v>27</v>
      </c>
      <c r="M343" t="s">
        <v>29</v>
      </c>
      <c r="N343">
        <v>2017</v>
      </c>
      <c r="O343" t="s">
        <v>41</v>
      </c>
      <c r="P343">
        <v>8</v>
      </c>
      <c r="Q343" s="3">
        <v>6.7999999999999999E-5</v>
      </c>
      <c r="R343" s="3">
        <v>6.7997688052434601E-5</v>
      </c>
      <c r="S343">
        <v>0.49999433987068098</v>
      </c>
      <c r="T343">
        <v>99712.912885473299</v>
      </c>
      <c r="U343">
        <v>6.78024754518992</v>
      </c>
      <c r="V343">
        <v>99709.522723323593</v>
      </c>
      <c r="W343">
        <v>7314548.0158776101</v>
      </c>
      <c r="X343">
        <v>73.356076000696504</v>
      </c>
    </row>
    <row r="344" spans="1:24" hidden="1" x14ac:dyDescent="0.25">
      <c r="A344" t="s">
        <v>27</v>
      </c>
      <c r="B344" t="s">
        <v>29</v>
      </c>
      <c r="C344">
        <v>2017</v>
      </c>
      <c r="D344">
        <v>39</v>
      </c>
      <c r="E344">
        <v>3.8524077666814302E-2</v>
      </c>
      <c r="L344" t="s">
        <v>27</v>
      </c>
      <c r="M344" t="s">
        <v>29</v>
      </c>
      <c r="N344">
        <v>2017</v>
      </c>
      <c r="O344" t="s">
        <v>42</v>
      </c>
      <c r="P344">
        <v>9</v>
      </c>
      <c r="Q344" s="3">
        <v>7.8999999999999996E-5</v>
      </c>
      <c r="R344" s="3">
        <v>7.89968795821272E-5</v>
      </c>
      <c r="S344">
        <v>0.49999340956310301</v>
      </c>
      <c r="T344">
        <v>99706.132637928094</v>
      </c>
      <c r="U344">
        <v>7.8764733535936102</v>
      </c>
      <c r="V344">
        <v>99702.194349341895</v>
      </c>
      <c r="W344">
        <v>7214838.4931542799</v>
      </c>
      <c r="X344">
        <v>72.361030382696498</v>
      </c>
    </row>
    <row r="345" spans="1:24" hidden="1" x14ac:dyDescent="0.25">
      <c r="A345" t="s">
        <v>27</v>
      </c>
      <c r="B345" t="s">
        <v>29</v>
      </c>
      <c r="C345">
        <v>2017</v>
      </c>
      <c r="D345">
        <v>40</v>
      </c>
      <c r="E345">
        <v>4.1430063322200297E-2</v>
      </c>
      <c r="L345" t="s">
        <v>27</v>
      </c>
      <c r="M345" t="s">
        <v>29</v>
      </c>
      <c r="N345">
        <v>2017</v>
      </c>
      <c r="O345" t="s">
        <v>43</v>
      </c>
      <c r="P345">
        <v>10</v>
      </c>
      <c r="Q345" s="3">
        <v>7.6000000000000004E-5</v>
      </c>
      <c r="R345" s="3">
        <v>7.5997112073178304E-5</v>
      </c>
      <c r="S345">
        <v>0.499993669629475</v>
      </c>
      <c r="T345">
        <v>99698.256164574501</v>
      </c>
      <c r="U345">
        <v>7.5767795472347599</v>
      </c>
      <c r="V345">
        <v>99694.467726837</v>
      </c>
      <c r="W345">
        <v>7115136.2988049397</v>
      </c>
      <c r="X345">
        <v>71.366707628865598</v>
      </c>
    </row>
    <row r="346" spans="1:24" hidden="1" x14ac:dyDescent="0.25">
      <c r="A346" t="s">
        <v>27</v>
      </c>
      <c r="B346" t="s">
        <v>29</v>
      </c>
      <c r="C346">
        <v>2017</v>
      </c>
      <c r="D346">
        <v>41</v>
      </c>
      <c r="E346">
        <v>4.2865503645487101E-2</v>
      </c>
      <c r="L346" t="s">
        <v>27</v>
      </c>
      <c r="M346" t="s">
        <v>29</v>
      </c>
      <c r="N346">
        <v>2017</v>
      </c>
      <c r="O346" t="s">
        <v>44</v>
      </c>
      <c r="P346">
        <v>11</v>
      </c>
      <c r="Q346" s="3">
        <v>7.2000000000000002E-5</v>
      </c>
      <c r="R346" s="3">
        <v>7.1997408062185396E-5</v>
      </c>
      <c r="S346">
        <v>0.49999399586886201</v>
      </c>
      <c r="T346">
        <v>99690.679385027193</v>
      </c>
      <c r="U346">
        <v>7.1774705236893999</v>
      </c>
      <c r="V346">
        <v>99687.090606670899</v>
      </c>
      <c r="W346">
        <v>7015441.8310781</v>
      </c>
      <c r="X346">
        <v>70.372093703794803</v>
      </c>
    </row>
    <row r="347" spans="1:24" hidden="1" x14ac:dyDescent="0.25">
      <c r="A347" t="s">
        <v>27</v>
      </c>
      <c r="B347" t="s">
        <v>29</v>
      </c>
      <c r="C347">
        <v>2017</v>
      </c>
      <c r="D347">
        <v>42</v>
      </c>
      <c r="E347">
        <v>4.5128119207658197E-2</v>
      </c>
      <c r="L347" t="s">
        <v>27</v>
      </c>
      <c r="M347" t="s">
        <v>29</v>
      </c>
      <c r="N347">
        <v>2017</v>
      </c>
      <c r="O347" t="s">
        <v>45</v>
      </c>
      <c r="P347">
        <v>12</v>
      </c>
      <c r="Q347" s="3">
        <v>8.6000000000000003E-5</v>
      </c>
      <c r="R347" s="3">
        <v>8.5996302106039398E-5</v>
      </c>
      <c r="S347">
        <v>0.49999283771649</v>
      </c>
      <c r="T347">
        <v>99683.501914503504</v>
      </c>
      <c r="U347">
        <v>8.5724125456326803</v>
      </c>
      <c r="V347">
        <v>99679.215646832701</v>
      </c>
      <c r="W347">
        <v>6915754.7404714301</v>
      </c>
      <c r="X347">
        <v>69.377124676086595</v>
      </c>
    </row>
    <row r="348" spans="1:24" hidden="1" x14ac:dyDescent="0.25">
      <c r="A348" t="s">
        <v>27</v>
      </c>
      <c r="B348" t="s">
        <v>29</v>
      </c>
      <c r="C348">
        <v>2017</v>
      </c>
      <c r="D348">
        <v>43</v>
      </c>
      <c r="E348">
        <v>4.74186679311977E-2</v>
      </c>
      <c r="L348" t="s">
        <v>27</v>
      </c>
      <c r="M348" t="s">
        <v>29</v>
      </c>
      <c r="N348">
        <v>2017</v>
      </c>
      <c r="O348" t="s">
        <v>46</v>
      </c>
      <c r="P348">
        <v>13</v>
      </c>
      <c r="Q348" s="3">
        <v>1.26E-4</v>
      </c>
      <c r="R348" s="3">
        <v>1.25992062333435E-4</v>
      </c>
      <c r="S348">
        <v>0.49998950314420598</v>
      </c>
      <c r="T348">
        <v>99674.9295019579</v>
      </c>
      <c r="U348">
        <v>12.5582499308802</v>
      </c>
      <c r="V348">
        <v>99668.650245170298</v>
      </c>
      <c r="W348">
        <v>6816075.5248245997</v>
      </c>
      <c r="X348">
        <v>68.383048364139597</v>
      </c>
    </row>
    <row r="349" spans="1:24" hidden="1" x14ac:dyDescent="0.25">
      <c r="A349" t="s">
        <v>27</v>
      </c>
      <c r="B349" t="s">
        <v>29</v>
      </c>
      <c r="C349">
        <v>2017</v>
      </c>
      <c r="D349">
        <v>44</v>
      </c>
      <c r="E349">
        <v>4.9648086554213003E-2</v>
      </c>
      <c r="L349" t="s">
        <v>27</v>
      </c>
      <c r="M349" t="s">
        <v>29</v>
      </c>
      <c r="N349">
        <v>2017</v>
      </c>
      <c r="O349" t="s">
        <v>47</v>
      </c>
      <c r="P349">
        <v>14</v>
      </c>
      <c r="Q349" s="3">
        <v>1.36E-4</v>
      </c>
      <c r="R349" s="3">
        <v>1.3599075241921201E-4</v>
      </c>
      <c r="S349">
        <v>0.499988665820637</v>
      </c>
      <c r="T349">
        <v>99662.371252027006</v>
      </c>
      <c r="U349">
        <v>13.5531608544406</v>
      </c>
      <c r="V349">
        <v>99655.594517985897</v>
      </c>
      <c r="W349">
        <v>6716406.8745794296</v>
      </c>
      <c r="X349">
        <v>67.391602168434503</v>
      </c>
    </row>
    <row r="350" spans="1:24" hidden="1" x14ac:dyDescent="0.25">
      <c r="A350" t="s">
        <v>27</v>
      </c>
      <c r="B350" t="s">
        <v>29</v>
      </c>
      <c r="C350">
        <v>2017</v>
      </c>
      <c r="D350">
        <v>45</v>
      </c>
      <c r="E350">
        <v>5.7846320872116497E-2</v>
      </c>
      <c r="L350" t="s">
        <v>27</v>
      </c>
      <c r="M350" t="s">
        <v>29</v>
      </c>
      <c r="N350">
        <v>2017</v>
      </c>
      <c r="O350" t="s">
        <v>48</v>
      </c>
      <c r="P350">
        <v>15</v>
      </c>
      <c r="Q350" s="3">
        <v>1.73E-4</v>
      </c>
      <c r="R350" s="3">
        <v>1.72985036362871E-4</v>
      </c>
      <c r="S350">
        <v>0.49998558186325598</v>
      </c>
      <c r="T350">
        <v>99648.818091172594</v>
      </c>
      <c r="U350">
        <v>17.237754421017598</v>
      </c>
      <c r="V350">
        <v>99640.198965425807</v>
      </c>
      <c r="W350">
        <v>6616751.2800614396</v>
      </c>
      <c r="X350">
        <v>66.400700046512497</v>
      </c>
    </row>
    <row r="351" spans="1:24" hidden="1" x14ac:dyDescent="0.25">
      <c r="A351" t="s">
        <v>27</v>
      </c>
      <c r="B351" t="s">
        <v>29</v>
      </c>
      <c r="C351">
        <v>2017</v>
      </c>
      <c r="D351">
        <v>46</v>
      </c>
      <c r="E351">
        <v>6.0155002189784097E-2</v>
      </c>
      <c r="L351" t="s">
        <v>27</v>
      </c>
      <c r="M351" t="s">
        <v>29</v>
      </c>
      <c r="N351">
        <v>2017</v>
      </c>
      <c r="O351" t="s">
        <v>49</v>
      </c>
      <c r="P351">
        <v>16</v>
      </c>
      <c r="Q351" s="3">
        <v>2.02E-4</v>
      </c>
      <c r="R351" s="3">
        <v>2.01979599373625E-4</v>
      </c>
      <c r="S351">
        <v>0.49998316568144202</v>
      </c>
      <c r="T351">
        <v>99631.580336751606</v>
      </c>
      <c r="U351">
        <v>20.123546681395901</v>
      </c>
      <c r="V351">
        <v>99621.518224644693</v>
      </c>
      <c r="W351">
        <v>6517111.0810960196</v>
      </c>
      <c r="X351">
        <v>65.412101856343</v>
      </c>
    </row>
    <row r="352" spans="1:24" hidden="1" x14ac:dyDescent="0.25">
      <c r="A352" t="s">
        <v>27</v>
      </c>
      <c r="B352" t="s">
        <v>29</v>
      </c>
      <c r="C352">
        <v>2017</v>
      </c>
      <c r="D352">
        <v>47</v>
      </c>
      <c r="E352">
        <v>6.3182464288559601E-2</v>
      </c>
      <c r="L352" t="s">
        <v>27</v>
      </c>
      <c r="M352" t="s">
        <v>29</v>
      </c>
      <c r="N352">
        <v>2017</v>
      </c>
      <c r="O352" t="s">
        <v>50</v>
      </c>
      <c r="P352">
        <v>17</v>
      </c>
      <c r="Q352" s="3">
        <v>2.61E-4</v>
      </c>
      <c r="R352" s="3">
        <v>2.6096594246305301E-4</v>
      </c>
      <c r="S352">
        <v>0.499978249762079</v>
      </c>
      <c r="T352">
        <v>99611.456790070195</v>
      </c>
      <c r="U352">
        <v>25.995197701326099</v>
      </c>
      <c r="V352">
        <v>99598.458625817802</v>
      </c>
      <c r="W352">
        <v>6417489.5628713705</v>
      </c>
      <c r="X352">
        <v>64.425215428744707</v>
      </c>
    </row>
    <row r="353" spans="1:24" hidden="1" x14ac:dyDescent="0.25">
      <c r="A353" t="s">
        <v>27</v>
      </c>
      <c r="B353" t="s">
        <v>29</v>
      </c>
      <c r="C353">
        <v>2017</v>
      </c>
      <c r="D353">
        <v>48</v>
      </c>
      <c r="E353">
        <v>7.0660246523749803E-2</v>
      </c>
      <c r="L353" t="s">
        <v>27</v>
      </c>
      <c r="M353" t="s">
        <v>29</v>
      </c>
      <c r="N353">
        <v>2017</v>
      </c>
      <c r="O353" t="s">
        <v>51</v>
      </c>
      <c r="P353">
        <v>18</v>
      </c>
      <c r="Q353" s="3">
        <v>3.4499999999999998E-4</v>
      </c>
      <c r="R353" s="3">
        <v>3.4494049434330399E-4</v>
      </c>
      <c r="S353">
        <v>0.499971249639656</v>
      </c>
      <c r="T353">
        <v>99585.461592368898</v>
      </c>
      <c r="U353">
        <v>34.351058351079701</v>
      </c>
      <c r="V353">
        <v>99568.285075588006</v>
      </c>
      <c r="W353">
        <v>6317891.1042455602</v>
      </c>
      <c r="X353">
        <v>63.441902093163399</v>
      </c>
    </row>
    <row r="354" spans="1:24" hidden="1" x14ac:dyDescent="0.25">
      <c r="A354" t="s">
        <v>27</v>
      </c>
      <c r="B354" t="s">
        <v>29</v>
      </c>
      <c r="C354">
        <v>2017</v>
      </c>
      <c r="D354">
        <v>49</v>
      </c>
      <c r="E354">
        <v>7.7794913662779699E-2</v>
      </c>
      <c r="L354" t="s">
        <v>27</v>
      </c>
      <c r="M354" t="s">
        <v>29</v>
      </c>
      <c r="N354">
        <v>2017</v>
      </c>
      <c r="O354" t="s">
        <v>52</v>
      </c>
      <c r="P354">
        <v>19</v>
      </c>
      <c r="Q354" s="3">
        <v>3.48E-4</v>
      </c>
      <c r="R354" s="3">
        <v>3.47939455023427E-4</v>
      </c>
      <c r="S354">
        <v>0.49997100005157302</v>
      </c>
      <c r="T354">
        <v>99551.110534017804</v>
      </c>
      <c r="U354">
        <v>34.637759146178702</v>
      </c>
      <c r="V354">
        <v>99533.790649951494</v>
      </c>
      <c r="W354">
        <v>6218322.8191699702</v>
      </c>
      <c r="X354">
        <v>62.463620805566897</v>
      </c>
    </row>
    <row r="355" spans="1:24" hidden="1" x14ac:dyDescent="0.25">
      <c r="A355" t="s">
        <v>27</v>
      </c>
      <c r="B355" t="s">
        <v>29</v>
      </c>
      <c r="C355">
        <v>2017</v>
      </c>
      <c r="D355">
        <v>50</v>
      </c>
      <c r="E355">
        <v>7.8658102885352701E-2</v>
      </c>
      <c r="L355" t="s">
        <v>27</v>
      </c>
      <c r="M355" t="s">
        <v>29</v>
      </c>
      <c r="N355">
        <v>2017</v>
      </c>
      <c r="O355" t="s">
        <v>53</v>
      </c>
      <c r="P355">
        <v>20</v>
      </c>
      <c r="Q355" s="3">
        <v>4.46E-4</v>
      </c>
      <c r="R355" s="3">
        <v>4.4590055678439501E-4</v>
      </c>
      <c r="S355">
        <v>0.49996283310474599</v>
      </c>
      <c r="T355">
        <v>99516.472774871596</v>
      </c>
      <c r="U355">
        <v>44.374450619536198</v>
      </c>
      <c r="V355">
        <v>99494.283900301307</v>
      </c>
      <c r="W355">
        <v>6118789.0285200197</v>
      </c>
      <c r="X355">
        <v>61.4851879081574</v>
      </c>
    </row>
    <row r="356" spans="1:24" hidden="1" x14ac:dyDescent="0.25">
      <c r="A356" t="s">
        <v>27</v>
      </c>
      <c r="B356" t="s">
        <v>29</v>
      </c>
      <c r="C356">
        <v>2017</v>
      </c>
      <c r="D356">
        <v>51</v>
      </c>
      <c r="E356">
        <v>8.2838041936341006E-2</v>
      </c>
      <c r="L356" t="s">
        <v>27</v>
      </c>
      <c r="M356" t="s">
        <v>29</v>
      </c>
      <c r="N356">
        <v>2017</v>
      </c>
      <c r="O356" t="s">
        <v>54</v>
      </c>
      <c r="P356">
        <v>21</v>
      </c>
      <c r="Q356" s="3">
        <v>4.5300000000000001E-4</v>
      </c>
      <c r="R356" s="3">
        <v>4.5289741099152598E-4</v>
      </c>
      <c r="S356">
        <v>0.49996225000586397</v>
      </c>
      <c r="T356">
        <v>99472.098324252103</v>
      </c>
      <c r="U356">
        <v>45.050655796949201</v>
      </c>
      <c r="V356">
        <v>99449.571295691596</v>
      </c>
      <c r="W356">
        <v>6019294.7446197104</v>
      </c>
      <c r="X356">
        <v>60.512393384911199</v>
      </c>
    </row>
    <row r="357" spans="1:24" hidden="1" x14ac:dyDescent="0.25">
      <c r="A357" t="s">
        <v>27</v>
      </c>
      <c r="B357" t="s">
        <v>29</v>
      </c>
      <c r="C357">
        <v>2017</v>
      </c>
      <c r="D357">
        <v>52</v>
      </c>
      <c r="E357">
        <v>9.2242699277207102E-2</v>
      </c>
      <c r="L357" t="s">
        <v>27</v>
      </c>
      <c r="M357" t="s">
        <v>29</v>
      </c>
      <c r="N357">
        <v>2017</v>
      </c>
      <c r="O357" t="s">
        <v>55</v>
      </c>
      <c r="P357">
        <v>22</v>
      </c>
      <c r="Q357" s="3">
        <v>4.7800000000000002E-4</v>
      </c>
      <c r="R357" s="3">
        <v>4.7788577620033702E-4</v>
      </c>
      <c r="S357">
        <v>0.49996016646446101</v>
      </c>
      <c r="T357">
        <v>99427.047668455096</v>
      </c>
      <c r="U357">
        <v>47.514771850343003</v>
      </c>
      <c r="V357">
        <v>99403.288389848603</v>
      </c>
      <c r="W357">
        <v>5919845.1733240196</v>
      </c>
      <c r="X357">
        <v>59.5395851746907</v>
      </c>
    </row>
    <row r="358" spans="1:24" hidden="1" x14ac:dyDescent="0.25">
      <c r="A358" t="s">
        <v>27</v>
      </c>
      <c r="B358" t="s">
        <v>29</v>
      </c>
      <c r="C358">
        <v>2017</v>
      </c>
      <c r="D358">
        <v>53</v>
      </c>
      <c r="E358">
        <v>9.6588107776351101E-2</v>
      </c>
      <c r="L358" t="s">
        <v>27</v>
      </c>
      <c r="M358" t="s">
        <v>29</v>
      </c>
      <c r="N358">
        <v>2017</v>
      </c>
      <c r="O358" t="s">
        <v>56</v>
      </c>
      <c r="P358">
        <v>23</v>
      </c>
      <c r="Q358" s="3">
        <v>5.2599999999999999E-4</v>
      </c>
      <c r="R358" s="3">
        <v>5.2586168625212704E-4</v>
      </c>
      <c r="S358">
        <v>0.49995616686078298</v>
      </c>
      <c r="T358">
        <v>99379.532896604796</v>
      </c>
      <c r="U358">
        <v>52.259888747968901</v>
      </c>
      <c r="V358">
        <v>99353.4006615158</v>
      </c>
      <c r="W358">
        <v>5820441.8849341702</v>
      </c>
      <c r="X358">
        <v>58.567812861324299</v>
      </c>
    </row>
    <row r="359" spans="1:24" hidden="1" x14ac:dyDescent="0.25">
      <c r="A359" t="s">
        <v>27</v>
      </c>
      <c r="B359" t="s">
        <v>29</v>
      </c>
      <c r="C359">
        <v>2017</v>
      </c>
      <c r="D359">
        <v>54</v>
      </c>
      <c r="E359">
        <v>0.102737568438583</v>
      </c>
      <c r="L359" t="s">
        <v>27</v>
      </c>
      <c r="M359" t="s">
        <v>29</v>
      </c>
      <c r="N359">
        <v>2017</v>
      </c>
      <c r="O359" t="s">
        <v>57</v>
      </c>
      <c r="P359">
        <v>24</v>
      </c>
      <c r="Q359" s="3">
        <v>5.1500000000000005E-4</v>
      </c>
      <c r="R359" s="3">
        <v>5.1486741026218698E-4</v>
      </c>
      <c r="S359">
        <v>0.499957083229219</v>
      </c>
      <c r="T359">
        <v>99327.273007856798</v>
      </c>
      <c r="U359">
        <v>51.140375821953</v>
      </c>
      <c r="V359">
        <v>99301.700625166006</v>
      </c>
      <c r="W359">
        <v>5721088.4842726598</v>
      </c>
      <c r="X359">
        <v>57.598364588345397</v>
      </c>
    </row>
    <row r="360" spans="1:24" hidden="1" x14ac:dyDescent="0.25">
      <c r="A360" t="s">
        <v>27</v>
      </c>
      <c r="B360" t="s">
        <v>29</v>
      </c>
      <c r="C360">
        <v>2017</v>
      </c>
      <c r="D360">
        <v>55</v>
      </c>
      <c r="E360">
        <v>0.11260776148748899</v>
      </c>
      <c r="L360" t="s">
        <v>27</v>
      </c>
      <c r="M360" t="s">
        <v>29</v>
      </c>
      <c r="N360">
        <v>2017</v>
      </c>
      <c r="O360" t="s">
        <v>58</v>
      </c>
      <c r="P360">
        <v>25</v>
      </c>
      <c r="Q360" s="3">
        <v>4.9799999999999996E-4</v>
      </c>
      <c r="R360" s="3">
        <v>4.9787601858175502E-4</v>
      </c>
      <c r="S360">
        <v>0.49995849994365898</v>
      </c>
      <c r="T360">
        <v>99276.132632034802</v>
      </c>
      <c r="U360">
        <v>49.427205655025297</v>
      </c>
      <c r="V360">
        <v>99251.416977975503</v>
      </c>
      <c r="W360">
        <v>5621786.7836474897</v>
      </c>
      <c r="X360">
        <v>56.627777841473097</v>
      </c>
    </row>
    <row r="361" spans="1:24" hidden="1" x14ac:dyDescent="0.25">
      <c r="A361" t="s">
        <v>27</v>
      </c>
      <c r="B361" t="s">
        <v>29</v>
      </c>
      <c r="C361">
        <v>2017</v>
      </c>
      <c r="D361">
        <v>56</v>
      </c>
      <c r="E361">
        <v>0.11471190470685901</v>
      </c>
      <c r="L361" t="s">
        <v>27</v>
      </c>
      <c r="M361" t="s">
        <v>29</v>
      </c>
      <c r="N361">
        <v>2017</v>
      </c>
      <c r="O361" t="s">
        <v>59</v>
      </c>
      <c r="P361">
        <v>26</v>
      </c>
      <c r="Q361" s="3">
        <v>4.73E-4</v>
      </c>
      <c r="R361" s="3">
        <v>4.7288815313517498E-4</v>
      </c>
      <c r="S361">
        <v>0.499960583147185</v>
      </c>
      <c r="T361">
        <v>99226.705426379805</v>
      </c>
      <c r="U361">
        <v>46.923133470772797</v>
      </c>
      <c r="V361">
        <v>99203.242010082206</v>
      </c>
      <c r="W361">
        <v>5522535.3666695198</v>
      </c>
      <c r="X361">
        <v>55.655736456622499</v>
      </c>
    </row>
    <row r="362" spans="1:24" hidden="1" x14ac:dyDescent="0.25">
      <c r="A362" t="s">
        <v>27</v>
      </c>
      <c r="B362" t="s">
        <v>29</v>
      </c>
      <c r="C362">
        <v>2017</v>
      </c>
      <c r="D362">
        <v>57</v>
      </c>
      <c r="E362">
        <v>0.120651947402523</v>
      </c>
      <c r="L362" t="s">
        <v>27</v>
      </c>
      <c r="M362" t="s">
        <v>29</v>
      </c>
      <c r="N362">
        <v>2017</v>
      </c>
      <c r="O362" t="s">
        <v>60</v>
      </c>
      <c r="P362">
        <v>27</v>
      </c>
      <c r="Q362" s="3">
        <v>4.9799999999999996E-4</v>
      </c>
      <c r="R362" s="3">
        <v>4.9787601858175502E-4</v>
      </c>
      <c r="S362">
        <v>0.49995849994365898</v>
      </c>
      <c r="T362">
        <v>99179.782292909003</v>
      </c>
      <c r="U362">
        <v>49.379235131811498</v>
      </c>
      <c r="V362">
        <v>99155.090626102101</v>
      </c>
      <c r="W362">
        <v>5423332.1246594302</v>
      </c>
      <c r="X362">
        <v>54.681831309556898</v>
      </c>
    </row>
    <row r="363" spans="1:24" hidden="1" x14ac:dyDescent="0.25">
      <c r="A363" t="s">
        <v>27</v>
      </c>
      <c r="B363" t="s">
        <v>29</v>
      </c>
      <c r="C363">
        <v>2017</v>
      </c>
      <c r="D363">
        <v>58</v>
      </c>
      <c r="E363">
        <v>0.12702122650143</v>
      </c>
      <c r="L363" t="s">
        <v>27</v>
      </c>
      <c r="M363" t="s">
        <v>29</v>
      </c>
      <c r="N363">
        <v>2017</v>
      </c>
      <c r="O363" t="s">
        <v>61</v>
      </c>
      <c r="P363">
        <v>28</v>
      </c>
      <c r="Q363" s="3">
        <v>5.2899999999999996E-4</v>
      </c>
      <c r="R363" s="3">
        <v>5.2886010416941498E-4</v>
      </c>
      <c r="S363">
        <v>0.499955916772933</v>
      </c>
      <c r="T363">
        <v>99130.403057777206</v>
      </c>
      <c r="U363">
        <v>52.426115287482297</v>
      </c>
      <c r="V363">
        <v>99104.187689021201</v>
      </c>
      <c r="W363">
        <v>5324177.0340333302</v>
      </c>
      <c r="X363">
        <v>53.708820601992102</v>
      </c>
    </row>
    <row r="364" spans="1:24" hidden="1" x14ac:dyDescent="0.25">
      <c r="A364" t="s">
        <v>27</v>
      </c>
      <c r="B364" t="s">
        <v>29</v>
      </c>
      <c r="C364">
        <v>2017</v>
      </c>
      <c r="D364">
        <v>59</v>
      </c>
      <c r="E364">
        <v>0.135620435117112</v>
      </c>
      <c r="L364" t="s">
        <v>27</v>
      </c>
      <c r="M364" t="s">
        <v>29</v>
      </c>
      <c r="N364">
        <v>2017</v>
      </c>
      <c r="O364" t="s">
        <v>62</v>
      </c>
      <c r="P364">
        <v>29</v>
      </c>
      <c r="Q364" s="3">
        <v>5.13E-4</v>
      </c>
      <c r="R364" s="3">
        <v>5.1286843799802596E-4</v>
      </c>
      <c r="S364">
        <v>0.49995724985706103</v>
      </c>
      <c r="T364">
        <v>99077.976942489797</v>
      </c>
      <c r="U364">
        <v>50.813967274501898</v>
      </c>
      <c r="V364">
        <v>99052.567786548098</v>
      </c>
      <c r="W364">
        <v>5225072.8463443099</v>
      </c>
      <c r="X364">
        <v>52.736975537734502</v>
      </c>
    </row>
    <row r="365" spans="1:24" hidden="1" x14ac:dyDescent="0.25">
      <c r="A365" t="s">
        <v>27</v>
      </c>
      <c r="B365" t="s">
        <v>29</v>
      </c>
      <c r="C365">
        <v>2017</v>
      </c>
      <c r="D365">
        <v>60</v>
      </c>
      <c r="E365">
        <v>0.14219444270234699</v>
      </c>
      <c r="L365" t="s">
        <v>27</v>
      </c>
      <c r="M365" t="s">
        <v>29</v>
      </c>
      <c r="N365">
        <v>2017</v>
      </c>
      <c r="O365" t="s">
        <v>63</v>
      </c>
      <c r="P365">
        <v>30</v>
      </c>
      <c r="Q365" s="3">
        <v>5.3600000000000002E-4</v>
      </c>
      <c r="R365" s="3">
        <v>5.3585637766162498E-4</v>
      </c>
      <c r="S365">
        <v>0.49995533317633001</v>
      </c>
      <c r="T365">
        <v>99027.162975215295</v>
      </c>
      <c r="U365">
        <v>53.064336842013198</v>
      </c>
      <c r="V365">
        <v>99000.628436578903</v>
      </c>
      <c r="W365">
        <v>5126020.2785577597</v>
      </c>
      <c r="X365">
        <v>51.763780002873702</v>
      </c>
    </row>
    <row r="366" spans="1:24" hidden="1" x14ac:dyDescent="0.25">
      <c r="A366" t="s">
        <v>27</v>
      </c>
      <c r="B366" t="s">
        <v>29</v>
      </c>
      <c r="C366">
        <v>2017</v>
      </c>
      <c r="D366">
        <v>61</v>
      </c>
      <c r="E366">
        <v>0.150197719751302</v>
      </c>
      <c r="L366" t="s">
        <v>27</v>
      </c>
      <c r="M366" t="s">
        <v>29</v>
      </c>
      <c r="N366">
        <v>2017</v>
      </c>
      <c r="O366" t="s">
        <v>64</v>
      </c>
      <c r="P366">
        <v>31</v>
      </c>
      <c r="Q366" s="3">
        <v>6.0099999999999997E-4</v>
      </c>
      <c r="R366" s="3">
        <v>6.0081943567491503E-4</v>
      </c>
      <c r="S366">
        <v>0.49994991680705397</v>
      </c>
      <c r="T366">
        <v>98974.098638373194</v>
      </c>
      <c r="U366">
        <v>59.465562090321299</v>
      </c>
      <c r="V366">
        <v>98944.362879102904</v>
      </c>
      <c r="W366">
        <v>5027019.6501211803</v>
      </c>
      <c r="X366">
        <v>50.7912647781584</v>
      </c>
    </row>
    <row r="367" spans="1:24" hidden="1" x14ac:dyDescent="0.25">
      <c r="A367" t="s">
        <v>27</v>
      </c>
      <c r="B367" t="s">
        <v>29</v>
      </c>
      <c r="C367">
        <v>2017</v>
      </c>
      <c r="D367">
        <v>62</v>
      </c>
      <c r="E367">
        <v>0.159001205941807</v>
      </c>
      <c r="L367" t="s">
        <v>27</v>
      </c>
      <c r="M367" t="s">
        <v>29</v>
      </c>
      <c r="N367">
        <v>2017</v>
      </c>
      <c r="O367" t="s">
        <v>65</v>
      </c>
      <c r="P367">
        <v>32</v>
      </c>
      <c r="Q367" s="3">
        <v>6.3599999999999996E-4</v>
      </c>
      <c r="R367" s="3">
        <v>6.3579779486977396E-4</v>
      </c>
      <c r="S367">
        <v>0.49994700003799097</v>
      </c>
      <c r="T367">
        <v>98914.633076282902</v>
      </c>
      <c r="U367">
        <v>62.889705590263397</v>
      </c>
      <c r="V367">
        <v>98883.184890335804</v>
      </c>
      <c r="W367">
        <v>4928075.2872420801</v>
      </c>
      <c r="X367">
        <v>49.821498942846503</v>
      </c>
    </row>
    <row r="368" spans="1:24" hidden="1" x14ac:dyDescent="0.25">
      <c r="A368" t="s">
        <v>27</v>
      </c>
      <c r="B368" t="s">
        <v>29</v>
      </c>
      <c r="C368">
        <v>2017</v>
      </c>
      <c r="D368">
        <v>63</v>
      </c>
      <c r="E368">
        <v>0.16819427084610999</v>
      </c>
      <c r="L368" t="s">
        <v>27</v>
      </c>
      <c r="M368" t="s">
        <v>29</v>
      </c>
      <c r="N368">
        <v>2017</v>
      </c>
      <c r="O368" t="s">
        <v>66</v>
      </c>
      <c r="P368">
        <v>33</v>
      </c>
      <c r="Q368" s="3">
        <v>5.8100000000000003E-4</v>
      </c>
      <c r="R368" s="3">
        <v>5.8083125218244503E-4</v>
      </c>
      <c r="S368">
        <v>0.499951583439951</v>
      </c>
      <c r="T368">
        <v>98851.743370692697</v>
      </c>
      <c r="U368">
        <v>57.416181882421299</v>
      </c>
      <c r="V368">
        <v>98823.032499857407</v>
      </c>
      <c r="W368">
        <v>4829192.1023517502</v>
      </c>
      <c r="X368">
        <v>48.852877427182499</v>
      </c>
    </row>
    <row r="369" spans="1:24" hidden="1" x14ac:dyDescent="0.25">
      <c r="A369" t="s">
        <v>27</v>
      </c>
      <c r="B369" t="s">
        <v>29</v>
      </c>
      <c r="C369">
        <v>2017</v>
      </c>
      <c r="D369">
        <v>64</v>
      </c>
      <c r="E369">
        <v>0.17832483076667199</v>
      </c>
      <c r="L369" t="s">
        <v>27</v>
      </c>
      <c r="M369" t="s">
        <v>29</v>
      </c>
      <c r="N369">
        <v>2017</v>
      </c>
      <c r="O369" t="s">
        <v>67</v>
      </c>
      <c r="P369">
        <v>34</v>
      </c>
      <c r="Q369" s="3">
        <v>6.9700000000000003E-4</v>
      </c>
      <c r="R369" s="3">
        <v>6.9675715192496403E-4</v>
      </c>
      <c r="S369">
        <v>0.49994191663654403</v>
      </c>
      <c r="T369">
        <v>98794.327188810203</v>
      </c>
      <c r="U369">
        <v>68.835654038412002</v>
      </c>
      <c r="V369">
        <v>98759.905363584694</v>
      </c>
      <c r="W369">
        <v>4730369.0698518902</v>
      </c>
      <c r="X369">
        <v>47.880978639709397</v>
      </c>
    </row>
    <row r="370" spans="1:24" hidden="1" x14ac:dyDescent="0.25">
      <c r="A370" t="s">
        <v>27</v>
      </c>
      <c r="B370" t="s">
        <v>29</v>
      </c>
      <c r="C370">
        <v>2017</v>
      </c>
      <c r="D370">
        <v>65</v>
      </c>
      <c r="E370">
        <v>0.184164226471349</v>
      </c>
      <c r="L370" t="s">
        <v>27</v>
      </c>
      <c r="M370" t="s">
        <v>29</v>
      </c>
      <c r="N370">
        <v>2017</v>
      </c>
      <c r="O370" t="s">
        <v>68</v>
      </c>
      <c r="P370">
        <v>35</v>
      </c>
      <c r="Q370" s="3">
        <v>6.6799999999999997E-4</v>
      </c>
      <c r="R370" s="3">
        <v>6.6777693767128201E-4</v>
      </c>
      <c r="S370">
        <v>0.49994433327287802</v>
      </c>
      <c r="T370">
        <v>98725.491534771805</v>
      </c>
      <c r="U370">
        <v>65.926606407185304</v>
      </c>
      <c r="V370">
        <v>98692.5245616498</v>
      </c>
      <c r="W370">
        <v>4631609.1644882997</v>
      </c>
      <c r="X370">
        <v>46.914014734046802</v>
      </c>
    </row>
    <row r="371" spans="1:24" hidden="1" x14ac:dyDescent="0.25">
      <c r="A371" t="s">
        <v>27</v>
      </c>
      <c r="B371" t="s">
        <v>29</v>
      </c>
      <c r="C371">
        <v>2017</v>
      </c>
      <c r="D371">
        <v>66</v>
      </c>
      <c r="E371">
        <v>0.19608813993247601</v>
      </c>
      <c r="L371" t="s">
        <v>27</v>
      </c>
      <c r="M371" t="s">
        <v>29</v>
      </c>
      <c r="N371">
        <v>2017</v>
      </c>
      <c r="O371" t="s">
        <v>69</v>
      </c>
      <c r="P371">
        <v>36</v>
      </c>
      <c r="Q371" s="3">
        <v>7.2900000000000005E-4</v>
      </c>
      <c r="R371" s="3">
        <v>7.2873434405828998E-4</v>
      </c>
      <c r="S371">
        <v>0.49993924995374001</v>
      </c>
      <c r="T371">
        <v>98659.564928364605</v>
      </c>
      <c r="U371">
        <v>71.896613333155898</v>
      </c>
      <c r="V371">
        <v>98623.612253975502</v>
      </c>
      <c r="W371">
        <v>4532916.6399266496</v>
      </c>
      <c r="X371">
        <v>45.945029690916797</v>
      </c>
    </row>
    <row r="372" spans="1:24" hidden="1" x14ac:dyDescent="0.25">
      <c r="A372" t="s">
        <v>27</v>
      </c>
      <c r="B372" t="s">
        <v>29</v>
      </c>
      <c r="C372">
        <v>2017</v>
      </c>
      <c r="D372">
        <v>67</v>
      </c>
      <c r="E372">
        <v>0.207413574442042</v>
      </c>
      <c r="L372" t="s">
        <v>27</v>
      </c>
      <c r="M372" t="s">
        <v>29</v>
      </c>
      <c r="N372">
        <v>2017</v>
      </c>
      <c r="O372" t="s">
        <v>70</v>
      </c>
      <c r="P372">
        <v>37</v>
      </c>
      <c r="Q372" s="3">
        <v>7.4899999999999999E-4</v>
      </c>
      <c r="R372" s="3">
        <v>7.4871956951849596E-4</v>
      </c>
      <c r="S372">
        <v>0.49993758330424498</v>
      </c>
      <c r="T372">
        <v>98587.668315031493</v>
      </c>
      <c r="U372">
        <v>73.814516580648998</v>
      </c>
      <c r="V372">
        <v>98550.756449482898</v>
      </c>
      <c r="W372">
        <v>4434293.0276726801</v>
      </c>
      <c r="X372">
        <v>44.978171240475397</v>
      </c>
    </row>
    <row r="373" spans="1:24" hidden="1" x14ac:dyDescent="0.25">
      <c r="A373" t="s">
        <v>27</v>
      </c>
      <c r="B373" t="s">
        <v>29</v>
      </c>
      <c r="C373">
        <v>2017</v>
      </c>
      <c r="D373">
        <v>68</v>
      </c>
      <c r="E373">
        <v>0.21341458273760999</v>
      </c>
      <c r="L373" t="s">
        <v>27</v>
      </c>
      <c r="M373" t="s">
        <v>29</v>
      </c>
      <c r="N373">
        <v>2017</v>
      </c>
      <c r="O373" t="s">
        <v>71</v>
      </c>
      <c r="P373">
        <v>38</v>
      </c>
      <c r="Q373" s="3">
        <v>8.3000000000000001E-4</v>
      </c>
      <c r="R373" s="3">
        <v>8.2965564527803695E-4</v>
      </c>
      <c r="S373">
        <v>0.49993083329854898</v>
      </c>
      <c r="T373">
        <v>98513.8537984508</v>
      </c>
      <c r="U373">
        <v>81.732574941983302</v>
      </c>
      <c r="V373">
        <v>98472.981857807201</v>
      </c>
      <c r="W373">
        <v>4335742.2712231996</v>
      </c>
      <c r="X373">
        <v>44.011497916766899</v>
      </c>
    </row>
    <row r="374" spans="1:24" hidden="1" x14ac:dyDescent="0.25">
      <c r="A374" t="s">
        <v>27</v>
      </c>
      <c r="B374" t="s">
        <v>29</v>
      </c>
      <c r="C374">
        <v>2017</v>
      </c>
      <c r="D374">
        <v>69</v>
      </c>
      <c r="E374">
        <v>0.218401692503401</v>
      </c>
      <c r="L374" t="s">
        <v>27</v>
      </c>
      <c r="M374" t="s">
        <v>29</v>
      </c>
      <c r="N374">
        <v>2017</v>
      </c>
      <c r="O374" t="s">
        <v>72</v>
      </c>
      <c r="P374">
        <v>39</v>
      </c>
      <c r="Q374" s="3">
        <v>9.1E-4</v>
      </c>
      <c r="R374" s="3">
        <v>9.0958607556657003E-4</v>
      </c>
      <c r="S374">
        <v>0.49992416663371803</v>
      </c>
      <c r="T374">
        <v>98432.121223508802</v>
      </c>
      <c r="U374">
        <v>89.532486853393493</v>
      </c>
      <c r="V374">
        <v>98387.348190532299</v>
      </c>
      <c r="W374">
        <v>4237269.2893653903</v>
      </c>
      <c r="X374">
        <v>43.047627509152797</v>
      </c>
    </row>
    <row r="375" spans="1:24" hidden="1" x14ac:dyDescent="0.25">
      <c r="A375" t="s">
        <v>27</v>
      </c>
      <c r="B375" t="s">
        <v>29</v>
      </c>
      <c r="C375">
        <v>2017</v>
      </c>
      <c r="D375">
        <v>70</v>
      </c>
      <c r="E375">
        <v>0.222135563765303</v>
      </c>
      <c r="L375" t="s">
        <v>27</v>
      </c>
      <c r="M375" t="s">
        <v>29</v>
      </c>
      <c r="N375">
        <v>2017</v>
      </c>
      <c r="O375" t="s">
        <v>73</v>
      </c>
      <c r="P375">
        <v>40</v>
      </c>
      <c r="Q375">
        <v>1.0020000000000001E-3</v>
      </c>
      <c r="R375">
        <v>1.0014981656266599E-3</v>
      </c>
      <c r="S375">
        <v>0.49991649999458299</v>
      </c>
      <c r="T375">
        <v>98342.588736655496</v>
      </c>
      <c r="U375">
        <v>98.489922222724999</v>
      </c>
      <c r="V375">
        <v>98293.3355516351</v>
      </c>
      <c r="W375">
        <v>4138881.9411748499</v>
      </c>
      <c r="X375">
        <v>42.086363541416098</v>
      </c>
    </row>
    <row r="376" spans="1:24" hidden="1" x14ac:dyDescent="0.25">
      <c r="A376" t="s">
        <v>27</v>
      </c>
      <c r="B376" t="s">
        <v>29</v>
      </c>
      <c r="C376">
        <v>2017</v>
      </c>
      <c r="D376">
        <v>71</v>
      </c>
      <c r="E376">
        <v>0.22850915670806601</v>
      </c>
      <c r="L376" t="s">
        <v>27</v>
      </c>
      <c r="M376" t="s">
        <v>29</v>
      </c>
      <c r="N376">
        <v>2017</v>
      </c>
      <c r="O376" t="s">
        <v>74</v>
      </c>
      <c r="P376">
        <v>41</v>
      </c>
      <c r="Q376">
        <v>1.062E-3</v>
      </c>
      <c r="R376">
        <v>1.06143627757537E-3</v>
      </c>
      <c r="S376">
        <v>0.49991149998425</v>
      </c>
      <c r="T376">
        <v>98244.098814432698</v>
      </c>
      <c r="U376">
        <v>104.279850539343</v>
      </c>
      <c r="V376">
        <v>98191.949660394603</v>
      </c>
      <c r="W376">
        <v>4040588.6056232201</v>
      </c>
      <c r="X376">
        <v>41.128054044805701</v>
      </c>
    </row>
    <row r="377" spans="1:24" hidden="1" x14ac:dyDescent="0.25">
      <c r="A377" t="s">
        <v>27</v>
      </c>
      <c r="B377" t="s">
        <v>29</v>
      </c>
      <c r="C377">
        <v>2017</v>
      </c>
      <c r="D377">
        <v>72</v>
      </c>
      <c r="E377">
        <v>0.23780443649236499</v>
      </c>
      <c r="L377" t="s">
        <v>27</v>
      </c>
      <c r="M377" t="s">
        <v>29</v>
      </c>
      <c r="N377">
        <v>2017</v>
      </c>
      <c r="O377" t="s">
        <v>75</v>
      </c>
      <c r="P377">
        <v>42</v>
      </c>
      <c r="Q377">
        <v>1.1460000000000001E-3</v>
      </c>
      <c r="R377">
        <v>1.1453435927715101E-3</v>
      </c>
      <c r="S377">
        <v>0.49990450001234799</v>
      </c>
      <c r="T377">
        <v>98139.818963893398</v>
      </c>
      <c r="U377">
        <v>112.40381284605201</v>
      </c>
      <c r="V377">
        <v>98083.606322907595</v>
      </c>
      <c r="W377">
        <v>3942396.6559628299</v>
      </c>
      <c r="X377">
        <v>40.171224051404401</v>
      </c>
    </row>
    <row r="378" spans="1:24" hidden="1" x14ac:dyDescent="0.25">
      <c r="A378" t="s">
        <v>27</v>
      </c>
      <c r="B378" t="s">
        <v>29</v>
      </c>
      <c r="C378">
        <v>2017</v>
      </c>
      <c r="D378">
        <v>73</v>
      </c>
      <c r="E378">
        <v>0.24184672780862801</v>
      </c>
      <c r="L378" t="s">
        <v>27</v>
      </c>
      <c r="M378" t="s">
        <v>29</v>
      </c>
      <c r="N378">
        <v>2017</v>
      </c>
      <c r="O378" t="s">
        <v>76</v>
      </c>
      <c r="P378">
        <v>43</v>
      </c>
      <c r="Q378">
        <v>1.235E-3</v>
      </c>
      <c r="R378">
        <v>1.2342377013452299E-3</v>
      </c>
      <c r="S378">
        <v>0.49989708332998301</v>
      </c>
      <c r="T378">
        <v>98027.415151047302</v>
      </c>
      <c r="U378">
        <v>120.989131544847</v>
      </c>
      <c r="V378">
        <v>97966.908133476405</v>
      </c>
      <c r="W378">
        <v>3844313.0496399198</v>
      </c>
      <c r="X378">
        <v>39.216713444053703</v>
      </c>
    </row>
    <row r="379" spans="1:24" hidden="1" x14ac:dyDescent="0.25">
      <c r="A379" t="s">
        <v>27</v>
      </c>
      <c r="B379" t="s">
        <v>29</v>
      </c>
      <c r="C379">
        <v>2017</v>
      </c>
      <c r="D379">
        <v>74</v>
      </c>
      <c r="E379">
        <v>0.24071020590138001</v>
      </c>
      <c r="L379" t="s">
        <v>27</v>
      </c>
      <c r="M379" t="s">
        <v>29</v>
      </c>
      <c r="N379">
        <v>2017</v>
      </c>
      <c r="O379" t="s">
        <v>77</v>
      </c>
      <c r="P379">
        <v>44</v>
      </c>
      <c r="Q379">
        <v>1.3270000000000001E-3</v>
      </c>
      <c r="R379">
        <v>1.32611992482967E-3</v>
      </c>
      <c r="S379">
        <v>0.499889416694486</v>
      </c>
      <c r="T379">
        <v>97906.426019502498</v>
      </c>
      <c r="U379">
        <v>129.835662313314</v>
      </c>
      <c r="V379">
        <v>97841.493830689098</v>
      </c>
      <c r="W379">
        <v>3746346.14150644</v>
      </c>
      <c r="X379">
        <v>38.264558250345999</v>
      </c>
    </row>
    <row r="380" spans="1:24" hidden="1" x14ac:dyDescent="0.25">
      <c r="A380" t="s">
        <v>27</v>
      </c>
      <c r="B380" t="s">
        <v>29</v>
      </c>
      <c r="C380">
        <v>2017</v>
      </c>
      <c r="D380">
        <v>75</v>
      </c>
      <c r="E380">
        <v>0.24349391305166601</v>
      </c>
      <c r="L380" t="s">
        <v>27</v>
      </c>
      <c r="M380" t="s">
        <v>29</v>
      </c>
      <c r="N380">
        <v>2017</v>
      </c>
      <c r="O380" t="s">
        <v>78</v>
      </c>
      <c r="P380">
        <v>45</v>
      </c>
      <c r="Q380">
        <v>1.588E-3</v>
      </c>
      <c r="R380">
        <v>1.5867397951566599E-3</v>
      </c>
      <c r="S380">
        <v>0.49986766666029298</v>
      </c>
      <c r="T380">
        <v>97776.590357189198</v>
      </c>
      <c r="U380">
        <v>155.14600695448399</v>
      </c>
      <c r="V380">
        <v>97698.996822722693</v>
      </c>
      <c r="W380">
        <v>3648504.6476757498</v>
      </c>
      <c r="X380">
        <v>37.3147052310511</v>
      </c>
    </row>
    <row r="381" spans="1:24" hidden="1" x14ac:dyDescent="0.25">
      <c r="A381" t="s">
        <v>27</v>
      </c>
      <c r="B381" t="s">
        <v>29</v>
      </c>
      <c r="C381">
        <v>2017</v>
      </c>
      <c r="D381">
        <v>76</v>
      </c>
      <c r="E381">
        <v>0.25025324182320102</v>
      </c>
      <c r="L381" t="s">
        <v>27</v>
      </c>
      <c r="M381" t="s">
        <v>29</v>
      </c>
      <c r="N381">
        <v>2017</v>
      </c>
      <c r="O381" t="s">
        <v>79</v>
      </c>
      <c r="P381">
        <v>46</v>
      </c>
      <c r="Q381">
        <v>1.6969999999999999E-3</v>
      </c>
      <c r="R381">
        <v>1.69556090966049E-3</v>
      </c>
      <c r="S381">
        <v>0.49985858332502098</v>
      </c>
      <c r="T381">
        <v>97621.444350234699</v>
      </c>
      <c r="U381">
        <v>165.52310498486599</v>
      </c>
      <c r="V381">
        <v>97538.659390015106</v>
      </c>
      <c r="W381">
        <v>3550805.6508530299</v>
      </c>
      <c r="X381">
        <v>36.373213636481999</v>
      </c>
    </row>
    <row r="382" spans="1:24" hidden="1" x14ac:dyDescent="0.25">
      <c r="A382" t="s">
        <v>27</v>
      </c>
      <c r="B382" t="s">
        <v>29</v>
      </c>
      <c r="C382">
        <v>2017</v>
      </c>
      <c r="D382">
        <v>77</v>
      </c>
      <c r="E382">
        <v>0.25014742572480603</v>
      </c>
      <c r="L382" t="s">
        <v>27</v>
      </c>
      <c r="M382" t="s">
        <v>29</v>
      </c>
      <c r="N382">
        <v>2017</v>
      </c>
      <c r="O382" t="s">
        <v>80</v>
      </c>
      <c r="P382">
        <v>47</v>
      </c>
      <c r="Q382">
        <v>1.833E-3</v>
      </c>
      <c r="R382">
        <v>1.83132108147587E-3</v>
      </c>
      <c r="S382">
        <v>0.49984725000422198</v>
      </c>
      <c r="T382">
        <v>97455.921245249803</v>
      </c>
      <c r="U382">
        <v>178.47308309107001</v>
      </c>
      <c r="V382">
        <v>97366.657441941599</v>
      </c>
      <c r="W382">
        <v>3453266.9914630102</v>
      </c>
      <c r="X382">
        <v>35.434142403444099</v>
      </c>
    </row>
    <row r="383" spans="1:24" hidden="1" x14ac:dyDescent="0.25">
      <c r="A383" t="s">
        <v>27</v>
      </c>
      <c r="B383" t="s">
        <v>29</v>
      </c>
      <c r="C383">
        <v>2017</v>
      </c>
      <c r="D383">
        <v>78</v>
      </c>
      <c r="E383">
        <v>0.249340072100835</v>
      </c>
      <c r="L383" t="s">
        <v>27</v>
      </c>
      <c r="M383" t="s">
        <v>29</v>
      </c>
      <c r="N383">
        <v>2017</v>
      </c>
      <c r="O383" t="s">
        <v>81</v>
      </c>
      <c r="P383">
        <v>48</v>
      </c>
      <c r="Q383">
        <v>2.1099999999999999E-3</v>
      </c>
      <c r="R383">
        <v>2.1077755148296499E-3</v>
      </c>
      <c r="S383">
        <v>0.49982416668541402</v>
      </c>
      <c r="T383">
        <v>97277.448162158704</v>
      </c>
      <c r="U383">
        <v>205.03902338132301</v>
      </c>
      <c r="V383">
        <v>97174.892597776998</v>
      </c>
      <c r="W383">
        <v>3355900.33402107</v>
      </c>
      <c r="X383">
        <v>34.498235690011903</v>
      </c>
    </row>
    <row r="384" spans="1:24" hidden="1" x14ac:dyDescent="0.25">
      <c r="A384" t="s">
        <v>27</v>
      </c>
      <c r="B384" t="s">
        <v>29</v>
      </c>
      <c r="C384">
        <v>2017</v>
      </c>
      <c r="D384">
        <v>79</v>
      </c>
      <c r="E384">
        <v>0.25812409605262598</v>
      </c>
      <c r="L384" t="s">
        <v>27</v>
      </c>
      <c r="M384" t="s">
        <v>29</v>
      </c>
      <c r="N384">
        <v>2017</v>
      </c>
      <c r="O384" t="s">
        <v>82</v>
      </c>
      <c r="P384">
        <v>49</v>
      </c>
      <c r="Q384">
        <v>2.3930000000000002E-3</v>
      </c>
      <c r="R384">
        <v>2.3901390580330899E-3</v>
      </c>
      <c r="S384">
        <v>0.49980058335893301</v>
      </c>
      <c r="T384">
        <v>97072.409138777395</v>
      </c>
      <c r="U384">
        <v>232.01655653995101</v>
      </c>
      <c r="V384">
        <v>96956.354592545104</v>
      </c>
      <c r="W384">
        <v>3258725.4414233002</v>
      </c>
      <c r="X384">
        <v>33.570048073747998</v>
      </c>
    </row>
    <row r="385" spans="1:24" hidden="1" x14ac:dyDescent="0.25">
      <c r="A385" t="s">
        <v>27</v>
      </c>
      <c r="B385" t="s">
        <v>29</v>
      </c>
      <c r="C385">
        <v>2017</v>
      </c>
      <c r="D385">
        <v>80</v>
      </c>
      <c r="E385">
        <v>0.26282761342528799</v>
      </c>
      <c r="L385" t="s">
        <v>27</v>
      </c>
      <c r="M385" t="s">
        <v>29</v>
      </c>
      <c r="N385">
        <v>2017</v>
      </c>
      <c r="O385" t="s">
        <v>83</v>
      </c>
      <c r="P385">
        <v>50</v>
      </c>
      <c r="Q385">
        <v>2.4940000000000001E-3</v>
      </c>
      <c r="R385">
        <v>2.49089256585044E-3</v>
      </c>
      <c r="S385">
        <v>0.49979216669549897</v>
      </c>
      <c r="T385">
        <v>96840.392582237502</v>
      </c>
      <c r="U385">
        <v>241.21901395713201</v>
      </c>
      <c r="V385">
        <v>96719.732941914102</v>
      </c>
      <c r="W385">
        <v>3161769.0868307501</v>
      </c>
      <c r="X385">
        <v>32.649279939109697</v>
      </c>
    </row>
    <row r="386" spans="1:24" hidden="1" x14ac:dyDescent="0.25">
      <c r="A386" t="s">
        <v>27</v>
      </c>
      <c r="B386" t="s">
        <v>29</v>
      </c>
      <c r="C386">
        <v>2017</v>
      </c>
      <c r="D386">
        <v>81</v>
      </c>
      <c r="E386">
        <v>0.26126292675354701</v>
      </c>
      <c r="L386" t="s">
        <v>27</v>
      </c>
      <c r="M386" t="s">
        <v>29</v>
      </c>
      <c r="N386">
        <v>2017</v>
      </c>
      <c r="O386" t="s">
        <v>84</v>
      </c>
      <c r="P386">
        <v>51</v>
      </c>
      <c r="Q386">
        <v>2.7100000000000002E-3</v>
      </c>
      <c r="R386">
        <v>2.7063312648391001E-3</v>
      </c>
      <c r="S386">
        <v>0.499774166700092</v>
      </c>
      <c r="T386">
        <v>96599.173568280297</v>
      </c>
      <c r="U386">
        <v>261.42936358545501</v>
      </c>
      <c r="V386">
        <v>96468.399847031702</v>
      </c>
      <c r="W386">
        <v>3065049.3538888399</v>
      </c>
      <c r="X386">
        <v>31.729560830272799</v>
      </c>
    </row>
    <row r="387" spans="1:24" hidden="1" x14ac:dyDescent="0.25">
      <c r="A387" t="s">
        <v>27</v>
      </c>
      <c r="B387" t="s">
        <v>29</v>
      </c>
      <c r="C387">
        <v>2017</v>
      </c>
      <c r="D387">
        <v>82</v>
      </c>
      <c r="E387">
        <v>0.25927145519345202</v>
      </c>
      <c r="L387" t="s">
        <v>27</v>
      </c>
      <c r="M387" t="s">
        <v>29</v>
      </c>
      <c r="N387">
        <v>2017</v>
      </c>
      <c r="O387" t="s">
        <v>85</v>
      </c>
      <c r="P387">
        <v>52</v>
      </c>
      <c r="Q387">
        <v>3.117E-3</v>
      </c>
      <c r="R387">
        <v>3.1121471988697601E-3</v>
      </c>
      <c r="S387">
        <v>0.49974025004064498</v>
      </c>
      <c r="T387">
        <v>96337.7442046949</v>
      </c>
      <c r="U387">
        <v>299.81724077208401</v>
      </c>
      <c r="V387">
        <v>96187.757706792705</v>
      </c>
      <c r="W387">
        <v>2968580.9540418</v>
      </c>
      <c r="X387">
        <v>30.814308333131301</v>
      </c>
    </row>
    <row r="388" spans="1:24" hidden="1" x14ac:dyDescent="0.25">
      <c r="A388" t="s">
        <v>27</v>
      </c>
      <c r="B388" t="s">
        <v>29</v>
      </c>
      <c r="C388">
        <v>2017</v>
      </c>
      <c r="D388">
        <v>83</v>
      </c>
      <c r="E388">
        <v>0.25267706146281699</v>
      </c>
      <c r="L388" t="s">
        <v>27</v>
      </c>
      <c r="M388" t="s">
        <v>29</v>
      </c>
      <c r="N388">
        <v>2017</v>
      </c>
      <c r="O388" t="s">
        <v>86</v>
      </c>
      <c r="P388">
        <v>53</v>
      </c>
      <c r="Q388">
        <v>3.3739999999999998E-3</v>
      </c>
      <c r="R388">
        <v>3.3683144581368998E-3</v>
      </c>
      <c r="S388">
        <v>0.499718833387987</v>
      </c>
      <c r="T388">
        <v>96037.9269639228</v>
      </c>
      <c r="U388">
        <v>323.48593792207203</v>
      </c>
      <c r="V388">
        <v>95876.093041516593</v>
      </c>
      <c r="W388">
        <v>2872393.1963350102</v>
      </c>
      <c r="X388">
        <v>29.908946258430198</v>
      </c>
    </row>
    <row r="389" spans="1:24" hidden="1" x14ac:dyDescent="0.25">
      <c r="A389" t="s">
        <v>27</v>
      </c>
      <c r="B389" t="s">
        <v>29</v>
      </c>
      <c r="C389">
        <v>2017</v>
      </c>
      <c r="D389">
        <v>84</v>
      </c>
      <c r="E389">
        <v>0.251227088431348</v>
      </c>
      <c r="L389" t="s">
        <v>27</v>
      </c>
      <c r="M389" t="s">
        <v>29</v>
      </c>
      <c r="N389">
        <v>2017</v>
      </c>
      <c r="O389" t="s">
        <v>87</v>
      </c>
      <c r="P389">
        <v>54</v>
      </c>
      <c r="Q389">
        <v>3.7139999999999999E-3</v>
      </c>
      <c r="R389">
        <v>3.7071116324377501E-3</v>
      </c>
      <c r="S389">
        <v>0.499690500072063</v>
      </c>
      <c r="T389">
        <v>95714.441026000699</v>
      </c>
      <c r="U389">
        <v>354.82411771976302</v>
      </c>
      <c r="V389">
        <v>95536.919149102003</v>
      </c>
      <c r="W389">
        <v>2776517.1032934901</v>
      </c>
      <c r="X389">
        <v>29.0083405756845</v>
      </c>
    </row>
    <row r="390" spans="1:24" hidden="1" x14ac:dyDescent="0.25">
      <c r="A390" t="s">
        <v>27</v>
      </c>
      <c r="B390" t="s">
        <v>29</v>
      </c>
      <c r="C390">
        <v>2017</v>
      </c>
      <c r="D390">
        <v>85</v>
      </c>
      <c r="E390">
        <v>0.24267199800948999</v>
      </c>
      <c r="L390" t="s">
        <v>27</v>
      </c>
      <c r="M390" t="s">
        <v>29</v>
      </c>
      <c r="N390">
        <v>2017</v>
      </c>
      <c r="O390" t="s">
        <v>88</v>
      </c>
      <c r="P390">
        <v>55</v>
      </c>
      <c r="Q390">
        <v>4.2180000000000004E-3</v>
      </c>
      <c r="R390">
        <v>4.2091167322634198E-3</v>
      </c>
      <c r="S390">
        <v>0.49964850010621797</v>
      </c>
      <c r="T390">
        <v>95359.616908280994</v>
      </c>
      <c r="U390">
        <v>401.37975911087398</v>
      </c>
      <c r="V390">
        <v>95158.785943782801</v>
      </c>
      <c r="W390">
        <v>2680980.1841443898</v>
      </c>
      <c r="X390">
        <v>28.1144185669603</v>
      </c>
    </row>
    <row r="391" spans="1:24" hidden="1" x14ac:dyDescent="0.25">
      <c r="A391" t="s">
        <v>27</v>
      </c>
      <c r="B391" t="s">
        <v>29</v>
      </c>
      <c r="C391">
        <v>2017</v>
      </c>
      <c r="D391">
        <v>86</v>
      </c>
      <c r="E391">
        <v>0.2263599862397</v>
      </c>
      <c r="L391" t="s">
        <v>27</v>
      </c>
      <c r="M391" t="s">
        <v>29</v>
      </c>
      <c r="N391">
        <v>2017</v>
      </c>
      <c r="O391" t="s">
        <v>89</v>
      </c>
      <c r="P391">
        <v>56</v>
      </c>
      <c r="Q391">
        <v>4.4559999999999999E-3</v>
      </c>
      <c r="R391">
        <v>4.4460867619290304E-3</v>
      </c>
      <c r="S391">
        <v>0.49962866679101098</v>
      </c>
      <c r="T391">
        <v>94958.237149170105</v>
      </c>
      <c r="U391">
        <v>422.19256112504797</v>
      </c>
      <c r="V391">
        <v>94746.984094489002</v>
      </c>
      <c r="W391">
        <v>2585821.3982006102</v>
      </c>
      <c r="X391">
        <v>27.231143667279099</v>
      </c>
    </row>
    <row r="392" spans="1:24" hidden="1" x14ac:dyDescent="0.25">
      <c r="A392" t="s">
        <v>27</v>
      </c>
      <c r="B392" t="s">
        <v>29</v>
      </c>
      <c r="C392">
        <v>2017</v>
      </c>
      <c r="D392">
        <v>87</v>
      </c>
      <c r="E392">
        <v>0.21495137300058101</v>
      </c>
      <c r="L392" t="s">
        <v>27</v>
      </c>
      <c r="M392" t="s">
        <v>29</v>
      </c>
      <c r="N392">
        <v>2017</v>
      </c>
      <c r="O392" t="s">
        <v>90</v>
      </c>
      <c r="P392">
        <v>57</v>
      </c>
      <c r="Q392">
        <v>4.8669999999999998E-3</v>
      </c>
      <c r="R392">
        <v>4.85517534680701E-3</v>
      </c>
      <c r="S392">
        <v>0.49959441682648198</v>
      </c>
      <c r="T392">
        <v>94536.044588044999</v>
      </c>
      <c r="U392">
        <v>458.98907306851402</v>
      </c>
      <c r="V392">
        <v>94306.363893265894</v>
      </c>
      <c r="W392">
        <v>2491074.4141061199</v>
      </c>
      <c r="X392">
        <v>26.3505250823784</v>
      </c>
    </row>
    <row r="393" spans="1:24" hidden="1" x14ac:dyDescent="0.25">
      <c r="A393" t="s">
        <v>27</v>
      </c>
      <c r="B393" t="s">
        <v>29</v>
      </c>
      <c r="C393">
        <v>2017</v>
      </c>
      <c r="D393">
        <v>88</v>
      </c>
      <c r="E393">
        <v>0.19887571924905001</v>
      </c>
      <c r="L393" t="s">
        <v>27</v>
      </c>
      <c r="M393" t="s">
        <v>29</v>
      </c>
      <c r="N393">
        <v>2017</v>
      </c>
      <c r="O393" t="s">
        <v>91</v>
      </c>
      <c r="P393">
        <v>58</v>
      </c>
      <c r="Q393">
        <v>5.3280000000000003E-3</v>
      </c>
      <c r="R393">
        <v>5.3138313826330804E-3</v>
      </c>
      <c r="S393">
        <v>0.49955600021118501</v>
      </c>
      <c r="T393">
        <v>94077.055514976499</v>
      </c>
      <c r="U393">
        <v>499.90960998120102</v>
      </c>
      <c r="V393">
        <v>93826.8787502247</v>
      </c>
      <c r="W393">
        <v>2396768.0502128499</v>
      </c>
      <c r="X393">
        <v>25.476648233652501</v>
      </c>
    </row>
    <row r="394" spans="1:24" hidden="1" x14ac:dyDescent="0.25">
      <c r="A394" t="s">
        <v>27</v>
      </c>
      <c r="B394" t="s">
        <v>29</v>
      </c>
      <c r="C394">
        <v>2017</v>
      </c>
      <c r="D394">
        <v>89</v>
      </c>
      <c r="E394">
        <v>0.179741008170444</v>
      </c>
      <c r="L394" t="s">
        <v>27</v>
      </c>
      <c r="M394" t="s">
        <v>29</v>
      </c>
      <c r="N394">
        <v>2017</v>
      </c>
      <c r="O394" t="s">
        <v>92</v>
      </c>
      <c r="P394">
        <v>59</v>
      </c>
      <c r="Q394">
        <v>5.9239999999999996E-3</v>
      </c>
      <c r="R394">
        <v>5.9064877100000104E-3</v>
      </c>
      <c r="S394">
        <v>0.49950633362178098</v>
      </c>
      <c r="T394">
        <v>93577.145904995297</v>
      </c>
      <c r="U394">
        <v>552.71226222474002</v>
      </c>
      <c r="V394">
        <v>93300.516918422305</v>
      </c>
      <c r="W394">
        <v>2302941.1714626299</v>
      </c>
      <c r="X394">
        <v>24.610081331190699</v>
      </c>
    </row>
    <row r="395" spans="1:24" hidden="1" x14ac:dyDescent="0.25">
      <c r="A395" t="s">
        <v>27</v>
      </c>
      <c r="B395" t="s">
        <v>29</v>
      </c>
      <c r="C395">
        <v>2017</v>
      </c>
      <c r="D395">
        <v>90</v>
      </c>
      <c r="E395">
        <v>0.15720853473226101</v>
      </c>
      <c r="L395" t="s">
        <v>27</v>
      </c>
      <c r="M395" t="s">
        <v>29</v>
      </c>
      <c r="N395">
        <v>2017</v>
      </c>
      <c r="O395" t="s">
        <v>93</v>
      </c>
      <c r="P395">
        <v>60</v>
      </c>
      <c r="Q395">
        <v>6.4770000000000001E-3</v>
      </c>
      <c r="R395">
        <v>6.45606944893994E-3</v>
      </c>
      <c r="S395">
        <v>0.49946025037627301</v>
      </c>
      <c r="T395">
        <v>93024.4336427706</v>
      </c>
      <c r="U395">
        <v>600.572204046038</v>
      </c>
      <c r="V395">
        <v>92723.8233821264</v>
      </c>
      <c r="W395">
        <v>2209640.6545442101</v>
      </c>
      <c r="X395">
        <v>23.753336279687499</v>
      </c>
    </row>
    <row r="396" spans="1:24" hidden="1" x14ac:dyDescent="0.25">
      <c r="A396" t="s">
        <v>27</v>
      </c>
      <c r="B396" t="s">
        <v>29</v>
      </c>
      <c r="C396">
        <v>2017</v>
      </c>
      <c r="D396">
        <v>91</v>
      </c>
      <c r="E396">
        <v>0.13524366438788299</v>
      </c>
      <c r="L396" t="s">
        <v>27</v>
      </c>
      <c r="M396" t="s">
        <v>29</v>
      </c>
      <c r="N396">
        <v>2017</v>
      </c>
      <c r="O396" t="s">
        <v>94</v>
      </c>
      <c r="P396">
        <v>61</v>
      </c>
      <c r="Q396">
        <v>7.1459999999999996E-3</v>
      </c>
      <c r="R396">
        <v>7.1205280522936799E-3</v>
      </c>
      <c r="S396">
        <v>0.49940450050678398</v>
      </c>
      <c r="T396">
        <v>92423.861438724503</v>
      </c>
      <c r="U396">
        <v>658.10669807573095</v>
      </c>
      <c r="V396">
        <v>92094.416187481504</v>
      </c>
      <c r="W396">
        <v>2116916.8311620802</v>
      </c>
      <c r="X396">
        <v>22.904440457354799</v>
      </c>
    </row>
    <row r="397" spans="1:24" hidden="1" x14ac:dyDescent="0.25">
      <c r="A397" t="s">
        <v>27</v>
      </c>
      <c r="B397" t="s">
        <v>29</v>
      </c>
      <c r="C397">
        <v>2017</v>
      </c>
      <c r="D397">
        <v>92</v>
      </c>
      <c r="E397">
        <v>0.11307145220739501</v>
      </c>
      <c r="L397" t="s">
        <v>27</v>
      </c>
      <c r="M397" t="s">
        <v>29</v>
      </c>
      <c r="N397">
        <v>2017</v>
      </c>
      <c r="O397" t="s">
        <v>95</v>
      </c>
      <c r="P397">
        <v>62</v>
      </c>
      <c r="Q397">
        <v>7.9150000000000002E-3</v>
      </c>
      <c r="R397">
        <v>7.88375886636139E-3</v>
      </c>
      <c r="S397">
        <v>0.49934041735541201</v>
      </c>
      <c r="T397">
        <v>91765.754740648801</v>
      </c>
      <c r="U397">
        <v>723.45908256493499</v>
      </c>
      <c r="V397">
        <v>91403.548018311398</v>
      </c>
      <c r="W397">
        <v>2024822.4149746001</v>
      </c>
      <c r="X397">
        <v>22.0651202695081</v>
      </c>
    </row>
    <row r="398" spans="1:24" hidden="1" x14ac:dyDescent="0.25">
      <c r="A398" t="s">
        <v>27</v>
      </c>
      <c r="B398" t="s">
        <v>29</v>
      </c>
      <c r="C398">
        <v>2017</v>
      </c>
      <c r="D398">
        <v>93</v>
      </c>
      <c r="E398">
        <v>9.3121128788665297E-2</v>
      </c>
      <c r="L398" t="s">
        <v>27</v>
      </c>
      <c r="M398" t="s">
        <v>29</v>
      </c>
      <c r="N398">
        <v>2017</v>
      </c>
      <c r="O398" t="s">
        <v>96</v>
      </c>
      <c r="P398">
        <v>63</v>
      </c>
      <c r="Q398">
        <v>8.7760000000000008E-3</v>
      </c>
      <c r="R398">
        <v>8.7376033171936394E-3</v>
      </c>
      <c r="S398">
        <v>0.49926866760557598</v>
      </c>
      <c r="T398">
        <v>91042.295658083895</v>
      </c>
      <c r="U398">
        <v>795.49146454699803</v>
      </c>
      <c r="V398">
        <v>90643.968157132898</v>
      </c>
      <c r="W398">
        <v>1933418.8669562901</v>
      </c>
      <c r="X398">
        <v>21.236490720943401</v>
      </c>
    </row>
    <row r="399" spans="1:24" hidden="1" x14ac:dyDescent="0.25">
      <c r="A399" t="s">
        <v>27</v>
      </c>
      <c r="B399" t="s">
        <v>29</v>
      </c>
      <c r="C399">
        <v>2017</v>
      </c>
      <c r="D399">
        <v>94</v>
      </c>
      <c r="E399">
        <v>7.4157064284868998E-2</v>
      </c>
      <c r="L399" t="s">
        <v>27</v>
      </c>
      <c r="M399" t="s">
        <v>29</v>
      </c>
      <c r="N399">
        <v>2017</v>
      </c>
      <c r="O399" t="s">
        <v>97</v>
      </c>
      <c r="P399">
        <v>64</v>
      </c>
      <c r="Q399">
        <v>9.7719999999999994E-3</v>
      </c>
      <c r="R399">
        <v>9.7244091534059995E-3</v>
      </c>
      <c r="S399">
        <v>0.49918566796260599</v>
      </c>
      <c r="T399">
        <v>90246.804193536896</v>
      </c>
      <c r="U399">
        <v>877.59684876527103</v>
      </c>
      <c r="V399">
        <v>89807.291113924395</v>
      </c>
      <c r="W399">
        <v>1842774.89879916</v>
      </c>
      <c r="X399">
        <v>20.419281494414701</v>
      </c>
    </row>
    <row r="400" spans="1:24" hidden="1" x14ac:dyDescent="0.25">
      <c r="A400" t="s">
        <v>27</v>
      </c>
      <c r="B400" t="s">
        <v>29</v>
      </c>
      <c r="C400">
        <v>2017</v>
      </c>
      <c r="D400">
        <v>95</v>
      </c>
      <c r="E400">
        <v>5.8772381767809398E-2</v>
      </c>
      <c r="L400" t="s">
        <v>27</v>
      </c>
      <c r="M400" t="s">
        <v>29</v>
      </c>
      <c r="N400">
        <v>2017</v>
      </c>
      <c r="O400" t="s">
        <v>98</v>
      </c>
      <c r="P400">
        <v>65</v>
      </c>
      <c r="Q400">
        <v>1.0618000000000001E-2</v>
      </c>
      <c r="R400">
        <v>1.05618280251332E-2</v>
      </c>
      <c r="S400">
        <v>0.499115168328984</v>
      </c>
      <c r="T400">
        <v>89369.207344771596</v>
      </c>
      <c r="U400">
        <v>943.90219871795796</v>
      </c>
      <c r="V400">
        <v>88896.421050852907</v>
      </c>
      <c r="W400">
        <v>1752967.60768523</v>
      </c>
      <c r="X400">
        <v>19.614894881215299</v>
      </c>
    </row>
    <row r="401" spans="1:24" hidden="1" x14ac:dyDescent="0.25">
      <c r="A401" t="s">
        <v>27</v>
      </c>
      <c r="B401" t="s">
        <v>29</v>
      </c>
      <c r="C401">
        <v>2017</v>
      </c>
      <c r="D401">
        <v>96</v>
      </c>
      <c r="E401">
        <v>4.4929828430431598E-2</v>
      </c>
      <c r="L401" t="s">
        <v>27</v>
      </c>
      <c r="M401" t="s">
        <v>29</v>
      </c>
      <c r="N401">
        <v>2017</v>
      </c>
      <c r="O401" t="s">
        <v>99</v>
      </c>
      <c r="P401">
        <v>66</v>
      </c>
      <c r="Q401">
        <v>1.1925E-2</v>
      </c>
      <c r="R401">
        <v>1.18541789805836E-2</v>
      </c>
      <c r="S401">
        <v>0.49900625235498802</v>
      </c>
      <c r="T401">
        <v>88425.305146053695</v>
      </c>
      <c r="U401">
        <v>1048.20939361403</v>
      </c>
      <c r="V401">
        <v>87900.158793630297</v>
      </c>
      <c r="W401">
        <v>1664071.1866343799</v>
      </c>
      <c r="X401">
        <v>18.818947629140801</v>
      </c>
    </row>
    <row r="402" spans="1:24" hidden="1" x14ac:dyDescent="0.25">
      <c r="A402" t="s">
        <v>27</v>
      </c>
      <c r="B402" t="s">
        <v>29</v>
      </c>
      <c r="C402">
        <v>2017</v>
      </c>
      <c r="D402">
        <v>97</v>
      </c>
      <c r="E402">
        <v>3.2458023058575897E-2</v>
      </c>
      <c r="L402" t="s">
        <v>27</v>
      </c>
      <c r="M402" t="s">
        <v>29</v>
      </c>
      <c r="N402">
        <v>2017</v>
      </c>
      <c r="O402" t="s">
        <v>100</v>
      </c>
      <c r="P402">
        <v>67</v>
      </c>
      <c r="Q402">
        <v>1.3336000000000001E-2</v>
      </c>
      <c r="R402">
        <v>1.3247469536393899E-2</v>
      </c>
      <c r="S402">
        <v>0.49888866996093301</v>
      </c>
      <c r="T402">
        <v>87377.095752439607</v>
      </c>
      <c r="U402">
        <v>1157.5254141590201</v>
      </c>
      <c r="V402">
        <v>86797.0466525964</v>
      </c>
      <c r="W402">
        <v>1576171.0278407501</v>
      </c>
      <c r="X402">
        <v>18.038720722721401</v>
      </c>
    </row>
    <row r="403" spans="1:24" hidden="1" x14ac:dyDescent="0.25">
      <c r="A403" t="s">
        <v>27</v>
      </c>
      <c r="B403" t="s">
        <v>29</v>
      </c>
      <c r="C403">
        <v>2017</v>
      </c>
      <c r="D403">
        <v>98</v>
      </c>
      <c r="E403">
        <v>2.2966103146029E-2</v>
      </c>
      <c r="L403" t="s">
        <v>27</v>
      </c>
      <c r="M403" t="s">
        <v>29</v>
      </c>
      <c r="N403">
        <v>2017</v>
      </c>
      <c r="O403" t="s">
        <v>101</v>
      </c>
      <c r="P403">
        <v>68</v>
      </c>
      <c r="Q403">
        <v>1.4539E-2</v>
      </c>
      <c r="R403">
        <v>1.44338190982056E-2</v>
      </c>
      <c r="S403">
        <v>0.49878842093512699</v>
      </c>
      <c r="T403">
        <v>86219.570338280595</v>
      </c>
      <c r="U403">
        <v>1244.4776809877601</v>
      </c>
      <c r="V403">
        <v>85595.823714681697</v>
      </c>
      <c r="W403">
        <v>1489373.9811881499</v>
      </c>
      <c r="X403">
        <v>17.274198599513099</v>
      </c>
    </row>
    <row r="404" spans="1:24" hidden="1" x14ac:dyDescent="0.25">
      <c r="A404" t="s">
        <v>27</v>
      </c>
      <c r="B404" t="s">
        <v>29</v>
      </c>
      <c r="C404">
        <v>2017</v>
      </c>
      <c r="D404">
        <v>99</v>
      </c>
      <c r="E404">
        <v>1.5805191866142002E-2</v>
      </c>
      <c r="L404" t="s">
        <v>27</v>
      </c>
      <c r="M404" t="s">
        <v>29</v>
      </c>
      <c r="N404">
        <v>2017</v>
      </c>
      <c r="O404" t="s">
        <v>102</v>
      </c>
      <c r="P404">
        <v>69</v>
      </c>
      <c r="Q404">
        <v>1.5806000000000001E-2</v>
      </c>
      <c r="R404">
        <v>1.5681740724118601E-2</v>
      </c>
      <c r="S404">
        <v>0.49868283881792702</v>
      </c>
      <c r="T404">
        <v>84975.0926572928</v>
      </c>
      <c r="U404">
        <v>1332.55737105962</v>
      </c>
      <c r="V404">
        <v>84307.058778920997</v>
      </c>
      <c r="W404">
        <v>1403778.1574734701</v>
      </c>
      <c r="X404">
        <v>16.519877926287801</v>
      </c>
    </row>
    <row r="405" spans="1:24" hidden="1" x14ac:dyDescent="0.25">
      <c r="A405" t="s">
        <v>27</v>
      </c>
      <c r="B405" t="s">
        <v>29</v>
      </c>
      <c r="C405">
        <v>2017</v>
      </c>
      <c r="D405">
        <v>100</v>
      </c>
      <c r="E405">
        <v>1.05327024594234E-2</v>
      </c>
      <c r="L405" t="s">
        <v>27</v>
      </c>
      <c r="M405" t="s">
        <v>29</v>
      </c>
      <c r="N405">
        <v>2017</v>
      </c>
      <c r="O405" t="s">
        <v>103</v>
      </c>
      <c r="P405">
        <v>70</v>
      </c>
      <c r="Q405">
        <v>1.7125999999999999E-2</v>
      </c>
      <c r="R405">
        <v>1.6980183665487501E-2</v>
      </c>
      <c r="S405">
        <v>0.49857284030985399</v>
      </c>
      <c r="T405">
        <v>83642.535286233193</v>
      </c>
      <c r="U405">
        <v>1420.2656114072699</v>
      </c>
      <c r="V405">
        <v>82930.375534699706</v>
      </c>
      <c r="W405">
        <v>1319471.0986945501</v>
      </c>
      <c r="X405">
        <v>15.775120806407701</v>
      </c>
    </row>
    <row r="406" spans="1:24" hidden="1" x14ac:dyDescent="0.25">
      <c r="A406" t="s">
        <v>27</v>
      </c>
      <c r="B406" t="s">
        <v>30</v>
      </c>
      <c r="C406">
        <v>1947</v>
      </c>
      <c r="D406">
        <v>0</v>
      </c>
      <c r="E406">
        <v>4.2346796254094299</v>
      </c>
      <c r="L406" t="s">
        <v>27</v>
      </c>
      <c r="M406" t="s">
        <v>29</v>
      </c>
      <c r="N406">
        <v>2017</v>
      </c>
      <c r="O406" t="s">
        <v>104</v>
      </c>
      <c r="P406">
        <v>71</v>
      </c>
      <c r="Q406">
        <v>1.8831000000000001E-2</v>
      </c>
      <c r="R406">
        <v>1.8654804432453698E-2</v>
      </c>
      <c r="S406">
        <v>0.49843075927434199</v>
      </c>
      <c r="T406">
        <v>82222.269674825904</v>
      </c>
      <c r="U406">
        <v>1533.84036077634</v>
      </c>
      <c r="V406">
        <v>81452.942529677006</v>
      </c>
      <c r="W406">
        <v>1236540.7231598501</v>
      </c>
      <c r="X406">
        <v>15.039000115785401</v>
      </c>
    </row>
    <row r="407" spans="1:24" hidden="1" x14ac:dyDescent="0.25">
      <c r="A407" t="s">
        <v>27</v>
      </c>
      <c r="B407" t="s">
        <v>30</v>
      </c>
      <c r="C407">
        <v>1947</v>
      </c>
      <c r="D407">
        <v>1</v>
      </c>
      <c r="E407">
        <v>1.7771578567294399</v>
      </c>
      <c r="L407" t="s">
        <v>27</v>
      </c>
      <c r="M407" t="s">
        <v>29</v>
      </c>
      <c r="N407">
        <v>2017</v>
      </c>
      <c r="O407" t="s">
        <v>105</v>
      </c>
      <c r="P407">
        <v>72</v>
      </c>
      <c r="Q407">
        <v>2.1024999999999999E-2</v>
      </c>
      <c r="R407">
        <v>2.0805515598651202E-2</v>
      </c>
      <c r="S407">
        <v>0.49824792957507202</v>
      </c>
      <c r="T407">
        <v>80688.429314049601</v>
      </c>
      <c r="U407">
        <v>1678.76437472413</v>
      </c>
      <c r="V407">
        <v>79846.105813276095</v>
      </c>
      <c r="W407">
        <v>1155087.7806301699</v>
      </c>
      <c r="X407">
        <v>14.315407927132</v>
      </c>
    </row>
    <row r="408" spans="1:24" hidden="1" x14ac:dyDescent="0.25">
      <c r="A408" t="s">
        <v>27</v>
      </c>
      <c r="B408" t="s">
        <v>30</v>
      </c>
      <c r="C408">
        <v>1947</v>
      </c>
      <c r="D408">
        <v>2</v>
      </c>
      <c r="E408">
        <v>0.84397512178332401</v>
      </c>
      <c r="L408" t="s">
        <v>27</v>
      </c>
      <c r="M408" t="s">
        <v>29</v>
      </c>
      <c r="N408">
        <v>2017</v>
      </c>
      <c r="O408" t="s">
        <v>106</v>
      </c>
      <c r="P408">
        <v>73</v>
      </c>
      <c r="Q408">
        <v>2.3016000000000002E-2</v>
      </c>
      <c r="R408">
        <v>2.27531523013744E-2</v>
      </c>
      <c r="S408">
        <v>0.498082016933793</v>
      </c>
      <c r="T408">
        <v>79009.664939325405</v>
      </c>
      <c r="U408">
        <v>1797.7189396450201</v>
      </c>
      <c r="V408">
        <v>78107.3574750189</v>
      </c>
      <c r="W408">
        <v>1075241.6748168999</v>
      </c>
      <c r="X408">
        <v>13.6089891742057</v>
      </c>
    </row>
    <row r="409" spans="1:24" hidden="1" x14ac:dyDescent="0.25">
      <c r="A409" t="s">
        <v>27</v>
      </c>
      <c r="B409" t="s">
        <v>30</v>
      </c>
      <c r="C409">
        <v>1947</v>
      </c>
      <c r="D409">
        <v>3</v>
      </c>
      <c r="E409">
        <v>0.54580566291112398</v>
      </c>
      <c r="L409" t="s">
        <v>27</v>
      </c>
      <c r="M409" t="s">
        <v>29</v>
      </c>
      <c r="N409">
        <v>2017</v>
      </c>
      <c r="O409" t="s">
        <v>107</v>
      </c>
      <c r="P409">
        <v>74</v>
      </c>
      <c r="Q409">
        <v>2.4745E-2</v>
      </c>
      <c r="R409">
        <v>2.4441352231641102E-2</v>
      </c>
      <c r="S409">
        <v>0.49793793771049599</v>
      </c>
      <c r="T409">
        <v>77211.945999680407</v>
      </c>
      <c r="U409">
        <v>1887.16436866864</v>
      </c>
      <c r="V409">
        <v>76264.472364867397</v>
      </c>
      <c r="W409">
        <v>997134.31734188099</v>
      </c>
      <c r="X409">
        <v>12.914249271039001</v>
      </c>
    </row>
    <row r="410" spans="1:24" hidden="1" x14ac:dyDescent="0.25">
      <c r="A410" t="s">
        <v>27</v>
      </c>
      <c r="B410" t="s">
        <v>30</v>
      </c>
      <c r="C410">
        <v>1947</v>
      </c>
      <c r="D410">
        <v>4</v>
      </c>
      <c r="E410">
        <v>0.345956511358327</v>
      </c>
      <c r="L410" t="s">
        <v>27</v>
      </c>
      <c r="M410" t="s">
        <v>29</v>
      </c>
      <c r="N410">
        <v>2017</v>
      </c>
      <c r="O410" t="s">
        <v>108</v>
      </c>
      <c r="P410">
        <v>75</v>
      </c>
      <c r="Q410">
        <v>2.717E-2</v>
      </c>
      <c r="R410">
        <v>2.68042158224494E-2</v>
      </c>
      <c r="S410">
        <v>0.49773586118999402</v>
      </c>
      <c r="T410">
        <v>75324.781631011807</v>
      </c>
      <c r="U410">
        <v>2019.02170361651</v>
      </c>
      <c r="V410">
        <v>74310.699433806105</v>
      </c>
      <c r="W410">
        <v>920869.844977014</v>
      </c>
      <c r="X410">
        <v>12.225323791684</v>
      </c>
    </row>
    <row r="411" spans="1:24" hidden="1" x14ac:dyDescent="0.25">
      <c r="A411" t="s">
        <v>27</v>
      </c>
      <c r="B411" t="s">
        <v>30</v>
      </c>
      <c r="C411">
        <v>1947</v>
      </c>
      <c r="D411">
        <v>5</v>
      </c>
      <c r="E411">
        <v>0.233637050095094</v>
      </c>
      <c r="L411" t="s">
        <v>27</v>
      </c>
      <c r="M411" t="s">
        <v>29</v>
      </c>
      <c r="N411">
        <v>2017</v>
      </c>
      <c r="O411" t="s">
        <v>109</v>
      </c>
      <c r="P411">
        <v>76</v>
      </c>
      <c r="Q411">
        <v>3.0476E-2</v>
      </c>
      <c r="R411">
        <v>3.0016288603069E-2</v>
      </c>
      <c r="S411">
        <v>0.49746037264595999</v>
      </c>
      <c r="T411">
        <v>73305.759927395295</v>
      </c>
      <c r="U411">
        <v>2200.36684624799</v>
      </c>
      <c r="V411">
        <v>72199.988392439598</v>
      </c>
      <c r="W411">
        <v>846559.145543208</v>
      </c>
      <c r="X411">
        <v>11.5483305320301</v>
      </c>
    </row>
    <row r="412" spans="1:24" hidden="1" x14ac:dyDescent="0.25">
      <c r="A412" t="s">
        <v>27</v>
      </c>
      <c r="B412" t="s">
        <v>30</v>
      </c>
      <c r="C412">
        <v>1947</v>
      </c>
      <c r="D412">
        <v>6</v>
      </c>
      <c r="E412">
        <v>0.175745383089013</v>
      </c>
      <c r="L412" t="s">
        <v>27</v>
      </c>
      <c r="M412" t="s">
        <v>29</v>
      </c>
      <c r="N412">
        <v>2017</v>
      </c>
      <c r="O412" t="s">
        <v>110</v>
      </c>
      <c r="P412">
        <v>77</v>
      </c>
      <c r="Q412">
        <v>3.3401E-2</v>
      </c>
      <c r="R412">
        <v>3.2849345593176198E-2</v>
      </c>
      <c r="S412">
        <v>0.49721663508620001</v>
      </c>
      <c r="T412">
        <v>71105.393081147296</v>
      </c>
      <c r="U412">
        <v>2335.76563086124</v>
      </c>
      <c r="V412">
        <v>69931.008977612801</v>
      </c>
      <c r="W412">
        <v>774359.15715076798</v>
      </c>
      <c r="X412">
        <v>10.890301334345301</v>
      </c>
    </row>
    <row r="413" spans="1:24" hidden="1" x14ac:dyDescent="0.25">
      <c r="A413" t="s">
        <v>27</v>
      </c>
      <c r="B413" t="s">
        <v>30</v>
      </c>
      <c r="C413">
        <v>1947</v>
      </c>
      <c r="D413">
        <v>7</v>
      </c>
      <c r="E413">
        <v>0.140846229277233</v>
      </c>
      <c r="L413" t="s">
        <v>27</v>
      </c>
      <c r="M413" t="s">
        <v>29</v>
      </c>
      <c r="N413">
        <v>2017</v>
      </c>
      <c r="O413" t="s">
        <v>111</v>
      </c>
      <c r="P413">
        <v>78</v>
      </c>
      <c r="Q413">
        <v>3.6720000000000003E-2</v>
      </c>
      <c r="R413">
        <v>3.6053997553418302E-2</v>
      </c>
      <c r="S413">
        <v>0.49694006876408597</v>
      </c>
      <c r="T413">
        <v>68769.627450286003</v>
      </c>
      <c r="U413">
        <v>2479.4199798421</v>
      </c>
      <c r="V413">
        <v>67522.330605721698</v>
      </c>
      <c r="W413">
        <v>704428.14817315503</v>
      </c>
      <c r="X413">
        <v>10.243303247242199</v>
      </c>
    </row>
    <row r="414" spans="1:24" hidden="1" x14ac:dyDescent="0.25">
      <c r="A414" t="s">
        <v>27</v>
      </c>
      <c r="B414" t="s">
        <v>30</v>
      </c>
      <c r="C414">
        <v>1947</v>
      </c>
      <c r="D414">
        <v>8</v>
      </c>
      <c r="E414">
        <v>0.105218592212103</v>
      </c>
      <c r="L414" t="s">
        <v>27</v>
      </c>
      <c r="M414" t="s">
        <v>29</v>
      </c>
      <c r="N414">
        <v>2017</v>
      </c>
      <c r="O414" t="s">
        <v>112</v>
      </c>
      <c r="P414">
        <v>79</v>
      </c>
      <c r="Q414">
        <v>4.2278000000000003E-2</v>
      </c>
      <c r="R414">
        <v>4.1396748177301802E-2</v>
      </c>
      <c r="S414">
        <v>0.49647693828573802</v>
      </c>
      <c r="T414">
        <v>66290.2074704439</v>
      </c>
      <c r="U414">
        <v>2744.1990252750502</v>
      </c>
      <c r="V414">
        <v>64908.439975284098</v>
      </c>
      <c r="W414">
        <v>636905.817567433</v>
      </c>
      <c r="X414">
        <v>9.6078416687925294</v>
      </c>
    </row>
    <row r="415" spans="1:24" hidden="1" x14ac:dyDescent="0.25">
      <c r="A415" t="s">
        <v>27</v>
      </c>
      <c r="B415" t="s">
        <v>30</v>
      </c>
      <c r="C415">
        <v>1947</v>
      </c>
      <c r="D415">
        <v>9</v>
      </c>
      <c r="E415">
        <v>9.2677535201292599E-2</v>
      </c>
      <c r="L415" t="s">
        <v>27</v>
      </c>
      <c r="M415" t="s">
        <v>29</v>
      </c>
      <c r="N415">
        <v>2017</v>
      </c>
      <c r="O415" t="s">
        <v>113</v>
      </c>
      <c r="P415">
        <v>80</v>
      </c>
      <c r="Q415">
        <v>4.8218999999999998E-2</v>
      </c>
      <c r="R415">
        <v>4.7074926366908902E-2</v>
      </c>
      <c r="S415">
        <v>0.49598190570339801</v>
      </c>
      <c r="T415">
        <v>63546.008445168904</v>
      </c>
      <c r="U415">
        <v>2991.4236684673001</v>
      </c>
      <c r="V415">
        <v>62038.276788554198</v>
      </c>
      <c r="W415">
        <v>571997.37759214896</v>
      </c>
      <c r="X415">
        <v>9.0013108862014697</v>
      </c>
    </row>
    <row r="416" spans="1:24" hidden="1" x14ac:dyDescent="0.25">
      <c r="A416" t="s">
        <v>27</v>
      </c>
      <c r="B416" t="s">
        <v>30</v>
      </c>
      <c r="C416">
        <v>1947</v>
      </c>
      <c r="D416">
        <v>10</v>
      </c>
      <c r="E416">
        <v>8.2424890991767794E-2</v>
      </c>
      <c r="L416" t="s">
        <v>27</v>
      </c>
      <c r="M416" t="s">
        <v>29</v>
      </c>
      <c r="N416">
        <v>2017</v>
      </c>
      <c r="O416" t="s">
        <v>114</v>
      </c>
      <c r="P416">
        <v>81</v>
      </c>
      <c r="Q416">
        <v>5.4079000000000002E-2</v>
      </c>
      <c r="R416">
        <v>5.2642737678231299E-2</v>
      </c>
      <c r="S416">
        <v>0.49549363631264498</v>
      </c>
      <c r="T416">
        <v>60554.584776701602</v>
      </c>
      <c r="U416">
        <v>3187.75912161411</v>
      </c>
      <c r="V416">
        <v>58946.340013944799</v>
      </c>
      <c r="W416">
        <v>509959.10080359498</v>
      </c>
      <c r="X416">
        <v>8.4214779555354493</v>
      </c>
    </row>
    <row r="417" spans="1:24" hidden="1" x14ac:dyDescent="0.25">
      <c r="A417" t="s">
        <v>27</v>
      </c>
      <c r="B417" t="s">
        <v>30</v>
      </c>
      <c r="C417">
        <v>1947</v>
      </c>
      <c r="D417">
        <v>11</v>
      </c>
      <c r="E417">
        <v>7.2334136802477106E-2</v>
      </c>
      <c r="L417" t="s">
        <v>27</v>
      </c>
      <c r="M417" t="s">
        <v>29</v>
      </c>
      <c r="N417">
        <v>2017</v>
      </c>
      <c r="O417" t="s">
        <v>115</v>
      </c>
      <c r="P417">
        <v>82</v>
      </c>
      <c r="Q417">
        <v>6.1108999999999997E-2</v>
      </c>
      <c r="R417">
        <v>5.9279304368368403E-2</v>
      </c>
      <c r="S417">
        <v>0.49490790024952602</v>
      </c>
      <c r="T417">
        <v>57366.825655087399</v>
      </c>
      <c r="U417">
        <v>3400.6655186550702</v>
      </c>
      <c r="V417">
        <v>55649.176367720902</v>
      </c>
      <c r="W417">
        <v>451012.76078965003</v>
      </c>
      <c r="X417">
        <v>7.86190896287901</v>
      </c>
    </row>
    <row r="418" spans="1:24" hidden="1" x14ac:dyDescent="0.25">
      <c r="A418" t="s">
        <v>27</v>
      </c>
      <c r="B418" t="s">
        <v>30</v>
      </c>
      <c r="C418">
        <v>1947</v>
      </c>
      <c r="D418">
        <v>12</v>
      </c>
      <c r="E418">
        <v>7.3827844220937702E-2</v>
      </c>
      <c r="L418" t="s">
        <v>27</v>
      </c>
      <c r="M418" t="s">
        <v>29</v>
      </c>
      <c r="N418">
        <v>2017</v>
      </c>
      <c r="O418" t="s">
        <v>116</v>
      </c>
      <c r="P418">
        <v>83</v>
      </c>
      <c r="Q418">
        <v>6.8436999999999998E-2</v>
      </c>
      <c r="R418">
        <v>6.6147709055338594E-2</v>
      </c>
      <c r="S418">
        <v>0.49429736180189199</v>
      </c>
      <c r="T418">
        <v>53966.160136432401</v>
      </c>
      <c r="U418">
        <v>3569.7378595385399</v>
      </c>
      <c r="V418">
        <v>52160.9342831881</v>
      </c>
      <c r="W418">
        <v>395363.58442192897</v>
      </c>
      <c r="X418">
        <v>7.3261388881922702</v>
      </c>
    </row>
    <row r="419" spans="1:24" hidden="1" x14ac:dyDescent="0.25">
      <c r="A419" t="s">
        <v>27</v>
      </c>
      <c r="B419" t="s">
        <v>30</v>
      </c>
      <c r="C419">
        <v>1947</v>
      </c>
      <c r="D419">
        <v>13</v>
      </c>
      <c r="E419">
        <v>7.5003979387943204E-2</v>
      </c>
      <c r="L419" t="s">
        <v>27</v>
      </c>
      <c r="M419" t="s">
        <v>29</v>
      </c>
      <c r="N419">
        <v>2017</v>
      </c>
      <c r="O419" t="s">
        <v>117</v>
      </c>
      <c r="P419">
        <v>84</v>
      </c>
      <c r="Q419">
        <v>7.9237000000000002E-2</v>
      </c>
      <c r="R419">
        <v>7.6179047067857497E-2</v>
      </c>
      <c r="S419">
        <v>0.49339760752128597</v>
      </c>
      <c r="T419">
        <v>50396.422276893798</v>
      </c>
      <c r="U419">
        <v>3839.1514246831198</v>
      </c>
      <c r="V419">
        <v>48451.498980061297</v>
      </c>
      <c r="W419">
        <v>343202.65013874101</v>
      </c>
      <c r="X419">
        <v>6.8100598144264497</v>
      </c>
    </row>
    <row r="420" spans="1:24" hidden="1" x14ac:dyDescent="0.25">
      <c r="A420" t="s">
        <v>27</v>
      </c>
      <c r="B420" t="s">
        <v>30</v>
      </c>
      <c r="C420">
        <v>1947</v>
      </c>
      <c r="D420">
        <v>14</v>
      </c>
      <c r="E420">
        <v>8.7492451086040507E-2</v>
      </c>
      <c r="L420" t="s">
        <v>27</v>
      </c>
      <c r="M420" t="s">
        <v>29</v>
      </c>
      <c r="N420">
        <v>2017</v>
      </c>
      <c r="O420" t="s">
        <v>118</v>
      </c>
      <c r="P420">
        <v>85</v>
      </c>
      <c r="Q420">
        <v>9.0093000000000006E-2</v>
      </c>
      <c r="R420">
        <v>8.6153806376829095E-2</v>
      </c>
      <c r="S420">
        <v>0.492493265445752</v>
      </c>
      <c r="T420">
        <v>46557.270852210699</v>
      </c>
      <c r="U420">
        <v>4011.0860984349501</v>
      </c>
      <c r="V420">
        <v>44521.617644377999</v>
      </c>
      <c r="W420">
        <v>294751.15115867998</v>
      </c>
      <c r="X420">
        <v>6.33093705372732</v>
      </c>
    </row>
    <row r="421" spans="1:24" hidden="1" x14ac:dyDescent="0.25">
      <c r="A421" t="s">
        <v>27</v>
      </c>
      <c r="B421" t="s">
        <v>30</v>
      </c>
      <c r="C421">
        <v>1947</v>
      </c>
      <c r="D421">
        <v>15</v>
      </c>
      <c r="E421">
        <v>0.115033639763893</v>
      </c>
      <c r="L421" t="s">
        <v>27</v>
      </c>
      <c r="M421" t="s">
        <v>29</v>
      </c>
      <c r="N421">
        <v>2017</v>
      </c>
      <c r="O421" t="s">
        <v>119</v>
      </c>
      <c r="P421">
        <v>86</v>
      </c>
      <c r="Q421">
        <v>9.9972000000000005E-2</v>
      </c>
      <c r="R421">
        <v>9.5137246161635797E-2</v>
      </c>
      <c r="S421">
        <v>0.49167038739240798</v>
      </c>
      <c r="T421">
        <v>42546.184753775698</v>
      </c>
      <c r="U421">
        <v>4047.7268521584001</v>
      </c>
      <c r="V421">
        <v>40488.605331076702</v>
      </c>
      <c r="W421">
        <v>250229.533514301</v>
      </c>
      <c r="X421">
        <v>5.88136245264847</v>
      </c>
    </row>
    <row r="422" spans="1:24" hidden="1" x14ac:dyDescent="0.25">
      <c r="A422" t="s">
        <v>27</v>
      </c>
      <c r="B422" t="s">
        <v>30</v>
      </c>
      <c r="C422">
        <v>1947</v>
      </c>
      <c r="D422">
        <v>16</v>
      </c>
      <c r="E422">
        <v>0.12822284806416001</v>
      </c>
      <c r="L422" t="s">
        <v>27</v>
      </c>
      <c r="M422" t="s">
        <v>29</v>
      </c>
      <c r="N422">
        <v>2017</v>
      </c>
      <c r="O422" t="s">
        <v>120</v>
      </c>
      <c r="P422">
        <v>87</v>
      </c>
      <c r="Q422">
        <v>0.114971</v>
      </c>
      <c r="R422">
        <v>0.108608006100172</v>
      </c>
      <c r="S422">
        <v>0.49042119339803403</v>
      </c>
      <c r="T422">
        <v>38498.457901617301</v>
      </c>
      <c r="U422">
        <v>4181.2407506260797</v>
      </c>
      <c r="V422">
        <v>36367.786229797799</v>
      </c>
      <c r="W422">
        <v>209740.92818322501</v>
      </c>
      <c r="X422">
        <v>5.4480345347654398</v>
      </c>
    </row>
    <row r="423" spans="1:24" hidden="1" x14ac:dyDescent="0.25">
      <c r="A423" t="s">
        <v>27</v>
      </c>
      <c r="B423" t="s">
        <v>30</v>
      </c>
      <c r="C423">
        <v>1947</v>
      </c>
      <c r="D423">
        <v>17</v>
      </c>
      <c r="E423">
        <v>0.16164582180406101</v>
      </c>
      <c r="L423" t="s">
        <v>27</v>
      </c>
      <c r="M423" t="s">
        <v>29</v>
      </c>
      <c r="N423">
        <v>2017</v>
      </c>
      <c r="O423" t="s">
        <v>121</v>
      </c>
      <c r="P423">
        <v>88</v>
      </c>
      <c r="Q423">
        <v>0.13073000000000001</v>
      </c>
      <c r="R423">
        <v>0.12254534483240501</v>
      </c>
      <c r="S423">
        <v>0.48910893515343901</v>
      </c>
      <c r="T423">
        <v>34317.217150991302</v>
      </c>
      <c r="U423">
        <v>4205.4152094567498</v>
      </c>
      <c r="V423">
        <v>32168.708096509999</v>
      </c>
      <c r="W423">
        <v>173373.141953427</v>
      </c>
      <c r="X423">
        <v>5.0520746245421897</v>
      </c>
    </row>
    <row r="424" spans="1:24" hidden="1" x14ac:dyDescent="0.25">
      <c r="A424" t="s">
        <v>27</v>
      </c>
      <c r="B424" t="s">
        <v>30</v>
      </c>
      <c r="C424">
        <v>1947</v>
      </c>
      <c r="D424">
        <v>18</v>
      </c>
      <c r="E424">
        <v>0.19247425929197901</v>
      </c>
      <c r="L424" t="s">
        <v>27</v>
      </c>
      <c r="M424" t="s">
        <v>29</v>
      </c>
      <c r="N424">
        <v>2017</v>
      </c>
      <c r="O424" t="s">
        <v>122</v>
      </c>
      <c r="P424">
        <v>89</v>
      </c>
      <c r="Q424">
        <v>0.14752599999999999</v>
      </c>
      <c r="R424">
        <v>0.137159995810375</v>
      </c>
      <c r="S424">
        <v>0.48771062372402002</v>
      </c>
      <c r="T424">
        <v>30111.801941534501</v>
      </c>
      <c r="U424">
        <v>4130.13462814374</v>
      </c>
      <c r="V424">
        <v>27995.977848946899</v>
      </c>
      <c r="W424">
        <v>141204.43385691699</v>
      </c>
      <c r="X424">
        <v>4.68933855672541</v>
      </c>
    </row>
    <row r="425" spans="1:24" hidden="1" x14ac:dyDescent="0.25">
      <c r="A425" t="s">
        <v>27</v>
      </c>
      <c r="B425" t="s">
        <v>30</v>
      </c>
      <c r="C425">
        <v>1947</v>
      </c>
      <c r="D425">
        <v>19</v>
      </c>
      <c r="E425">
        <v>0.232413809707473</v>
      </c>
      <c r="L425" t="s">
        <v>27</v>
      </c>
      <c r="M425" t="s">
        <v>29</v>
      </c>
      <c r="N425">
        <v>2017</v>
      </c>
      <c r="O425" t="s">
        <v>123</v>
      </c>
      <c r="P425">
        <v>90</v>
      </c>
      <c r="Q425">
        <v>0.16353899999999999</v>
      </c>
      <c r="R425">
        <v>0.15086661784609401</v>
      </c>
      <c r="S425">
        <v>0.48637782092770898</v>
      </c>
      <c r="T425">
        <v>25981.667313390801</v>
      </c>
      <c r="U425">
        <v>3919.7662735736899</v>
      </c>
      <c r="V425">
        <v>23968.3884185038</v>
      </c>
      <c r="W425">
        <v>113208.45600797</v>
      </c>
      <c r="X425">
        <v>4.3572436919636504</v>
      </c>
    </row>
    <row r="426" spans="1:24" hidden="1" x14ac:dyDescent="0.25">
      <c r="A426" t="s">
        <v>27</v>
      </c>
      <c r="B426" t="s">
        <v>30</v>
      </c>
      <c r="C426">
        <v>1947</v>
      </c>
      <c r="D426">
        <v>20</v>
      </c>
      <c r="E426">
        <v>0.250637361255655</v>
      </c>
      <c r="L426" t="s">
        <v>27</v>
      </c>
      <c r="M426" t="s">
        <v>29</v>
      </c>
      <c r="N426">
        <v>2017</v>
      </c>
      <c r="O426" t="s">
        <v>124</v>
      </c>
      <c r="P426">
        <v>91</v>
      </c>
      <c r="Q426">
        <v>0.181758</v>
      </c>
      <c r="R426">
        <v>0.16619690364840001</v>
      </c>
      <c r="S426">
        <v>0.484861833101152</v>
      </c>
      <c r="T426">
        <v>22061.901039817101</v>
      </c>
      <c r="U426">
        <v>3666.6196414150199</v>
      </c>
      <c r="V426">
        <v>20173.085319023201</v>
      </c>
      <c r="W426">
        <v>89240.067589466504</v>
      </c>
      <c r="X426">
        <v>4.04498539941806</v>
      </c>
    </row>
    <row r="427" spans="1:24" hidden="1" x14ac:dyDescent="0.25">
      <c r="A427" t="s">
        <v>27</v>
      </c>
      <c r="B427" t="s">
        <v>30</v>
      </c>
      <c r="C427">
        <v>1947</v>
      </c>
      <c r="D427">
        <v>21</v>
      </c>
      <c r="E427">
        <v>0.26366334598607999</v>
      </c>
      <c r="L427" t="s">
        <v>27</v>
      </c>
      <c r="M427" t="s">
        <v>29</v>
      </c>
      <c r="N427">
        <v>2017</v>
      </c>
      <c r="O427" t="s">
        <v>125</v>
      </c>
      <c r="P427">
        <v>92</v>
      </c>
      <c r="Q427">
        <v>0.19994899999999999</v>
      </c>
      <c r="R427">
        <v>0.181227490588833</v>
      </c>
      <c r="S427">
        <v>0.48334867538863802</v>
      </c>
      <c r="T427">
        <v>18395.281398401999</v>
      </c>
      <c r="U427">
        <v>3333.7306865078499</v>
      </c>
      <c r="V427">
        <v>16672.9050233202</v>
      </c>
      <c r="W427">
        <v>69066.982270443201</v>
      </c>
      <c r="X427">
        <v>3.75460319277544</v>
      </c>
    </row>
    <row r="428" spans="1:24" hidden="1" x14ac:dyDescent="0.25">
      <c r="A428" t="s">
        <v>27</v>
      </c>
      <c r="B428" t="s">
        <v>30</v>
      </c>
      <c r="C428">
        <v>1947</v>
      </c>
      <c r="D428">
        <v>22</v>
      </c>
      <c r="E428">
        <v>0.26350210821999198</v>
      </c>
      <c r="L428" t="s">
        <v>27</v>
      </c>
      <c r="M428" t="s">
        <v>29</v>
      </c>
      <c r="N428">
        <v>2017</v>
      </c>
      <c r="O428" t="s">
        <v>126</v>
      </c>
      <c r="P428">
        <v>93</v>
      </c>
      <c r="Q428">
        <v>0.221886</v>
      </c>
      <c r="R428">
        <v>0.19899332610925999</v>
      </c>
      <c r="S428">
        <v>0.48152465473841699</v>
      </c>
      <c r="T428">
        <v>15061.550711894201</v>
      </c>
      <c r="U428">
        <v>2997.1480725231299</v>
      </c>
      <c r="V428">
        <v>13507.6033301926</v>
      </c>
      <c r="W428">
        <v>52394.077247123001</v>
      </c>
      <c r="X428">
        <v>3.4786641992810798</v>
      </c>
    </row>
    <row r="429" spans="1:24" hidden="1" x14ac:dyDescent="0.25">
      <c r="A429" t="s">
        <v>27</v>
      </c>
      <c r="B429" t="s">
        <v>30</v>
      </c>
      <c r="C429">
        <v>1947</v>
      </c>
      <c r="D429">
        <v>23</v>
      </c>
      <c r="E429">
        <v>0.27063390507573298</v>
      </c>
      <c r="L429" t="s">
        <v>27</v>
      </c>
      <c r="M429" t="s">
        <v>29</v>
      </c>
      <c r="N429">
        <v>2017</v>
      </c>
      <c r="O429" t="s">
        <v>127</v>
      </c>
      <c r="P429">
        <v>94</v>
      </c>
      <c r="Q429">
        <v>0.24320800000000001</v>
      </c>
      <c r="R429">
        <v>0.215891597739122</v>
      </c>
      <c r="S429">
        <v>0.47975261882640602</v>
      </c>
      <c r="T429">
        <v>12064.402639370999</v>
      </c>
      <c r="U429">
        <v>2604.6031615819102</v>
      </c>
      <c r="V429">
        <v>10709.364665561599</v>
      </c>
      <c r="W429">
        <v>38886.473916930299</v>
      </c>
      <c r="X429">
        <v>3.2232407255729201</v>
      </c>
    </row>
    <row r="430" spans="1:24" hidden="1" x14ac:dyDescent="0.25">
      <c r="A430" t="s">
        <v>27</v>
      </c>
      <c r="B430" t="s">
        <v>30</v>
      </c>
      <c r="C430">
        <v>1947</v>
      </c>
      <c r="D430">
        <v>24</v>
      </c>
      <c r="E430">
        <v>0.26409645491720202</v>
      </c>
      <c r="L430" t="s">
        <v>27</v>
      </c>
      <c r="M430" t="s">
        <v>29</v>
      </c>
      <c r="N430">
        <v>2017</v>
      </c>
      <c r="O430" t="s">
        <v>128</v>
      </c>
      <c r="P430">
        <v>95</v>
      </c>
      <c r="Q430">
        <v>0.274455</v>
      </c>
      <c r="R430">
        <v>0.24001379714142301</v>
      </c>
      <c r="S430">
        <v>0.477157411757692</v>
      </c>
      <c r="T430">
        <v>9459.7994777891599</v>
      </c>
      <c r="U430">
        <v>2270.4823928606302</v>
      </c>
      <c r="V430">
        <v>8272.6945869473293</v>
      </c>
      <c r="W430">
        <v>28177.109251368602</v>
      </c>
      <c r="X430">
        <v>2.9786159122639102</v>
      </c>
    </row>
    <row r="431" spans="1:24" hidden="1" x14ac:dyDescent="0.25">
      <c r="A431" t="s">
        <v>27</v>
      </c>
      <c r="B431" t="s">
        <v>30</v>
      </c>
      <c r="C431">
        <v>1947</v>
      </c>
      <c r="D431">
        <v>25</v>
      </c>
      <c r="E431">
        <v>0.25037977037756798</v>
      </c>
      <c r="L431" t="s">
        <v>27</v>
      </c>
      <c r="M431" t="s">
        <v>29</v>
      </c>
      <c r="N431">
        <v>2017</v>
      </c>
      <c r="O431" t="s">
        <v>129</v>
      </c>
      <c r="P431">
        <v>96</v>
      </c>
      <c r="Q431">
        <v>0.30677100000000002</v>
      </c>
      <c r="R431">
        <v>0.26418091581453901</v>
      </c>
      <c r="S431">
        <v>0.47447575723093999</v>
      </c>
      <c r="T431">
        <v>7189.3170849285298</v>
      </c>
      <c r="U431">
        <v>1899.2803715775301</v>
      </c>
      <c r="V431">
        <v>6191.1992058491096</v>
      </c>
      <c r="W431">
        <v>19904.4146644213</v>
      </c>
      <c r="X431">
        <v>2.76860992904991</v>
      </c>
    </row>
    <row r="432" spans="1:24" hidden="1" x14ac:dyDescent="0.25">
      <c r="A432" t="s">
        <v>27</v>
      </c>
      <c r="B432" t="s">
        <v>30</v>
      </c>
      <c r="C432">
        <v>1947</v>
      </c>
      <c r="D432">
        <v>26</v>
      </c>
      <c r="E432">
        <v>0.23987928447047699</v>
      </c>
      <c r="L432" t="s">
        <v>27</v>
      </c>
      <c r="M432" t="s">
        <v>29</v>
      </c>
      <c r="N432">
        <v>2017</v>
      </c>
      <c r="O432" t="s">
        <v>130</v>
      </c>
      <c r="P432">
        <v>97</v>
      </c>
      <c r="Q432">
        <v>0.32885300000000001</v>
      </c>
      <c r="R432">
        <v>0.28025118795369802</v>
      </c>
      <c r="S432">
        <v>0.47264485034939602</v>
      </c>
      <c r="T432">
        <v>5290.0367133509899</v>
      </c>
      <c r="U432">
        <v>1482.5390732352901</v>
      </c>
      <c r="V432">
        <v>4508.21209852213</v>
      </c>
      <c r="W432">
        <v>13713.2154585722</v>
      </c>
      <c r="X432">
        <v>2.5922722660813999</v>
      </c>
    </row>
    <row r="433" spans="1:46" hidden="1" x14ac:dyDescent="0.25">
      <c r="A433" t="s">
        <v>27</v>
      </c>
      <c r="B433" t="s">
        <v>30</v>
      </c>
      <c r="C433">
        <v>1947</v>
      </c>
      <c r="D433">
        <v>27</v>
      </c>
      <c r="E433">
        <v>0.22670963228525401</v>
      </c>
      <c r="L433" t="s">
        <v>27</v>
      </c>
      <c r="M433" t="s">
        <v>29</v>
      </c>
      <c r="N433">
        <v>2017</v>
      </c>
      <c r="O433" t="s">
        <v>131</v>
      </c>
      <c r="P433">
        <v>98</v>
      </c>
      <c r="Q433">
        <v>0.35628300000000002</v>
      </c>
      <c r="R433">
        <v>0.29972558546884398</v>
      </c>
      <c r="S433">
        <v>0.47037237423071798</v>
      </c>
      <c r="T433">
        <v>3807.4976401157001</v>
      </c>
      <c r="U433">
        <v>1141.2044593549199</v>
      </c>
      <c r="V433">
        <v>3203.0842317902302</v>
      </c>
      <c r="W433">
        <v>9205.0033600500992</v>
      </c>
      <c r="X433">
        <v>2.41759922923297</v>
      </c>
    </row>
    <row r="434" spans="1:46" hidden="1" x14ac:dyDescent="0.25">
      <c r="A434" t="s">
        <v>27</v>
      </c>
      <c r="B434" t="s">
        <v>30</v>
      </c>
      <c r="C434">
        <v>1947</v>
      </c>
      <c r="D434">
        <v>28</v>
      </c>
      <c r="E434">
        <v>0.21843595748865499</v>
      </c>
      <c r="L434" t="s">
        <v>27</v>
      </c>
      <c r="M434" t="s">
        <v>29</v>
      </c>
      <c r="N434">
        <v>2017</v>
      </c>
      <c r="O434" t="s">
        <v>132</v>
      </c>
      <c r="P434">
        <v>99</v>
      </c>
      <c r="Q434">
        <v>0.38826899999999998</v>
      </c>
      <c r="R434">
        <v>0.32177012511313602</v>
      </c>
      <c r="S434">
        <v>0.46772525463853898</v>
      </c>
      <c r="T434">
        <v>2666.2931807607702</v>
      </c>
      <c r="U434">
        <v>857.933490361699</v>
      </c>
      <c r="V434">
        <v>2209.6368506414301</v>
      </c>
      <c r="W434">
        <v>6001.9191282598704</v>
      </c>
      <c r="X434">
        <v>2.2510349467822999</v>
      </c>
    </row>
    <row r="435" spans="1:46" hidden="1" x14ac:dyDescent="0.25">
      <c r="A435" t="s">
        <v>27</v>
      </c>
      <c r="B435" t="s">
        <v>30</v>
      </c>
      <c r="C435">
        <v>1947</v>
      </c>
      <c r="D435">
        <v>29</v>
      </c>
      <c r="E435">
        <v>0.21488808958018399</v>
      </c>
      <c r="L435" t="s">
        <v>27</v>
      </c>
      <c r="M435" t="s">
        <v>29</v>
      </c>
      <c r="N435">
        <v>2017</v>
      </c>
      <c r="O435" t="s">
        <v>133</v>
      </c>
      <c r="P435">
        <v>100</v>
      </c>
      <c r="Q435">
        <v>0.424703</v>
      </c>
      <c r="R435">
        <v>0.346036016406924</v>
      </c>
      <c r="S435">
        <v>0.46471402401581702</v>
      </c>
      <c r="T435">
        <v>1808.3596903990699</v>
      </c>
      <c r="U435">
        <v>625.757583496557</v>
      </c>
      <c r="V435">
        <v>1473.40043158762</v>
      </c>
      <c r="W435">
        <v>3792.2822776184298</v>
      </c>
      <c r="X435">
        <v>2.0970840578632499</v>
      </c>
    </row>
    <row r="436" spans="1:46" hidden="1" x14ac:dyDescent="0.25">
      <c r="A436" t="s">
        <v>27</v>
      </c>
      <c r="B436" t="s">
        <v>30</v>
      </c>
      <c r="C436">
        <v>1947</v>
      </c>
      <c r="D436">
        <v>30</v>
      </c>
      <c r="E436">
        <v>0.203540358760851</v>
      </c>
      <c r="L436" t="s">
        <v>27</v>
      </c>
      <c r="M436" t="s">
        <v>29</v>
      </c>
      <c r="N436">
        <v>2017</v>
      </c>
      <c r="O436" t="s">
        <v>134</v>
      </c>
      <c r="P436">
        <v>101</v>
      </c>
      <c r="Q436">
        <v>0.46756700000000001</v>
      </c>
      <c r="R436">
        <v>0.37347524985040198</v>
      </c>
      <c r="S436">
        <v>0.46117731917162103</v>
      </c>
      <c r="T436">
        <v>1182.6021069025201</v>
      </c>
      <c r="U436">
        <v>441.67261734903099</v>
      </c>
      <c r="V436">
        <v>944.61888317402997</v>
      </c>
      <c r="W436">
        <v>2318.8818460308098</v>
      </c>
      <c r="X436">
        <v>1.96083013254934</v>
      </c>
    </row>
    <row r="437" spans="1:46" hidden="1" x14ac:dyDescent="0.25">
      <c r="A437" t="s">
        <v>27</v>
      </c>
      <c r="B437" t="s">
        <v>30</v>
      </c>
      <c r="C437">
        <v>1947</v>
      </c>
      <c r="D437">
        <v>31</v>
      </c>
      <c r="E437">
        <v>0.19414125946913799</v>
      </c>
      <c r="L437" t="s">
        <v>27</v>
      </c>
      <c r="M437" t="s">
        <v>29</v>
      </c>
      <c r="N437">
        <v>2017</v>
      </c>
      <c r="O437" t="s">
        <v>135</v>
      </c>
      <c r="P437">
        <v>102</v>
      </c>
      <c r="Q437">
        <v>0.47698800000000002</v>
      </c>
      <c r="R437">
        <v>0.37935002295152398</v>
      </c>
      <c r="S437">
        <v>0.46040091470533401</v>
      </c>
      <c r="T437">
        <v>740.92948955349004</v>
      </c>
      <c r="U437">
        <v>281.07161886757802</v>
      </c>
      <c r="V437">
        <v>589.26350111025397</v>
      </c>
      <c r="W437">
        <v>1374.26296285678</v>
      </c>
      <c r="X437">
        <v>1.8547823810939901</v>
      </c>
    </row>
    <row r="438" spans="1:46" hidden="1" x14ac:dyDescent="0.25">
      <c r="A438" t="s">
        <v>27</v>
      </c>
      <c r="B438" t="s">
        <v>30</v>
      </c>
      <c r="C438">
        <v>1947</v>
      </c>
      <c r="D438">
        <v>32</v>
      </c>
      <c r="E438">
        <v>0.19477925589852199</v>
      </c>
      <c r="L438" t="s">
        <v>27</v>
      </c>
      <c r="M438" t="s">
        <v>29</v>
      </c>
      <c r="N438">
        <v>2017</v>
      </c>
      <c r="O438" t="s">
        <v>136</v>
      </c>
      <c r="P438">
        <v>103</v>
      </c>
      <c r="Q438">
        <v>0.56337199999999998</v>
      </c>
      <c r="R438">
        <v>0.43071380932832298</v>
      </c>
      <c r="S438">
        <v>0.45329881518274001</v>
      </c>
      <c r="T438">
        <v>459.85787068591202</v>
      </c>
      <c r="U438">
        <v>198.06713523273999</v>
      </c>
      <c r="V438">
        <v>351.574333180812</v>
      </c>
      <c r="W438">
        <v>784.999461746527</v>
      </c>
      <c r="X438">
        <v>1.7070480071932701</v>
      </c>
    </row>
    <row r="439" spans="1:46" hidden="1" x14ac:dyDescent="0.25">
      <c r="A439" t="s">
        <v>27</v>
      </c>
      <c r="B439" t="s">
        <v>30</v>
      </c>
      <c r="C439">
        <v>1947</v>
      </c>
      <c r="D439">
        <v>33</v>
      </c>
      <c r="E439">
        <v>0.18945462941935801</v>
      </c>
      <c r="L439" t="s">
        <v>27</v>
      </c>
      <c r="M439" t="s">
        <v>29</v>
      </c>
      <c r="N439">
        <v>2017</v>
      </c>
      <c r="O439" t="s">
        <v>137</v>
      </c>
      <c r="P439">
        <v>104</v>
      </c>
      <c r="Q439">
        <v>0.52966100000000005</v>
      </c>
      <c r="R439">
        <v>0.41119545941156499</v>
      </c>
      <c r="S439">
        <v>0.45606659152256401</v>
      </c>
      <c r="T439">
        <v>261.79073545317101</v>
      </c>
      <c r="U439">
        <v>107.64716173435799</v>
      </c>
      <c r="V439">
        <v>203.23784785807999</v>
      </c>
      <c r="W439">
        <v>433.42512856571398</v>
      </c>
      <c r="X439">
        <v>1.6556167574663601</v>
      </c>
    </row>
    <row r="440" spans="1:46" hidden="1" x14ac:dyDescent="0.25">
      <c r="A440" t="s">
        <v>27</v>
      </c>
      <c r="B440" t="s">
        <v>30</v>
      </c>
      <c r="C440">
        <v>1947</v>
      </c>
      <c r="D440">
        <v>34</v>
      </c>
      <c r="E440">
        <v>0.18162691120951099</v>
      </c>
      <c r="L440" t="s">
        <v>27</v>
      </c>
      <c r="M440" t="s">
        <v>29</v>
      </c>
      <c r="N440">
        <v>2017</v>
      </c>
      <c r="O440" t="s">
        <v>138</v>
      </c>
      <c r="P440">
        <v>105</v>
      </c>
      <c r="Q440">
        <v>0.60492599999999996</v>
      </c>
      <c r="R440">
        <v>0.45388516235753001</v>
      </c>
      <c r="S440">
        <v>0.449894295378165</v>
      </c>
      <c r="T440">
        <v>154.14357371881201</v>
      </c>
      <c r="U440">
        <v>69.963480983733405</v>
      </c>
      <c r="V440">
        <v>115.656263714459</v>
      </c>
      <c r="W440">
        <v>230.18728070763399</v>
      </c>
      <c r="X440">
        <v>1.49333037475529</v>
      </c>
    </row>
    <row r="441" spans="1:46" hidden="1" x14ac:dyDescent="0.25">
      <c r="A441" t="s">
        <v>27</v>
      </c>
      <c r="B441" t="s">
        <v>30</v>
      </c>
      <c r="C441">
        <v>1947</v>
      </c>
      <c r="D441">
        <v>35</v>
      </c>
      <c r="E441">
        <v>0.17645296856133799</v>
      </c>
      <c r="L441" t="s">
        <v>27</v>
      </c>
      <c r="M441" t="s">
        <v>29</v>
      </c>
      <c r="N441">
        <v>2017</v>
      </c>
      <c r="O441" t="s">
        <v>139</v>
      </c>
      <c r="P441">
        <v>106</v>
      </c>
      <c r="Q441">
        <v>0.69645500000000005</v>
      </c>
      <c r="R441">
        <v>0.50165117731626097</v>
      </c>
      <c r="S441">
        <v>0.44242591746209398</v>
      </c>
      <c r="T441">
        <v>84.180092735079498</v>
      </c>
      <c r="U441">
        <v>42.2290426271447</v>
      </c>
      <c r="V441">
        <v>60.634273035795196</v>
      </c>
      <c r="W441">
        <v>114.53101699317401</v>
      </c>
      <c r="X441">
        <v>1.3605475269980001</v>
      </c>
    </row>
    <row r="442" spans="1:46" hidden="1" x14ac:dyDescent="0.25">
      <c r="A442" t="s">
        <v>27</v>
      </c>
      <c r="B442" t="s">
        <v>30</v>
      </c>
      <c r="C442">
        <v>1947</v>
      </c>
      <c r="D442">
        <v>36</v>
      </c>
      <c r="E442">
        <v>0.17261304093559901</v>
      </c>
      <c r="L442" t="s">
        <v>27</v>
      </c>
      <c r="M442" t="s">
        <v>29</v>
      </c>
      <c r="N442">
        <v>2017</v>
      </c>
      <c r="O442" t="s">
        <v>140</v>
      </c>
      <c r="P442">
        <v>107</v>
      </c>
      <c r="Q442">
        <v>0.84759300000000004</v>
      </c>
      <c r="R442">
        <v>0.57155504117002198</v>
      </c>
      <c r="S442">
        <v>0.43019876478621999</v>
      </c>
      <c r="T442">
        <v>41.951050107934797</v>
      </c>
      <c r="U442">
        <v>23.977334171566302</v>
      </c>
      <c r="V442">
        <v>28.2887354798427</v>
      </c>
      <c r="W442">
        <v>53.896743957379599</v>
      </c>
      <c r="X442">
        <v>1.2847531544194899</v>
      </c>
    </row>
    <row r="443" spans="1:46" x14ac:dyDescent="0.25">
      <c r="A443" t="s">
        <v>27</v>
      </c>
      <c r="B443" t="s">
        <v>30</v>
      </c>
      <c r="C443">
        <v>1947</v>
      </c>
      <c r="D443">
        <v>37</v>
      </c>
      <c r="E443">
        <v>0.17262782101823301</v>
      </c>
      <c r="L443" t="s">
        <v>27</v>
      </c>
      <c r="M443" t="s">
        <v>29</v>
      </c>
      <c r="N443">
        <v>2017</v>
      </c>
      <c r="O443" t="s">
        <v>141</v>
      </c>
      <c r="P443">
        <v>108</v>
      </c>
      <c r="Q443">
        <v>0.48246099999999997</v>
      </c>
      <c r="R443">
        <v>0.382737561820016</v>
      </c>
      <c r="S443">
        <v>0.45995003193241601</v>
      </c>
      <c r="T443">
        <v>17.9737159363684</v>
      </c>
      <c r="U443">
        <v>6.8792162143312297</v>
      </c>
      <c r="V443">
        <v>14.258595439488801</v>
      </c>
      <c r="W443">
        <v>25.608008477536799</v>
      </c>
      <c r="X443">
        <v>1.4247475907706399</v>
      </c>
      <c r="Z443" s="5" t="s">
        <v>144</v>
      </c>
      <c r="AK443" s="5" t="s">
        <v>145</v>
      </c>
    </row>
    <row r="444" spans="1:46" x14ac:dyDescent="0.25">
      <c r="A444" t="s">
        <v>27</v>
      </c>
      <c r="B444" t="s">
        <v>30</v>
      </c>
      <c r="C444">
        <v>1947</v>
      </c>
      <c r="D444">
        <v>38</v>
      </c>
      <c r="E444">
        <v>0.16579664720003501</v>
      </c>
      <c r="G444" t="s">
        <v>146</v>
      </c>
      <c r="I444">
        <v>1947</v>
      </c>
      <c r="J444">
        <f>Japan!U115</f>
        <v>216.18227900000014</v>
      </c>
      <c r="L444" t="s">
        <v>27</v>
      </c>
      <c r="M444" t="s">
        <v>29</v>
      </c>
      <c r="N444">
        <v>2017</v>
      </c>
      <c r="O444" t="s">
        <v>142</v>
      </c>
      <c r="P444">
        <v>109</v>
      </c>
      <c r="Q444">
        <v>0.56277100000000002</v>
      </c>
      <c r="R444">
        <v>0.43037156549375799</v>
      </c>
      <c r="S444">
        <v>0.45334811445034601</v>
      </c>
      <c r="T444">
        <v>11.094499722037201</v>
      </c>
      <c r="U444">
        <v>4.7747572137432304</v>
      </c>
      <c r="V444">
        <v>8.4843696881026691</v>
      </c>
      <c r="W444">
        <v>11.349413038048001</v>
      </c>
      <c r="X444">
        <v>1.02297654895645</v>
      </c>
    </row>
    <row r="445" spans="1:46" x14ac:dyDescent="0.25">
      <c r="A445" t="s">
        <v>27</v>
      </c>
      <c r="B445" t="s">
        <v>30</v>
      </c>
      <c r="C445">
        <v>1947</v>
      </c>
      <c r="D445">
        <v>39</v>
      </c>
      <c r="E445">
        <v>0.16528818730290701</v>
      </c>
      <c r="I445">
        <v>2017</v>
      </c>
      <c r="J445">
        <f>Japan!V115</f>
        <v>99.777225999999985</v>
      </c>
      <c r="L445" t="s">
        <v>27</v>
      </c>
      <c r="M445" t="s">
        <v>29</v>
      </c>
      <c r="N445">
        <v>2017</v>
      </c>
      <c r="O445" t="s">
        <v>143</v>
      </c>
      <c r="P445">
        <v>110</v>
      </c>
      <c r="Q445">
        <v>0.74651299999999998</v>
      </c>
      <c r="R445">
        <v>1</v>
      </c>
      <c r="S445">
        <v>0.45334811445034601</v>
      </c>
      <c r="T445">
        <v>6.3197425082939898</v>
      </c>
      <c r="U445">
        <v>6.3197425082908003</v>
      </c>
      <c r="V445">
        <v>2.8650433499453301</v>
      </c>
      <c r="W445">
        <v>2.8650433499453301</v>
      </c>
      <c r="X445">
        <v>0.45334811445034601</v>
      </c>
      <c r="Z445" s="4" t="s">
        <v>9</v>
      </c>
      <c r="AA445" s="4" t="s">
        <v>10</v>
      </c>
      <c r="AB445" s="4" t="s">
        <v>11</v>
      </c>
      <c r="AC445" s="4" t="s">
        <v>12</v>
      </c>
      <c r="AD445" s="4" t="s">
        <v>13</v>
      </c>
      <c r="AE445" s="4" t="s">
        <v>14</v>
      </c>
      <c r="AF445" s="4" t="s">
        <v>15</v>
      </c>
      <c r="AG445" s="4" t="s">
        <v>16</v>
      </c>
      <c r="AH445" s="4" t="s">
        <v>17</v>
      </c>
      <c r="AI445" s="4" t="s">
        <v>18</v>
      </c>
      <c r="AK445" s="4" t="s">
        <v>9</v>
      </c>
      <c r="AL445" s="4" t="s">
        <v>10</v>
      </c>
      <c r="AM445" s="4" t="s">
        <v>11</v>
      </c>
      <c r="AN445" s="4" t="s">
        <v>12</v>
      </c>
      <c r="AO445" s="4" t="s">
        <v>13</v>
      </c>
      <c r="AP445" s="4" t="s">
        <v>14</v>
      </c>
      <c r="AQ445" s="4" t="s">
        <v>15</v>
      </c>
      <c r="AR445" s="4" t="s">
        <v>16</v>
      </c>
      <c r="AS445" s="4" t="s">
        <v>17</v>
      </c>
      <c r="AT445" s="4" t="s">
        <v>18</v>
      </c>
    </row>
    <row r="446" spans="1:46" x14ac:dyDescent="0.25">
      <c r="A446" t="s">
        <v>27</v>
      </c>
      <c r="B446" t="s">
        <v>30</v>
      </c>
      <c r="C446">
        <v>1947</v>
      </c>
      <c r="D446">
        <v>40</v>
      </c>
      <c r="E446">
        <v>0.16013155091734699</v>
      </c>
      <c r="L446" t="s">
        <v>27</v>
      </c>
      <c r="M446" t="s">
        <v>30</v>
      </c>
      <c r="N446">
        <v>1947</v>
      </c>
      <c r="O446" t="s">
        <v>33</v>
      </c>
      <c r="P446">
        <v>0</v>
      </c>
      <c r="Q446">
        <v>8.9645000000000002E-2</v>
      </c>
      <c r="R446">
        <v>8.5744311562096304E-2</v>
      </c>
      <c r="S446">
        <v>0.49253058370786801</v>
      </c>
      <c r="T446">
        <v>100000</v>
      </c>
      <c r="U446">
        <v>8574.4311562096409</v>
      </c>
      <c r="V446">
        <v>95648.738426121199</v>
      </c>
      <c r="W446">
        <v>5166861.4571443899</v>
      </c>
      <c r="X446">
        <v>51.668614571443896</v>
      </c>
      <c r="Z446">
        <v>1947</v>
      </c>
      <c r="AA446">
        <v>0</v>
      </c>
      <c r="AB446">
        <v>8.9649999999999994E-2</v>
      </c>
      <c r="AC446">
        <v>8.4390000000000007E-2</v>
      </c>
      <c r="AD446">
        <v>0.31</v>
      </c>
      <c r="AE446">
        <v>100000</v>
      </c>
      <c r="AF446">
        <v>8439</v>
      </c>
      <c r="AG446">
        <v>94143</v>
      </c>
      <c r="AH446">
        <v>5173025</v>
      </c>
      <c r="AI446">
        <v>51.73</v>
      </c>
      <c r="AK446">
        <f>Z446-N446</f>
        <v>0</v>
      </c>
      <c r="AL446">
        <f>AA446-P446</f>
        <v>0</v>
      </c>
      <c r="AM446">
        <f>AB446-Q446</f>
        <v>4.9999999999911227E-6</v>
      </c>
      <c r="AN446">
        <f>AC446-R446</f>
        <v>-1.354311562096297E-3</v>
      </c>
      <c r="AO446">
        <f>AD446-S446</f>
        <v>-0.18253058370786801</v>
      </c>
      <c r="AP446">
        <f>AE446-T446</f>
        <v>0</v>
      </c>
      <c r="AQ446">
        <f>AF446-U446</f>
        <v>-135.4311562096409</v>
      </c>
      <c r="AR446">
        <f>AG446-V446</f>
        <v>-1505.7384261211992</v>
      </c>
      <c r="AS446">
        <f>AH446-W446</f>
        <v>6163.5428556101397</v>
      </c>
      <c r="AT446">
        <f>AI446-X446</f>
        <v>6.1385428556100408E-2</v>
      </c>
    </row>
    <row r="447" spans="1:46" x14ac:dyDescent="0.25">
      <c r="A447" t="s">
        <v>27</v>
      </c>
      <c r="B447" t="s">
        <v>30</v>
      </c>
      <c r="C447">
        <v>1947</v>
      </c>
      <c r="D447">
        <v>41</v>
      </c>
      <c r="E447">
        <v>0.16332628045406</v>
      </c>
      <c r="H447" t="s">
        <v>147</v>
      </c>
      <c r="I447" t="s">
        <v>148</v>
      </c>
      <c r="J447" s="18">
        <f>J6/J7</f>
        <v>2.1909276846147989</v>
      </c>
      <c r="L447" t="s">
        <v>27</v>
      </c>
      <c r="M447" t="s">
        <v>30</v>
      </c>
      <c r="N447">
        <v>1947</v>
      </c>
      <c r="O447" t="s">
        <v>34</v>
      </c>
      <c r="P447">
        <v>1</v>
      </c>
      <c r="Q447">
        <v>3.6340999999999998E-2</v>
      </c>
      <c r="R447">
        <v>3.56885927786601E-2</v>
      </c>
      <c r="S447">
        <v>0.49697164999010102</v>
      </c>
      <c r="T447">
        <v>91425.568843790301</v>
      </c>
      <c r="U447">
        <v>3262.8498960233801</v>
      </c>
      <c r="V447">
        <v>89784.262844263707</v>
      </c>
      <c r="W447">
        <v>5071212.7187182698</v>
      </c>
      <c r="X447">
        <v>55.468210729789803</v>
      </c>
      <c r="Z447">
        <v>1947</v>
      </c>
      <c r="AA447">
        <v>1</v>
      </c>
      <c r="AB447">
        <v>3.6339999999999997E-2</v>
      </c>
      <c r="AC447">
        <v>3.569E-2</v>
      </c>
      <c r="AD447">
        <v>0.5</v>
      </c>
      <c r="AE447">
        <v>91561</v>
      </c>
      <c r="AF447">
        <v>3268</v>
      </c>
      <c r="AG447">
        <v>89927</v>
      </c>
      <c r="AH447">
        <v>5078883</v>
      </c>
      <c r="AI447">
        <v>55.47</v>
      </c>
      <c r="AK447">
        <f t="shared" ref="AK447:AK510" si="0">Z447-N447</f>
        <v>0</v>
      </c>
      <c r="AL447">
        <f t="shared" ref="AL447:AL510" si="1">AA447-P447</f>
        <v>0</v>
      </c>
      <c r="AM447">
        <f t="shared" ref="AM447:AM510" si="2">AB447-Q447</f>
        <v>-1.0000000000010001E-6</v>
      </c>
      <c r="AN447">
        <f t="shared" ref="AN447:AN510" si="3">AC447-R447</f>
        <v>1.407221339899678E-6</v>
      </c>
      <c r="AO447">
        <f t="shared" ref="AO447:AO510" si="4">AD447-S447</f>
        <v>3.0283500098989835E-3</v>
      </c>
      <c r="AP447">
        <f t="shared" ref="AP447:AP510" si="5">AE447-T447</f>
        <v>135.43115620969911</v>
      </c>
      <c r="AQ447">
        <f t="shared" ref="AQ447:AQ510" si="6">AF447-U447</f>
        <v>5.1501039766199028</v>
      </c>
      <c r="AR447">
        <f t="shared" ref="AR447:AR510" si="7">AG447-V447</f>
        <v>142.73715573629306</v>
      </c>
      <c r="AS447">
        <f t="shared" ref="AS447:AS510" si="8">AH447-W447</f>
        <v>7670.2812817301601</v>
      </c>
      <c r="AT447">
        <f t="shared" ref="AT447:AT510" si="9">AI447-X447</f>
        <v>1.7892702101960367E-3</v>
      </c>
    </row>
    <row r="448" spans="1:46" x14ac:dyDescent="0.25">
      <c r="A448" t="s">
        <v>27</v>
      </c>
      <c r="B448" t="s">
        <v>30</v>
      </c>
      <c r="C448">
        <v>1947</v>
      </c>
      <c r="D448">
        <v>42</v>
      </c>
      <c r="E448">
        <v>0.163926372989396</v>
      </c>
      <c r="H448" t="s">
        <v>149</v>
      </c>
      <c r="I448" t="s">
        <v>146</v>
      </c>
      <c r="J448" s="18">
        <f>J444/J445</f>
        <v>2.1666495218057094</v>
      </c>
      <c r="L448" t="s">
        <v>27</v>
      </c>
      <c r="M448" t="s">
        <v>30</v>
      </c>
      <c r="N448">
        <v>1947</v>
      </c>
      <c r="O448" t="s">
        <v>35</v>
      </c>
      <c r="P448">
        <v>2</v>
      </c>
      <c r="Q448">
        <v>1.7236999999999999E-2</v>
      </c>
      <c r="R448">
        <v>1.7089292809431101E-2</v>
      </c>
      <c r="S448">
        <v>0.49856359044625198</v>
      </c>
      <c r="T448">
        <v>88162.718947766902</v>
      </c>
      <c r="U448">
        <v>1506.6385189739599</v>
      </c>
      <c r="V448">
        <v>87407.235538317298</v>
      </c>
      <c r="W448">
        <v>4981428.45587401</v>
      </c>
      <c r="X448">
        <v>56.502663657926803</v>
      </c>
      <c r="Z448">
        <v>1947</v>
      </c>
      <c r="AA448">
        <v>2</v>
      </c>
      <c r="AB448">
        <v>1.7239999999999998E-2</v>
      </c>
      <c r="AC448">
        <v>1.7090000000000001E-2</v>
      </c>
      <c r="AD448">
        <v>0.5</v>
      </c>
      <c r="AE448">
        <v>88293</v>
      </c>
      <c r="AF448">
        <v>1509</v>
      </c>
      <c r="AG448">
        <v>87538</v>
      </c>
      <c r="AH448">
        <v>4988956</v>
      </c>
      <c r="AI448">
        <v>56.5</v>
      </c>
      <c r="AK448">
        <f t="shared" si="0"/>
        <v>0</v>
      </c>
      <c r="AL448">
        <f t="shared" si="1"/>
        <v>0</v>
      </c>
      <c r="AM448">
        <f t="shared" si="2"/>
        <v>2.9999999999995308E-6</v>
      </c>
      <c r="AN448">
        <f t="shared" si="3"/>
        <v>7.0719056890003462E-7</v>
      </c>
      <c r="AO448">
        <f t="shared" si="4"/>
        <v>1.4364095537480193E-3</v>
      </c>
      <c r="AP448">
        <f t="shared" si="5"/>
        <v>130.28105223309831</v>
      </c>
      <c r="AQ448">
        <f t="shared" si="6"/>
        <v>2.36148102604011</v>
      </c>
      <c r="AR448">
        <f t="shared" si="7"/>
        <v>130.76446168270195</v>
      </c>
      <c r="AS448">
        <f t="shared" si="8"/>
        <v>7527.5441259900108</v>
      </c>
      <c r="AT448">
        <f t="shared" si="9"/>
        <v>-2.6636579268028981E-3</v>
      </c>
    </row>
    <row r="449" spans="1:46" x14ac:dyDescent="0.25">
      <c r="A449" t="s">
        <v>27</v>
      </c>
      <c r="B449" t="s">
        <v>30</v>
      </c>
      <c r="C449">
        <v>1947</v>
      </c>
      <c r="D449">
        <v>43</v>
      </c>
      <c r="E449">
        <v>0.159441314485229</v>
      </c>
      <c r="L449" t="s">
        <v>27</v>
      </c>
      <c r="M449" t="s">
        <v>30</v>
      </c>
      <c r="N449">
        <v>1947</v>
      </c>
      <c r="O449" t="s">
        <v>36</v>
      </c>
      <c r="P449">
        <v>3</v>
      </c>
      <c r="Q449">
        <v>1.1279000000000001E-2</v>
      </c>
      <c r="R449">
        <v>1.12156305512688E-2</v>
      </c>
      <c r="S449">
        <v>0.49906008532644802</v>
      </c>
      <c r="T449">
        <v>86656.080428792993</v>
      </c>
      <c r="U449">
        <v>971.90258311039304</v>
      </c>
      <c r="V449">
        <v>86169.215631738596</v>
      </c>
      <c r="W449">
        <v>4894021.2203356903</v>
      </c>
      <c r="X449">
        <v>56.476374146153503</v>
      </c>
      <c r="Z449">
        <v>1947</v>
      </c>
      <c r="AA449">
        <v>3</v>
      </c>
      <c r="AB449">
        <v>1.128E-2</v>
      </c>
      <c r="AC449">
        <v>1.1220000000000001E-2</v>
      </c>
      <c r="AD449">
        <v>0.5</v>
      </c>
      <c r="AE449">
        <v>86784</v>
      </c>
      <c r="AF449">
        <v>973</v>
      </c>
      <c r="AG449">
        <v>86297</v>
      </c>
      <c r="AH449">
        <v>4901418</v>
      </c>
      <c r="AI449">
        <v>56.48</v>
      </c>
      <c r="AK449">
        <f t="shared" si="0"/>
        <v>0</v>
      </c>
      <c r="AL449">
        <f t="shared" si="1"/>
        <v>0</v>
      </c>
      <c r="AM449">
        <f t="shared" si="2"/>
        <v>9.9999999999926537E-7</v>
      </c>
      <c r="AN449">
        <f t="shared" si="3"/>
        <v>4.3694487312003621E-6</v>
      </c>
      <c r="AO449">
        <f t="shared" si="4"/>
        <v>9.3991467355197811E-4</v>
      </c>
      <c r="AP449">
        <f t="shared" si="5"/>
        <v>127.91957120700681</v>
      </c>
      <c r="AQ449">
        <f t="shared" si="6"/>
        <v>1.0974168896069614</v>
      </c>
      <c r="AR449">
        <f t="shared" si="7"/>
        <v>127.78436826140387</v>
      </c>
      <c r="AS449">
        <f t="shared" si="8"/>
        <v>7396.7796643096954</v>
      </c>
      <c r="AT449">
        <f t="shared" si="9"/>
        <v>3.6258538464934986E-3</v>
      </c>
    </row>
    <row r="450" spans="1:46" x14ac:dyDescent="0.25">
      <c r="A450" t="s">
        <v>27</v>
      </c>
      <c r="B450" t="s">
        <v>30</v>
      </c>
      <c r="C450">
        <v>1947</v>
      </c>
      <c r="D450">
        <v>44</v>
      </c>
      <c r="E450">
        <v>0.158901700393873</v>
      </c>
      <c r="L450" t="s">
        <v>27</v>
      </c>
      <c r="M450" t="s">
        <v>30</v>
      </c>
      <c r="N450">
        <v>1947</v>
      </c>
      <c r="O450" t="s">
        <v>37</v>
      </c>
      <c r="P450">
        <v>4</v>
      </c>
      <c r="Q450">
        <v>7.2480000000000001E-3</v>
      </c>
      <c r="R450">
        <v>7.2217965936489598E-3</v>
      </c>
      <c r="S450">
        <v>0.49939600052923</v>
      </c>
      <c r="T450">
        <v>85684.1778456826</v>
      </c>
      <c r="U450">
        <v>618.793703695555</v>
      </c>
      <c r="V450">
        <v>85374.407242765199</v>
      </c>
      <c r="W450">
        <v>4807852.0047039501</v>
      </c>
      <c r="X450">
        <v>56.1113162964918</v>
      </c>
      <c r="Z450">
        <v>1947</v>
      </c>
      <c r="AA450">
        <v>4</v>
      </c>
      <c r="AB450">
        <v>7.2500000000000004E-3</v>
      </c>
      <c r="AC450">
        <v>7.2199999999999999E-3</v>
      </c>
      <c r="AD450">
        <v>0.5</v>
      </c>
      <c r="AE450">
        <v>85810</v>
      </c>
      <c r="AF450">
        <v>620</v>
      </c>
      <c r="AG450">
        <v>85500</v>
      </c>
      <c r="AH450">
        <v>4815121</v>
      </c>
      <c r="AI450">
        <v>56.11</v>
      </c>
      <c r="AK450">
        <f t="shared" si="0"/>
        <v>0</v>
      </c>
      <c r="AL450">
        <f t="shared" si="1"/>
        <v>0</v>
      </c>
      <c r="AM450">
        <f t="shared" si="2"/>
        <v>2.0000000000002655E-6</v>
      </c>
      <c r="AN450">
        <f t="shared" si="3"/>
        <v>-1.7965936489599404E-6</v>
      </c>
      <c r="AO450">
        <f t="shared" si="4"/>
        <v>6.0399947077000027E-4</v>
      </c>
      <c r="AP450">
        <f t="shared" si="5"/>
        <v>125.82215431740042</v>
      </c>
      <c r="AQ450">
        <f t="shared" si="6"/>
        <v>1.2062963044450044</v>
      </c>
      <c r="AR450">
        <f t="shared" si="7"/>
        <v>125.59275723480096</v>
      </c>
      <c r="AS450">
        <f t="shared" si="8"/>
        <v>7268.9952960498631</v>
      </c>
      <c r="AT450">
        <f t="shared" si="9"/>
        <v>-1.3162964918009834E-3</v>
      </c>
    </row>
    <row r="451" spans="1:46" x14ac:dyDescent="0.25">
      <c r="A451" t="s">
        <v>27</v>
      </c>
      <c r="B451" t="s">
        <v>30</v>
      </c>
      <c r="C451">
        <v>1947</v>
      </c>
      <c r="D451">
        <v>45</v>
      </c>
      <c r="E451">
        <v>0.15655537663518501</v>
      </c>
      <c r="L451" t="s">
        <v>27</v>
      </c>
      <c r="M451" t="s">
        <v>30</v>
      </c>
      <c r="N451">
        <v>1947</v>
      </c>
      <c r="O451" t="s">
        <v>38</v>
      </c>
      <c r="P451">
        <v>5</v>
      </c>
      <c r="Q451">
        <v>4.9719999999999999E-3</v>
      </c>
      <c r="R451">
        <v>4.9596600678517497E-3</v>
      </c>
      <c r="S451">
        <v>0.49958566683727601</v>
      </c>
      <c r="T451">
        <v>85065.384141987</v>
      </c>
      <c r="U451">
        <v>421.89538888548799</v>
      </c>
      <c r="V451">
        <v>84854.261642293495</v>
      </c>
      <c r="W451">
        <v>4722477.5974611798</v>
      </c>
      <c r="X451">
        <v>55.515855774878403</v>
      </c>
      <c r="Z451">
        <v>1947</v>
      </c>
      <c r="AA451">
        <v>5</v>
      </c>
      <c r="AB451">
        <v>4.9699999999999996E-3</v>
      </c>
      <c r="AC451">
        <v>4.96E-3</v>
      </c>
      <c r="AD451">
        <v>0.5</v>
      </c>
      <c r="AE451">
        <v>85191</v>
      </c>
      <c r="AF451">
        <v>422</v>
      </c>
      <c r="AG451">
        <v>84979</v>
      </c>
      <c r="AH451">
        <v>4729620</v>
      </c>
      <c r="AI451">
        <v>55.52</v>
      </c>
      <c r="AK451">
        <f t="shared" si="0"/>
        <v>0</v>
      </c>
      <c r="AL451">
        <f t="shared" si="1"/>
        <v>0</v>
      </c>
      <c r="AM451">
        <f t="shared" si="2"/>
        <v>-2.0000000000002655E-6</v>
      </c>
      <c r="AN451">
        <f t="shared" si="3"/>
        <v>3.3993214825032286E-7</v>
      </c>
      <c r="AO451">
        <f t="shared" si="4"/>
        <v>4.143331627239899E-4</v>
      </c>
      <c r="AP451">
        <f t="shared" si="5"/>
        <v>125.61585801299952</v>
      </c>
      <c r="AQ451">
        <f t="shared" si="6"/>
        <v>0.10461111451201077</v>
      </c>
      <c r="AR451">
        <f t="shared" si="7"/>
        <v>124.73835770650476</v>
      </c>
      <c r="AS451">
        <f t="shared" si="8"/>
        <v>7142.4025388201699</v>
      </c>
      <c r="AT451">
        <f t="shared" si="9"/>
        <v>4.1442251215997317E-3</v>
      </c>
    </row>
    <row r="452" spans="1:46" x14ac:dyDescent="0.25">
      <c r="A452" t="s">
        <v>27</v>
      </c>
      <c r="B452" t="s">
        <v>30</v>
      </c>
      <c r="C452">
        <v>1947</v>
      </c>
      <c r="D452">
        <v>46</v>
      </c>
      <c r="E452">
        <v>0.15678557508964999</v>
      </c>
      <c r="L452" t="s">
        <v>27</v>
      </c>
      <c r="M452" t="s">
        <v>30</v>
      </c>
      <c r="N452">
        <v>1947</v>
      </c>
      <c r="O452" t="s">
        <v>39</v>
      </c>
      <c r="P452">
        <v>6</v>
      </c>
      <c r="Q452">
        <v>3.8040000000000001E-3</v>
      </c>
      <c r="R452">
        <v>3.7967739575256402E-3</v>
      </c>
      <c r="S452">
        <v>0.49968300007458299</v>
      </c>
      <c r="T452">
        <v>84643.488753101497</v>
      </c>
      <c r="U452">
        <v>321.37219377188001</v>
      </c>
      <c r="V452">
        <v>84482.700781254098</v>
      </c>
      <c r="W452">
        <v>4637623.3358188896</v>
      </c>
      <c r="X452">
        <v>54.790077820947097</v>
      </c>
      <c r="Z452">
        <v>1947</v>
      </c>
      <c r="AA452">
        <v>6</v>
      </c>
      <c r="AB452">
        <v>3.8E-3</v>
      </c>
      <c r="AC452">
        <v>3.8E-3</v>
      </c>
      <c r="AD452">
        <v>0.5</v>
      </c>
      <c r="AE452">
        <v>84768</v>
      </c>
      <c r="AF452">
        <v>322</v>
      </c>
      <c r="AG452">
        <v>84607</v>
      </c>
      <c r="AH452">
        <v>4644641</v>
      </c>
      <c r="AI452">
        <v>54.79</v>
      </c>
      <c r="AK452">
        <f t="shared" si="0"/>
        <v>0</v>
      </c>
      <c r="AL452">
        <f t="shared" si="1"/>
        <v>0</v>
      </c>
      <c r="AM452">
        <f t="shared" si="2"/>
        <v>-4.0000000000000972E-6</v>
      </c>
      <c r="AN452">
        <f t="shared" si="3"/>
        <v>3.2260424743598033E-6</v>
      </c>
      <c r="AO452">
        <f t="shared" si="4"/>
        <v>3.1699992541700528E-4</v>
      </c>
      <c r="AP452">
        <f t="shared" si="5"/>
        <v>124.51124689850258</v>
      </c>
      <c r="AQ452">
        <f t="shared" si="6"/>
        <v>0.62780622811999365</v>
      </c>
      <c r="AR452">
        <f t="shared" si="7"/>
        <v>124.29921874590218</v>
      </c>
      <c r="AS452">
        <f t="shared" si="8"/>
        <v>7017.6641811104491</v>
      </c>
      <c r="AT452">
        <f t="shared" si="9"/>
        <v>-7.7820947097961835E-5</v>
      </c>
    </row>
    <row r="453" spans="1:46" x14ac:dyDescent="0.25">
      <c r="A453" t="s">
        <v>27</v>
      </c>
      <c r="B453" t="s">
        <v>30</v>
      </c>
      <c r="C453">
        <v>1947</v>
      </c>
      <c r="D453">
        <v>47</v>
      </c>
      <c r="E453">
        <v>0.159562363762143</v>
      </c>
      <c r="L453" t="s">
        <v>27</v>
      </c>
      <c r="M453" t="s">
        <v>30</v>
      </c>
      <c r="N453">
        <v>1947</v>
      </c>
      <c r="O453" t="s">
        <v>40</v>
      </c>
      <c r="P453">
        <v>7</v>
      </c>
      <c r="Q453">
        <v>3.1029999999999999E-3</v>
      </c>
      <c r="R453">
        <v>3.09819067123506E-3</v>
      </c>
      <c r="S453">
        <v>0.49974141670531902</v>
      </c>
      <c r="T453">
        <v>84322.116559329603</v>
      </c>
      <c r="U453">
        <v>261.24599490291399</v>
      </c>
      <c r="V453">
        <v>84191.426008028095</v>
      </c>
      <c r="W453">
        <v>4553140.6350376401</v>
      </c>
      <c r="X453">
        <v>53.996991783691897</v>
      </c>
      <c r="Z453">
        <v>1947</v>
      </c>
      <c r="AA453">
        <v>7</v>
      </c>
      <c r="AB453">
        <v>3.0999999999999999E-3</v>
      </c>
      <c r="AC453">
        <v>3.0999999999999999E-3</v>
      </c>
      <c r="AD453">
        <v>0.5</v>
      </c>
      <c r="AE453">
        <v>84446</v>
      </c>
      <c r="AF453">
        <v>262</v>
      </c>
      <c r="AG453">
        <v>84315</v>
      </c>
      <c r="AH453">
        <v>4560034</v>
      </c>
      <c r="AI453">
        <v>54</v>
      </c>
      <c r="AK453">
        <f t="shared" si="0"/>
        <v>0</v>
      </c>
      <c r="AL453">
        <f t="shared" si="1"/>
        <v>0</v>
      </c>
      <c r="AM453">
        <f t="shared" si="2"/>
        <v>-2.9999999999999645E-6</v>
      </c>
      <c r="AN453">
        <f t="shared" si="3"/>
        <v>1.8093287649399367E-6</v>
      </c>
      <c r="AO453">
        <f t="shared" si="4"/>
        <v>2.5858329468098074E-4</v>
      </c>
      <c r="AP453">
        <f t="shared" si="5"/>
        <v>123.88344067039725</v>
      </c>
      <c r="AQ453">
        <f t="shared" si="6"/>
        <v>0.75400509708600794</v>
      </c>
      <c r="AR453">
        <f t="shared" si="7"/>
        <v>123.57399197190534</v>
      </c>
      <c r="AS453">
        <f t="shared" si="8"/>
        <v>6893.3649623598903</v>
      </c>
      <c r="AT453">
        <f t="shared" si="9"/>
        <v>3.0082163081033286E-3</v>
      </c>
    </row>
    <row r="454" spans="1:46" x14ac:dyDescent="0.25">
      <c r="A454" t="s">
        <v>27</v>
      </c>
      <c r="B454" t="s">
        <v>30</v>
      </c>
      <c r="C454">
        <v>1947</v>
      </c>
      <c r="D454">
        <v>48</v>
      </c>
      <c r="E454">
        <v>0.159485280838392</v>
      </c>
      <c r="L454" t="s">
        <v>27</v>
      </c>
      <c r="M454" t="s">
        <v>30</v>
      </c>
      <c r="N454">
        <v>1947</v>
      </c>
      <c r="O454" t="s">
        <v>41</v>
      </c>
      <c r="P454">
        <v>8</v>
      </c>
      <c r="Q454">
        <v>2.3600000000000001E-3</v>
      </c>
      <c r="R454">
        <v>2.3572173894173998E-3</v>
      </c>
      <c r="S454">
        <v>0.49980333334889299</v>
      </c>
      <c r="T454">
        <v>84060.870564426703</v>
      </c>
      <c r="U454">
        <v>198.14974586403599</v>
      </c>
      <c r="V454">
        <v>83961.756722047794</v>
      </c>
      <c r="W454">
        <v>4468949.2090296103</v>
      </c>
      <c r="X454">
        <v>53.163251570235303</v>
      </c>
      <c r="Z454">
        <v>1947</v>
      </c>
      <c r="AA454">
        <v>8</v>
      </c>
      <c r="AB454">
        <v>2.3600000000000001E-3</v>
      </c>
      <c r="AC454">
        <v>2.3600000000000001E-3</v>
      </c>
      <c r="AD454">
        <v>0.5</v>
      </c>
      <c r="AE454">
        <v>84185</v>
      </c>
      <c r="AF454">
        <v>198</v>
      </c>
      <c r="AG454">
        <v>84085</v>
      </c>
      <c r="AH454">
        <v>4475718</v>
      </c>
      <c r="AI454">
        <v>53.17</v>
      </c>
      <c r="AK454">
        <f t="shared" si="0"/>
        <v>0</v>
      </c>
      <c r="AL454">
        <f t="shared" si="1"/>
        <v>0</v>
      </c>
      <c r="AM454">
        <f t="shared" si="2"/>
        <v>0</v>
      </c>
      <c r="AN454">
        <f t="shared" si="3"/>
        <v>2.7826105826003235E-6</v>
      </c>
      <c r="AO454">
        <f t="shared" si="4"/>
        <v>1.9666665110701365E-4</v>
      </c>
      <c r="AP454">
        <f t="shared" si="5"/>
        <v>124.12943557329709</v>
      </c>
      <c r="AQ454">
        <f t="shared" si="6"/>
        <v>-0.14974586403599233</v>
      </c>
      <c r="AR454">
        <f t="shared" si="7"/>
        <v>123.24327795220597</v>
      </c>
      <c r="AS454">
        <f t="shared" si="8"/>
        <v>6768.7909703897312</v>
      </c>
      <c r="AT454">
        <f t="shared" si="9"/>
        <v>6.7484297646984714E-3</v>
      </c>
    </row>
    <row r="455" spans="1:46" x14ac:dyDescent="0.25">
      <c r="A455" t="s">
        <v>27</v>
      </c>
      <c r="B455" t="s">
        <v>30</v>
      </c>
      <c r="C455">
        <v>1947</v>
      </c>
      <c r="D455">
        <v>49</v>
      </c>
      <c r="E455">
        <v>0.17046484752140301</v>
      </c>
      <c r="L455" t="s">
        <v>27</v>
      </c>
      <c r="M455" t="s">
        <v>30</v>
      </c>
      <c r="N455">
        <v>1947</v>
      </c>
      <c r="O455" t="s">
        <v>42</v>
      </c>
      <c r="P455">
        <v>9</v>
      </c>
      <c r="Q455">
        <v>2.1180000000000001E-3</v>
      </c>
      <c r="R455">
        <v>2.1157586206930201E-3</v>
      </c>
      <c r="S455">
        <v>0.49982350000709602</v>
      </c>
      <c r="T455">
        <v>83862.720818562695</v>
      </c>
      <c r="U455">
        <v>177.433274526643</v>
      </c>
      <c r="V455">
        <v>83773.972864327705</v>
      </c>
      <c r="W455">
        <v>4384987.4523075595</v>
      </c>
      <c r="X455">
        <v>52.287684080683398</v>
      </c>
      <c r="Z455">
        <v>1947</v>
      </c>
      <c r="AA455">
        <v>9</v>
      </c>
      <c r="AB455">
        <v>2.1199999999999999E-3</v>
      </c>
      <c r="AC455">
        <v>2.1199999999999999E-3</v>
      </c>
      <c r="AD455">
        <v>0.5</v>
      </c>
      <c r="AE455">
        <v>83986</v>
      </c>
      <c r="AF455">
        <v>178</v>
      </c>
      <c r="AG455">
        <v>83897</v>
      </c>
      <c r="AH455">
        <v>4391633</v>
      </c>
      <c r="AI455">
        <v>52.29</v>
      </c>
      <c r="AK455">
        <f t="shared" si="0"/>
        <v>0</v>
      </c>
      <c r="AL455">
        <f t="shared" si="1"/>
        <v>0</v>
      </c>
      <c r="AM455">
        <f t="shared" si="2"/>
        <v>1.9999999999998318E-6</v>
      </c>
      <c r="AN455">
        <f t="shared" si="3"/>
        <v>4.2413793069798027E-6</v>
      </c>
      <c r="AO455">
        <f t="shared" si="4"/>
        <v>1.7649999290397789E-4</v>
      </c>
      <c r="AP455">
        <f t="shared" si="5"/>
        <v>123.27918143730494</v>
      </c>
      <c r="AQ455">
        <f t="shared" si="6"/>
        <v>0.56672547335699619</v>
      </c>
      <c r="AR455">
        <f t="shared" si="7"/>
        <v>123.02713567229512</v>
      </c>
      <c r="AS455">
        <f t="shared" si="8"/>
        <v>6645.5476924404502</v>
      </c>
      <c r="AT455">
        <f t="shared" si="9"/>
        <v>2.3159193166009118E-3</v>
      </c>
    </row>
    <row r="456" spans="1:46" x14ac:dyDescent="0.25">
      <c r="A456" t="s">
        <v>27</v>
      </c>
      <c r="B456" t="s">
        <v>30</v>
      </c>
      <c r="C456">
        <v>1947</v>
      </c>
      <c r="D456">
        <v>50</v>
      </c>
      <c r="E456">
        <v>0.16805416319878799</v>
      </c>
      <c r="L456" t="s">
        <v>27</v>
      </c>
      <c r="M456" t="s">
        <v>30</v>
      </c>
      <c r="N456">
        <v>1947</v>
      </c>
      <c r="O456" t="s">
        <v>43</v>
      </c>
      <c r="P456">
        <v>10</v>
      </c>
      <c r="Q456">
        <v>1.92E-3</v>
      </c>
      <c r="R456">
        <v>1.9181579790820101E-3</v>
      </c>
      <c r="S456">
        <v>0.499840000017229</v>
      </c>
      <c r="T456">
        <v>83685.287544036095</v>
      </c>
      <c r="U456">
        <v>160.52160203437899</v>
      </c>
      <c r="V456">
        <v>83605.0010595653</v>
      </c>
      <c r="W456">
        <v>4301213.4794432297</v>
      </c>
      <c r="X456">
        <v>51.397487009647797</v>
      </c>
      <c r="Z456">
        <v>1947</v>
      </c>
      <c r="AA456">
        <v>10</v>
      </c>
      <c r="AB456">
        <v>1.92E-3</v>
      </c>
      <c r="AC456">
        <v>1.92E-3</v>
      </c>
      <c r="AD456">
        <v>0.5</v>
      </c>
      <c r="AE456">
        <v>83809</v>
      </c>
      <c r="AF456">
        <v>161</v>
      </c>
      <c r="AG456">
        <v>83728</v>
      </c>
      <c r="AH456">
        <v>4307736</v>
      </c>
      <c r="AI456">
        <v>51.4</v>
      </c>
      <c r="AK456">
        <f t="shared" si="0"/>
        <v>0</v>
      </c>
      <c r="AL456">
        <f t="shared" si="1"/>
        <v>0</v>
      </c>
      <c r="AM456">
        <f t="shared" si="2"/>
        <v>0</v>
      </c>
      <c r="AN456">
        <f t="shared" si="3"/>
        <v>1.8420209179899425E-6</v>
      </c>
      <c r="AO456">
        <f t="shared" si="4"/>
        <v>1.5999998277099747E-4</v>
      </c>
      <c r="AP456">
        <f t="shared" si="5"/>
        <v>123.71245596390509</v>
      </c>
      <c r="AQ456">
        <f t="shared" si="6"/>
        <v>0.47839796562101355</v>
      </c>
      <c r="AR456">
        <f t="shared" si="7"/>
        <v>122.99894043469976</v>
      </c>
      <c r="AS456">
        <f t="shared" si="8"/>
        <v>6522.5205567702651</v>
      </c>
      <c r="AT456">
        <f t="shared" si="9"/>
        <v>2.5129903522014274E-3</v>
      </c>
    </row>
    <row r="457" spans="1:46" x14ac:dyDescent="0.25">
      <c r="A457" t="s">
        <v>27</v>
      </c>
      <c r="B457" t="s">
        <v>30</v>
      </c>
      <c r="C457">
        <v>1947</v>
      </c>
      <c r="D457">
        <v>51</v>
      </c>
      <c r="E457">
        <v>0.172851884703631</v>
      </c>
      <c r="L457" t="s">
        <v>27</v>
      </c>
      <c r="M457" t="s">
        <v>30</v>
      </c>
      <c r="N457">
        <v>1947</v>
      </c>
      <c r="O457" t="s">
        <v>44</v>
      </c>
      <c r="P457">
        <v>11</v>
      </c>
      <c r="Q457">
        <v>1.7179999999999999E-3</v>
      </c>
      <c r="R457">
        <v>1.7165250827568799E-3</v>
      </c>
      <c r="S457">
        <v>0.49985683335069098</v>
      </c>
      <c r="T457">
        <v>83524.765942001701</v>
      </c>
      <c r="U457">
        <v>143.372355770843</v>
      </c>
      <c r="V457">
        <v>83453.0592379765</v>
      </c>
      <c r="W457">
        <v>4217608.4783836696</v>
      </c>
      <c r="X457">
        <v>50.495304366519399</v>
      </c>
      <c r="Z457">
        <v>1947</v>
      </c>
      <c r="AA457">
        <v>11</v>
      </c>
      <c r="AB457">
        <v>1.72E-3</v>
      </c>
      <c r="AC457">
        <v>1.72E-3</v>
      </c>
      <c r="AD457">
        <v>0.5</v>
      </c>
      <c r="AE457">
        <v>83648</v>
      </c>
      <c r="AF457">
        <v>144</v>
      </c>
      <c r="AG457">
        <v>83576</v>
      </c>
      <c r="AH457">
        <v>4224007</v>
      </c>
      <c r="AI457">
        <v>50.5</v>
      </c>
      <c r="AK457">
        <f t="shared" si="0"/>
        <v>0</v>
      </c>
      <c r="AL457">
        <f t="shared" si="1"/>
        <v>0</v>
      </c>
      <c r="AM457">
        <f t="shared" si="2"/>
        <v>2.0000000000000486E-6</v>
      </c>
      <c r="AN457">
        <f t="shared" si="3"/>
        <v>3.4749172431200546E-6</v>
      </c>
      <c r="AO457">
        <f t="shared" si="4"/>
        <v>1.4316664930902334E-4</v>
      </c>
      <c r="AP457">
        <f t="shared" si="5"/>
        <v>123.23405799829925</v>
      </c>
      <c r="AQ457">
        <f t="shared" si="6"/>
        <v>0.62764422915699924</v>
      </c>
      <c r="AR457">
        <f t="shared" si="7"/>
        <v>122.9407620234997</v>
      </c>
      <c r="AS457">
        <f t="shared" si="8"/>
        <v>6398.5216163303703</v>
      </c>
      <c r="AT457">
        <f t="shared" si="9"/>
        <v>4.6956334806012023E-3</v>
      </c>
    </row>
    <row r="458" spans="1:46" x14ac:dyDescent="0.25">
      <c r="A458" t="s">
        <v>27</v>
      </c>
      <c r="B458" t="s">
        <v>30</v>
      </c>
      <c r="C458">
        <v>1947</v>
      </c>
      <c r="D458">
        <v>52</v>
      </c>
      <c r="E458">
        <v>0.17541222930904399</v>
      </c>
      <c r="L458" t="s">
        <v>27</v>
      </c>
      <c r="M458" t="s">
        <v>30</v>
      </c>
      <c r="N458">
        <v>1947</v>
      </c>
      <c r="O458" t="s">
        <v>45</v>
      </c>
      <c r="P458">
        <v>12</v>
      </c>
      <c r="Q458">
        <v>1.789E-3</v>
      </c>
      <c r="R458">
        <v>1.7874006933620199E-3</v>
      </c>
      <c r="S458">
        <v>0.49985091667576798</v>
      </c>
      <c r="T458">
        <v>83381.393586230799</v>
      </c>
      <c r="U458">
        <v>149.03596070951599</v>
      </c>
      <c r="V458">
        <v>83306.853387099603</v>
      </c>
      <c r="W458">
        <v>4134155.4191456898</v>
      </c>
      <c r="X458">
        <v>49.581270369033298</v>
      </c>
      <c r="Z458">
        <v>1947</v>
      </c>
      <c r="AA458">
        <v>12</v>
      </c>
      <c r="AB458">
        <v>1.7899999999999999E-3</v>
      </c>
      <c r="AC458">
        <v>1.7899999999999999E-3</v>
      </c>
      <c r="AD458">
        <v>0.5</v>
      </c>
      <c r="AE458">
        <v>83504</v>
      </c>
      <c r="AF458">
        <v>149</v>
      </c>
      <c r="AG458">
        <v>83430</v>
      </c>
      <c r="AH458">
        <v>4140431</v>
      </c>
      <c r="AI458">
        <v>49.58</v>
      </c>
      <c r="AK458">
        <f t="shared" si="0"/>
        <v>0</v>
      </c>
      <c r="AL458">
        <f t="shared" si="1"/>
        <v>0</v>
      </c>
      <c r="AM458">
        <f t="shared" si="2"/>
        <v>9.9999999999991589E-7</v>
      </c>
      <c r="AN458">
        <f t="shared" si="3"/>
        <v>2.5993066379800291E-6</v>
      </c>
      <c r="AO458">
        <f t="shared" si="4"/>
        <v>1.4908332423202442E-4</v>
      </c>
      <c r="AP458">
        <f t="shared" si="5"/>
        <v>122.60641376920103</v>
      </c>
      <c r="AQ458">
        <f t="shared" si="6"/>
        <v>-3.5960709515990175E-2</v>
      </c>
      <c r="AR458">
        <f t="shared" si="7"/>
        <v>123.14661290039658</v>
      </c>
      <c r="AS458">
        <f t="shared" si="8"/>
        <v>6275.5808543101884</v>
      </c>
      <c r="AT458">
        <f t="shared" si="9"/>
        <v>-1.2703690332998008E-3</v>
      </c>
    </row>
    <row r="459" spans="1:46" x14ac:dyDescent="0.25">
      <c r="A459" t="s">
        <v>27</v>
      </c>
      <c r="B459" t="s">
        <v>30</v>
      </c>
      <c r="C459">
        <v>1947</v>
      </c>
      <c r="D459">
        <v>53</v>
      </c>
      <c r="E459">
        <v>0.18000531379537099</v>
      </c>
      <c r="L459" t="s">
        <v>27</v>
      </c>
      <c r="M459" t="s">
        <v>30</v>
      </c>
      <c r="N459">
        <v>1947</v>
      </c>
      <c r="O459" t="s">
        <v>46</v>
      </c>
      <c r="P459">
        <v>13</v>
      </c>
      <c r="Q459">
        <v>1.8550000000000001E-3</v>
      </c>
      <c r="R459">
        <v>1.8532805508570901E-3</v>
      </c>
      <c r="S459">
        <v>0.49984541668811699</v>
      </c>
      <c r="T459">
        <v>83232.357625521297</v>
      </c>
      <c r="U459">
        <v>154.252909589355</v>
      </c>
      <c r="V459">
        <v>83155.207325801006</v>
      </c>
      <c r="W459">
        <v>4050848.5657585901</v>
      </c>
      <c r="X459">
        <v>48.669155618349201</v>
      </c>
      <c r="Z459">
        <v>1947</v>
      </c>
      <c r="AA459">
        <v>13</v>
      </c>
      <c r="AB459">
        <v>1.8500000000000001E-3</v>
      </c>
      <c r="AC459">
        <v>1.8500000000000001E-3</v>
      </c>
      <c r="AD459">
        <v>0.5</v>
      </c>
      <c r="AE459">
        <v>83355</v>
      </c>
      <c r="AF459">
        <v>154</v>
      </c>
      <c r="AG459">
        <v>83278</v>
      </c>
      <c r="AH459">
        <v>4057002</v>
      </c>
      <c r="AI459">
        <v>48.67</v>
      </c>
      <c r="AK459">
        <f t="shared" si="0"/>
        <v>0</v>
      </c>
      <c r="AL459">
        <f t="shared" si="1"/>
        <v>0</v>
      </c>
      <c r="AM459">
        <f t="shared" si="2"/>
        <v>-5.0000000000000131E-6</v>
      </c>
      <c r="AN459">
        <f t="shared" si="3"/>
        <v>-3.2805508570900137E-6</v>
      </c>
      <c r="AO459">
        <f t="shared" si="4"/>
        <v>1.5458331188300534E-4</v>
      </c>
      <c r="AP459">
        <f t="shared" si="5"/>
        <v>122.64237447870255</v>
      </c>
      <c r="AQ459">
        <f t="shared" si="6"/>
        <v>-0.2529095893549993</v>
      </c>
      <c r="AR459">
        <f t="shared" si="7"/>
        <v>122.79267419899406</v>
      </c>
      <c r="AS459">
        <f t="shared" si="8"/>
        <v>6153.4342414098792</v>
      </c>
      <c r="AT459">
        <f t="shared" si="9"/>
        <v>8.4438165080058525E-4</v>
      </c>
    </row>
    <row r="460" spans="1:46" x14ac:dyDescent="0.25">
      <c r="A460" t="s">
        <v>27</v>
      </c>
      <c r="B460" t="s">
        <v>30</v>
      </c>
      <c r="C460">
        <v>1947</v>
      </c>
      <c r="D460">
        <v>54</v>
      </c>
      <c r="E460">
        <v>0.17977333194709899</v>
      </c>
      <c r="L460" t="s">
        <v>27</v>
      </c>
      <c r="M460" t="s">
        <v>30</v>
      </c>
      <c r="N460">
        <v>1947</v>
      </c>
      <c r="O460" t="s">
        <v>47</v>
      </c>
      <c r="P460">
        <v>14</v>
      </c>
      <c r="Q460">
        <v>2.2100000000000002E-3</v>
      </c>
      <c r="R460">
        <v>2.2075597479833601E-3</v>
      </c>
      <c r="S460">
        <v>0.49981583335443203</v>
      </c>
      <c r="T460">
        <v>83078.104715932001</v>
      </c>
      <c r="U460">
        <v>183.399879909644</v>
      </c>
      <c r="V460">
        <v>82986.370999836494</v>
      </c>
      <c r="W460">
        <v>3967693.3584327898</v>
      </c>
      <c r="X460">
        <v>47.758592615942298</v>
      </c>
      <c r="Z460">
        <v>1947</v>
      </c>
      <c r="AA460">
        <v>14</v>
      </c>
      <c r="AB460">
        <v>2.2100000000000002E-3</v>
      </c>
      <c r="AC460">
        <v>2.2100000000000002E-3</v>
      </c>
      <c r="AD460">
        <v>0.5</v>
      </c>
      <c r="AE460">
        <v>83201</v>
      </c>
      <c r="AF460">
        <v>184</v>
      </c>
      <c r="AG460">
        <v>83109</v>
      </c>
      <c r="AH460">
        <v>3973724</v>
      </c>
      <c r="AI460">
        <v>47.76</v>
      </c>
      <c r="AK460">
        <f t="shared" si="0"/>
        <v>0</v>
      </c>
      <c r="AL460">
        <f t="shared" si="1"/>
        <v>0</v>
      </c>
      <c r="AM460">
        <f t="shared" si="2"/>
        <v>0</v>
      </c>
      <c r="AN460">
        <f t="shared" si="3"/>
        <v>2.4402520166400161E-6</v>
      </c>
      <c r="AO460">
        <f t="shared" si="4"/>
        <v>1.8416664556797357E-4</v>
      </c>
      <c r="AP460">
        <f t="shared" si="5"/>
        <v>122.89528406799946</v>
      </c>
      <c r="AQ460">
        <f t="shared" si="6"/>
        <v>0.60012009035600045</v>
      </c>
      <c r="AR460">
        <f t="shared" si="7"/>
        <v>122.62900016350613</v>
      </c>
      <c r="AS460">
        <f t="shared" si="8"/>
        <v>6030.6415672102012</v>
      </c>
      <c r="AT460">
        <f t="shared" si="9"/>
        <v>1.4073840576998009E-3</v>
      </c>
    </row>
    <row r="461" spans="1:46" x14ac:dyDescent="0.25">
      <c r="A461" t="s">
        <v>27</v>
      </c>
      <c r="B461" t="s">
        <v>30</v>
      </c>
      <c r="C461">
        <v>1947</v>
      </c>
      <c r="D461">
        <v>55</v>
      </c>
      <c r="E461">
        <v>0.17706431702935199</v>
      </c>
      <c r="L461" t="s">
        <v>27</v>
      </c>
      <c r="M461" t="s">
        <v>30</v>
      </c>
      <c r="N461">
        <v>1947</v>
      </c>
      <c r="O461" t="s">
        <v>48</v>
      </c>
      <c r="P461">
        <v>15</v>
      </c>
      <c r="Q461">
        <v>2.97E-3</v>
      </c>
      <c r="R461">
        <v>2.96559391310546E-3</v>
      </c>
      <c r="S461">
        <v>0.49975250004268901</v>
      </c>
      <c r="T461">
        <v>82894.704836022298</v>
      </c>
      <c r="U461">
        <v>245.832032090387</v>
      </c>
      <c r="V461">
        <v>82771.727976559705</v>
      </c>
      <c r="W461">
        <v>3884706.9874329502</v>
      </c>
      <c r="X461">
        <v>46.863150005992097</v>
      </c>
      <c r="Z461">
        <v>1947</v>
      </c>
      <c r="AA461">
        <v>15</v>
      </c>
      <c r="AB461">
        <v>2.97E-3</v>
      </c>
      <c r="AC461">
        <v>2.97E-3</v>
      </c>
      <c r="AD461">
        <v>0.5</v>
      </c>
      <c r="AE461">
        <v>83017</v>
      </c>
      <c r="AF461">
        <v>246</v>
      </c>
      <c r="AG461">
        <v>82894</v>
      </c>
      <c r="AH461">
        <v>3890615</v>
      </c>
      <c r="AI461">
        <v>46.87</v>
      </c>
      <c r="AK461">
        <f t="shared" si="0"/>
        <v>0</v>
      </c>
      <c r="AL461">
        <f t="shared" si="1"/>
        <v>0</v>
      </c>
      <c r="AM461">
        <f t="shared" si="2"/>
        <v>0</v>
      </c>
      <c r="AN461">
        <f t="shared" si="3"/>
        <v>4.4060868945399422E-6</v>
      </c>
      <c r="AO461">
        <f t="shared" si="4"/>
        <v>2.4749995731099261E-4</v>
      </c>
      <c r="AP461">
        <f t="shared" si="5"/>
        <v>122.29516397770203</v>
      </c>
      <c r="AQ461">
        <f t="shared" si="6"/>
        <v>0.16796790961299735</v>
      </c>
      <c r="AR461">
        <f t="shared" si="7"/>
        <v>122.27202344029502</v>
      </c>
      <c r="AS461">
        <f t="shared" si="8"/>
        <v>5908.0125670498237</v>
      </c>
      <c r="AT461">
        <f t="shared" si="9"/>
        <v>6.8499940079007615E-3</v>
      </c>
    </row>
    <row r="462" spans="1:46" x14ac:dyDescent="0.25">
      <c r="A462" t="s">
        <v>27</v>
      </c>
      <c r="B462" t="s">
        <v>30</v>
      </c>
      <c r="C462">
        <v>1947</v>
      </c>
      <c r="D462">
        <v>56</v>
      </c>
      <c r="E462">
        <v>0.17947323453743999</v>
      </c>
      <c r="L462" t="s">
        <v>27</v>
      </c>
      <c r="M462" t="s">
        <v>30</v>
      </c>
      <c r="N462">
        <v>1947</v>
      </c>
      <c r="O462" t="s">
        <v>49</v>
      </c>
      <c r="P462">
        <v>16</v>
      </c>
      <c r="Q462">
        <v>3.3839999999999999E-3</v>
      </c>
      <c r="R462">
        <v>3.3782807251608801E-3</v>
      </c>
      <c r="S462">
        <v>0.49971800005391698</v>
      </c>
      <c r="T462">
        <v>82648.872803931896</v>
      </c>
      <c r="U462">
        <v>279.21109394979402</v>
      </c>
      <c r="V462">
        <v>82509.188519443604</v>
      </c>
      <c r="W462">
        <v>3801935.25945639</v>
      </c>
      <c r="X462">
        <v>46.001053982620299</v>
      </c>
      <c r="Z462">
        <v>1947</v>
      </c>
      <c r="AA462">
        <v>16</v>
      </c>
      <c r="AB462">
        <v>3.3800000000000002E-3</v>
      </c>
      <c r="AC462">
        <v>3.3800000000000002E-3</v>
      </c>
      <c r="AD462">
        <v>0.5</v>
      </c>
      <c r="AE462">
        <v>82771</v>
      </c>
      <c r="AF462">
        <v>280</v>
      </c>
      <c r="AG462">
        <v>82631</v>
      </c>
      <c r="AH462">
        <v>3807721</v>
      </c>
      <c r="AI462">
        <v>46</v>
      </c>
      <c r="AK462">
        <f t="shared" si="0"/>
        <v>0</v>
      </c>
      <c r="AL462">
        <f t="shared" si="1"/>
        <v>0</v>
      </c>
      <c r="AM462">
        <f t="shared" si="2"/>
        <v>-3.9999999999996635E-6</v>
      </c>
      <c r="AN462">
        <f t="shared" si="3"/>
        <v>1.7192748391200649E-6</v>
      </c>
      <c r="AO462">
        <f t="shared" si="4"/>
        <v>2.8199994608302248E-4</v>
      </c>
      <c r="AP462">
        <f t="shared" si="5"/>
        <v>122.12719606810424</v>
      </c>
      <c r="AQ462">
        <f t="shared" si="6"/>
        <v>0.78890605020598059</v>
      </c>
      <c r="AR462">
        <f t="shared" si="7"/>
        <v>121.81148055639642</v>
      </c>
      <c r="AS462">
        <f t="shared" si="8"/>
        <v>5785.7405436099507</v>
      </c>
      <c r="AT462">
        <f t="shared" si="9"/>
        <v>-1.0539826202986546E-3</v>
      </c>
    </row>
    <row r="463" spans="1:46" x14ac:dyDescent="0.25">
      <c r="A463" t="s">
        <v>27</v>
      </c>
      <c r="B463" t="s">
        <v>30</v>
      </c>
      <c r="C463">
        <v>1947</v>
      </c>
      <c r="D463">
        <v>57</v>
      </c>
      <c r="E463">
        <v>0.18967924396650501</v>
      </c>
      <c r="L463" t="s">
        <v>27</v>
      </c>
      <c r="M463" t="s">
        <v>30</v>
      </c>
      <c r="N463">
        <v>1947</v>
      </c>
      <c r="O463" t="s">
        <v>50</v>
      </c>
      <c r="P463">
        <v>17</v>
      </c>
      <c r="Q463">
        <v>4.365E-3</v>
      </c>
      <c r="R463">
        <v>4.35548723360834E-3</v>
      </c>
      <c r="S463">
        <v>0.49963625011662299</v>
      </c>
      <c r="T463">
        <v>82369.661709982101</v>
      </c>
      <c r="U463">
        <v>358.76001001444803</v>
      </c>
      <c r="V463">
        <v>82190.151206063107</v>
      </c>
      <c r="W463">
        <v>3719426.0709369499</v>
      </c>
      <c r="X463">
        <v>45.155291325983498</v>
      </c>
      <c r="Z463">
        <v>1947</v>
      </c>
      <c r="AA463">
        <v>17</v>
      </c>
      <c r="AB463">
        <v>4.3600000000000002E-3</v>
      </c>
      <c r="AC463">
        <v>4.3600000000000002E-3</v>
      </c>
      <c r="AD463">
        <v>0.5</v>
      </c>
      <c r="AE463">
        <v>82491</v>
      </c>
      <c r="AF463">
        <v>359</v>
      </c>
      <c r="AG463">
        <v>82311</v>
      </c>
      <c r="AH463">
        <v>3725091</v>
      </c>
      <c r="AI463">
        <v>45.16</v>
      </c>
      <c r="AK463">
        <f t="shared" si="0"/>
        <v>0</v>
      </c>
      <c r="AL463">
        <f t="shared" si="1"/>
        <v>0</v>
      </c>
      <c r="AM463">
        <f t="shared" si="2"/>
        <v>-4.9999999999997963E-6</v>
      </c>
      <c r="AN463">
        <f t="shared" si="3"/>
        <v>4.5127663916601224E-6</v>
      </c>
      <c r="AO463">
        <f t="shared" si="4"/>
        <v>3.6374988337700698E-4</v>
      </c>
      <c r="AP463">
        <f t="shared" si="5"/>
        <v>121.33829001789854</v>
      </c>
      <c r="AQ463">
        <f t="shared" si="6"/>
        <v>0.23998998555197204</v>
      </c>
      <c r="AR463">
        <f t="shared" si="7"/>
        <v>120.84879393689334</v>
      </c>
      <c r="AS463">
        <f t="shared" si="8"/>
        <v>5664.9290630500764</v>
      </c>
      <c r="AT463">
        <f t="shared" si="9"/>
        <v>4.7086740164985486E-3</v>
      </c>
    </row>
    <row r="464" spans="1:46" x14ac:dyDescent="0.25">
      <c r="A464" t="s">
        <v>27</v>
      </c>
      <c r="B464" t="s">
        <v>30</v>
      </c>
      <c r="C464">
        <v>1947</v>
      </c>
      <c r="D464">
        <v>58</v>
      </c>
      <c r="E464">
        <v>0.19768218271176699</v>
      </c>
      <c r="L464" t="s">
        <v>27</v>
      </c>
      <c r="M464" t="s">
        <v>30</v>
      </c>
      <c r="N464">
        <v>1947</v>
      </c>
      <c r="O464" t="s">
        <v>51</v>
      </c>
      <c r="P464">
        <v>18</v>
      </c>
      <c r="Q464">
        <v>5.3200000000000001E-3</v>
      </c>
      <c r="R464">
        <v>5.3058738614540904E-3</v>
      </c>
      <c r="S464">
        <v>0.49955666687654299</v>
      </c>
      <c r="T464">
        <v>82010.901699967697</v>
      </c>
      <c r="U464">
        <v>435.139499684155</v>
      </c>
      <c r="V464">
        <v>81793.139038372101</v>
      </c>
      <c r="W464">
        <v>3637235.9197308901</v>
      </c>
      <c r="X464">
        <v>44.350639297169401</v>
      </c>
      <c r="Z464">
        <v>1947</v>
      </c>
      <c r="AA464">
        <v>18</v>
      </c>
      <c r="AB464">
        <v>5.3200000000000001E-3</v>
      </c>
      <c r="AC464">
        <v>5.3099999999999996E-3</v>
      </c>
      <c r="AD464">
        <v>0.5</v>
      </c>
      <c r="AE464">
        <v>82132</v>
      </c>
      <c r="AF464">
        <v>436</v>
      </c>
      <c r="AG464">
        <v>81914</v>
      </c>
      <c r="AH464">
        <v>3642779</v>
      </c>
      <c r="AI464">
        <v>44.35</v>
      </c>
      <c r="AK464">
        <f t="shared" si="0"/>
        <v>0</v>
      </c>
      <c r="AL464">
        <f t="shared" si="1"/>
        <v>0</v>
      </c>
      <c r="AM464">
        <f t="shared" si="2"/>
        <v>0</v>
      </c>
      <c r="AN464">
        <f t="shared" si="3"/>
        <v>4.1261385459092498E-6</v>
      </c>
      <c r="AO464">
        <f t="shared" si="4"/>
        <v>4.4333312345701259E-4</v>
      </c>
      <c r="AP464">
        <f t="shared" si="5"/>
        <v>121.09830003230309</v>
      </c>
      <c r="AQ464">
        <f t="shared" si="6"/>
        <v>0.86050031584500175</v>
      </c>
      <c r="AR464">
        <f t="shared" si="7"/>
        <v>120.86096162789909</v>
      </c>
      <c r="AS464">
        <f t="shared" si="8"/>
        <v>5543.0802691099234</v>
      </c>
      <c r="AT464">
        <f t="shared" si="9"/>
        <v>-6.3929716939981063E-4</v>
      </c>
    </row>
    <row r="465" spans="1:46" x14ac:dyDescent="0.25">
      <c r="A465" t="s">
        <v>27</v>
      </c>
      <c r="B465" t="s">
        <v>30</v>
      </c>
      <c r="C465">
        <v>1947</v>
      </c>
      <c r="D465">
        <v>59</v>
      </c>
      <c r="E465">
        <v>0.18823701677983101</v>
      </c>
      <c r="L465" t="s">
        <v>27</v>
      </c>
      <c r="M465" t="s">
        <v>30</v>
      </c>
      <c r="N465">
        <v>1947</v>
      </c>
      <c r="O465" t="s">
        <v>52</v>
      </c>
      <c r="P465">
        <v>19</v>
      </c>
      <c r="Q465">
        <v>6.5799999999999999E-3</v>
      </c>
      <c r="R465">
        <v>6.5583992037139202E-3</v>
      </c>
      <c r="S465">
        <v>0.49945166706260102</v>
      </c>
      <c r="T465">
        <v>81575.762200283498</v>
      </c>
      <c r="U465">
        <v>535.00641385669496</v>
      </c>
      <c r="V465">
        <v>81307.965631716695</v>
      </c>
      <c r="W465">
        <v>3555442.7806925098</v>
      </c>
      <c r="X465">
        <v>43.584548704102197</v>
      </c>
      <c r="Z465">
        <v>1947</v>
      </c>
      <c r="AA465">
        <v>19</v>
      </c>
      <c r="AB465">
        <v>6.5799999999999999E-3</v>
      </c>
      <c r="AC465">
        <v>6.5599999999999999E-3</v>
      </c>
      <c r="AD465">
        <v>0.5</v>
      </c>
      <c r="AE465">
        <v>81696</v>
      </c>
      <c r="AF465">
        <v>536</v>
      </c>
      <c r="AG465">
        <v>81428</v>
      </c>
      <c r="AH465">
        <v>3560865</v>
      </c>
      <c r="AI465">
        <v>43.59</v>
      </c>
      <c r="AK465">
        <f t="shared" si="0"/>
        <v>0</v>
      </c>
      <c r="AL465">
        <f t="shared" si="1"/>
        <v>0</v>
      </c>
      <c r="AM465">
        <f t="shared" si="2"/>
        <v>0</v>
      </c>
      <c r="AN465">
        <f t="shared" si="3"/>
        <v>1.6007962860796476E-6</v>
      </c>
      <c r="AO465">
        <f t="shared" si="4"/>
        <v>5.4833293739897648E-4</v>
      </c>
      <c r="AP465">
        <f t="shared" si="5"/>
        <v>120.2377997165022</v>
      </c>
      <c r="AQ465">
        <f t="shared" si="6"/>
        <v>0.99358614330503769</v>
      </c>
      <c r="AR465">
        <f t="shared" si="7"/>
        <v>120.0343682833045</v>
      </c>
      <c r="AS465">
        <f t="shared" si="8"/>
        <v>5422.2193074901588</v>
      </c>
      <c r="AT465">
        <f t="shared" si="9"/>
        <v>5.451295897806574E-3</v>
      </c>
    </row>
    <row r="466" spans="1:46" x14ac:dyDescent="0.25">
      <c r="A466" t="s">
        <v>27</v>
      </c>
      <c r="B466" t="s">
        <v>30</v>
      </c>
      <c r="C466">
        <v>1947</v>
      </c>
      <c r="D466">
        <v>60</v>
      </c>
      <c r="E466">
        <v>0.208476889717231</v>
      </c>
      <c r="L466" t="s">
        <v>27</v>
      </c>
      <c r="M466" t="s">
        <v>30</v>
      </c>
      <c r="N466">
        <v>1947</v>
      </c>
      <c r="O466" t="s">
        <v>53</v>
      </c>
      <c r="P466">
        <v>20</v>
      </c>
      <c r="Q466">
        <v>7.267E-3</v>
      </c>
      <c r="R466">
        <v>7.2406592003183504E-3</v>
      </c>
      <c r="S466">
        <v>0.49939441720007899</v>
      </c>
      <c r="T466">
        <v>81040.755786426802</v>
      </c>
      <c r="U466">
        <v>586.78849398574596</v>
      </c>
      <c r="V466">
        <v>80747.006190414802</v>
      </c>
      <c r="W466">
        <v>3474134.8150607999</v>
      </c>
      <c r="X466">
        <v>42.868983406527697</v>
      </c>
      <c r="Z466">
        <v>1947</v>
      </c>
      <c r="AA466">
        <v>20</v>
      </c>
      <c r="AB466">
        <v>7.2700000000000004E-3</v>
      </c>
      <c r="AC466">
        <v>7.2399999999999999E-3</v>
      </c>
      <c r="AD466">
        <v>0.5</v>
      </c>
      <c r="AE466">
        <v>81160</v>
      </c>
      <c r="AF466">
        <v>588</v>
      </c>
      <c r="AG466">
        <v>80866</v>
      </c>
      <c r="AH466">
        <v>3479437</v>
      </c>
      <c r="AI466">
        <v>42.87</v>
      </c>
      <c r="AK466">
        <f t="shared" si="0"/>
        <v>0</v>
      </c>
      <c r="AL466">
        <f t="shared" si="1"/>
        <v>0</v>
      </c>
      <c r="AM466">
        <f t="shared" si="2"/>
        <v>3.0000000000003982E-6</v>
      </c>
      <c r="AN466">
        <f t="shared" si="3"/>
        <v>-6.5920031835052517E-7</v>
      </c>
      <c r="AO466">
        <f t="shared" si="4"/>
        <v>6.0558279992101172E-4</v>
      </c>
      <c r="AP466">
        <f t="shared" si="5"/>
        <v>119.24421357319807</v>
      </c>
      <c r="AQ466">
        <f t="shared" si="6"/>
        <v>1.2115060142540415</v>
      </c>
      <c r="AR466">
        <f t="shared" si="7"/>
        <v>118.9938095851976</v>
      </c>
      <c r="AS466">
        <f t="shared" si="8"/>
        <v>5302.1849392000586</v>
      </c>
      <c r="AT466">
        <f t="shared" si="9"/>
        <v>1.0165934723005421E-3</v>
      </c>
    </row>
    <row r="467" spans="1:46" x14ac:dyDescent="0.25">
      <c r="A467" t="s">
        <v>27</v>
      </c>
      <c r="B467" t="s">
        <v>30</v>
      </c>
      <c r="C467">
        <v>1947</v>
      </c>
      <c r="D467">
        <v>61</v>
      </c>
      <c r="E467">
        <v>0.20046450450720499</v>
      </c>
      <c r="L467" t="s">
        <v>27</v>
      </c>
      <c r="M467" t="s">
        <v>30</v>
      </c>
      <c r="N467">
        <v>1947</v>
      </c>
      <c r="O467" t="s">
        <v>54</v>
      </c>
      <c r="P467">
        <v>21</v>
      </c>
      <c r="Q467">
        <v>7.8309999999999994E-3</v>
      </c>
      <c r="R467">
        <v>7.8004176018220397E-3</v>
      </c>
      <c r="S467">
        <v>0.49934741733343901</v>
      </c>
      <c r="T467">
        <v>80453.967292441099</v>
      </c>
      <c r="U467">
        <v>627.57454260437203</v>
      </c>
      <c r="V467">
        <v>80139.770476870399</v>
      </c>
      <c r="W467">
        <v>3393387.8088703798</v>
      </c>
      <c r="X467">
        <v>42.178004678573501</v>
      </c>
      <c r="Z467">
        <v>1947</v>
      </c>
      <c r="AA467">
        <v>21</v>
      </c>
      <c r="AB467">
        <v>7.8300000000000002E-3</v>
      </c>
      <c r="AC467">
        <v>7.7999999999999996E-3</v>
      </c>
      <c r="AD467">
        <v>0.5</v>
      </c>
      <c r="AE467">
        <v>80573</v>
      </c>
      <c r="AF467">
        <v>628</v>
      </c>
      <c r="AG467">
        <v>80258</v>
      </c>
      <c r="AH467">
        <v>3398571</v>
      </c>
      <c r="AI467">
        <v>42.18</v>
      </c>
      <c r="AK467">
        <f t="shared" si="0"/>
        <v>0</v>
      </c>
      <c r="AL467">
        <f t="shared" si="1"/>
        <v>0</v>
      </c>
      <c r="AM467">
        <f t="shared" si="2"/>
        <v>-9.9999999999926537E-7</v>
      </c>
      <c r="AN467">
        <f t="shared" si="3"/>
        <v>-4.1760182204007151E-7</v>
      </c>
      <c r="AO467">
        <f t="shared" si="4"/>
        <v>6.5258266656098574E-4</v>
      </c>
      <c r="AP467">
        <f t="shared" si="5"/>
        <v>119.03270755890117</v>
      </c>
      <c r="AQ467">
        <f t="shared" si="6"/>
        <v>0.4254573956279728</v>
      </c>
      <c r="AR467">
        <f t="shared" si="7"/>
        <v>118.22952312960115</v>
      </c>
      <c r="AS467">
        <f t="shared" si="8"/>
        <v>5183.191129620187</v>
      </c>
      <c r="AT467">
        <f t="shared" si="9"/>
        <v>1.9953214264987196E-3</v>
      </c>
    </row>
    <row r="468" spans="1:46" x14ac:dyDescent="0.25">
      <c r="A468" t="s">
        <v>27</v>
      </c>
      <c r="B468" t="s">
        <v>30</v>
      </c>
      <c r="C468">
        <v>1947</v>
      </c>
      <c r="D468">
        <v>62</v>
      </c>
      <c r="E468">
        <v>0.204988826334562</v>
      </c>
      <c r="L468" t="s">
        <v>27</v>
      </c>
      <c r="M468" t="s">
        <v>30</v>
      </c>
      <c r="N468">
        <v>1947</v>
      </c>
      <c r="O468" t="s">
        <v>55</v>
      </c>
      <c r="P468">
        <v>22</v>
      </c>
      <c r="Q468">
        <v>8.0169999999999998E-3</v>
      </c>
      <c r="R468">
        <v>7.9849495621437897E-3</v>
      </c>
      <c r="S468">
        <v>0.49933191738223498</v>
      </c>
      <c r="T468">
        <v>79826.392749836697</v>
      </c>
      <c r="U468">
        <v>637.40971983532597</v>
      </c>
      <c r="V468">
        <v>79507.2620475648</v>
      </c>
      <c r="W468">
        <v>3313248.03839351</v>
      </c>
      <c r="X468">
        <v>41.505671548715803</v>
      </c>
      <c r="Z468">
        <v>1947</v>
      </c>
      <c r="AA468">
        <v>22</v>
      </c>
      <c r="AB468">
        <v>8.0199999999999994E-3</v>
      </c>
      <c r="AC468">
        <v>7.9799999999999992E-3</v>
      </c>
      <c r="AD468">
        <v>0.5</v>
      </c>
      <c r="AE468">
        <v>79944</v>
      </c>
      <c r="AF468">
        <v>638</v>
      </c>
      <c r="AG468">
        <v>79625</v>
      </c>
      <c r="AH468">
        <v>3318312</v>
      </c>
      <c r="AI468">
        <v>41.51</v>
      </c>
      <c r="AK468">
        <f t="shared" si="0"/>
        <v>0</v>
      </c>
      <c r="AL468">
        <f t="shared" si="1"/>
        <v>0</v>
      </c>
      <c r="AM468">
        <f t="shared" si="2"/>
        <v>2.9999999999995308E-6</v>
      </c>
      <c r="AN468">
        <f t="shared" si="3"/>
        <v>-4.9495621437904702E-6</v>
      </c>
      <c r="AO468">
        <f t="shared" si="4"/>
        <v>6.6808261776502009E-4</v>
      </c>
      <c r="AP468">
        <f t="shared" si="5"/>
        <v>117.60725016330252</v>
      </c>
      <c r="AQ468">
        <f t="shared" si="6"/>
        <v>0.59028016467402722</v>
      </c>
      <c r="AR468">
        <f t="shared" si="7"/>
        <v>117.73795243519999</v>
      </c>
      <c r="AS468">
        <f t="shared" si="8"/>
        <v>5063.9616064899601</v>
      </c>
      <c r="AT468">
        <f t="shared" si="9"/>
        <v>4.3284512841950118E-3</v>
      </c>
    </row>
    <row r="469" spans="1:46" x14ac:dyDescent="0.25">
      <c r="A469" t="s">
        <v>27</v>
      </c>
      <c r="B469" t="s">
        <v>30</v>
      </c>
      <c r="C469">
        <v>1947</v>
      </c>
      <c r="D469">
        <v>63</v>
      </c>
      <c r="E469">
        <v>0.20375559839929699</v>
      </c>
      <c r="L469" t="s">
        <v>27</v>
      </c>
      <c r="M469" t="s">
        <v>30</v>
      </c>
      <c r="N469">
        <v>1947</v>
      </c>
      <c r="O469" t="s">
        <v>56</v>
      </c>
      <c r="P469">
        <v>23</v>
      </c>
      <c r="Q469">
        <v>8.4399999999999996E-3</v>
      </c>
      <c r="R469">
        <v>8.4044831908609494E-3</v>
      </c>
      <c r="S469">
        <v>0.49929666750136897</v>
      </c>
      <c r="T469">
        <v>79188.9830300014</v>
      </c>
      <c r="U469">
        <v>665.54247677701596</v>
      </c>
      <c r="V469">
        <v>78855.743693959696</v>
      </c>
      <c r="W469">
        <v>3233740.7763459501</v>
      </c>
      <c r="X469">
        <v>40.835740687828</v>
      </c>
      <c r="Z469">
        <v>1947</v>
      </c>
      <c r="AA469">
        <v>23</v>
      </c>
      <c r="AB469">
        <v>8.4399999999999996E-3</v>
      </c>
      <c r="AC469">
        <v>8.3999999999999995E-3</v>
      </c>
      <c r="AD469">
        <v>0.5</v>
      </c>
      <c r="AE469">
        <v>79306</v>
      </c>
      <c r="AF469">
        <v>667</v>
      </c>
      <c r="AG469">
        <v>78972</v>
      </c>
      <c r="AH469">
        <v>3238687</v>
      </c>
      <c r="AI469">
        <v>40.840000000000003</v>
      </c>
      <c r="AK469">
        <f t="shared" si="0"/>
        <v>0</v>
      </c>
      <c r="AL469">
        <f t="shared" si="1"/>
        <v>0</v>
      </c>
      <c r="AM469">
        <f t="shared" si="2"/>
        <v>0</v>
      </c>
      <c r="AN469">
        <f t="shared" si="3"/>
        <v>-4.4831908609498788E-6</v>
      </c>
      <c r="AO469">
        <f t="shared" si="4"/>
        <v>7.0333249863102631E-4</v>
      </c>
      <c r="AP469">
        <f t="shared" si="5"/>
        <v>117.01696999859996</v>
      </c>
      <c r="AQ469">
        <f t="shared" si="6"/>
        <v>1.4575232229840367</v>
      </c>
      <c r="AR469">
        <f t="shared" si="7"/>
        <v>116.25630604030448</v>
      </c>
      <c r="AS469">
        <f t="shared" si="8"/>
        <v>4946.2236540499143</v>
      </c>
      <c r="AT469">
        <f t="shared" si="9"/>
        <v>4.259312172003149E-3</v>
      </c>
    </row>
    <row r="470" spans="1:46" x14ac:dyDescent="0.25">
      <c r="A470" t="s">
        <v>27</v>
      </c>
      <c r="B470" t="s">
        <v>30</v>
      </c>
      <c r="C470">
        <v>1947</v>
      </c>
      <c r="D470">
        <v>64</v>
      </c>
      <c r="E470">
        <v>0.20287884480374299</v>
      </c>
      <c r="L470" t="s">
        <v>27</v>
      </c>
      <c r="M470" t="s">
        <v>30</v>
      </c>
      <c r="N470">
        <v>1947</v>
      </c>
      <c r="O470" t="s">
        <v>57</v>
      </c>
      <c r="P470">
        <v>24</v>
      </c>
      <c r="Q470">
        <v>8.4419999999999999E-3</v>
      </c>
      <c r="R470">
        <v>8.4064663799113797E-3</v>
      </c>
      <c r="S470">
        <v>0.49929650083524202</v>
      </c>
      <c r="T470">
        <v>78523.440553224398</v>
      </c>
      <c r="U470">
        <v>660.10466304565398</v>
      </c>
      <c r="V470">
        <v>78192.923838622402</v>
      </c>
      <c r="W470">
        <v>3154885.0326519902</v>
      </c>
      <c r="X470">
        <v>40.177620980751101</v>
      </c>
      <c r="Z470">
        <v>1947</v>
      </c>
      <c r="AA470">
        <v>24</v>
      </c>
      <c r="AB470">
        <v>8.4399999999999996E-3</v>
      </c>
      <c r="AC470">
        <v>8.4100000000000008E-3</v>
      </c>
      <c r="AD470">
        <v>0.5</v>
      </c>
      <c r="AE470">
        <v>78639</v>
      </c>
      <c r="AF470">
        <v>661</v>
      </c>
      <c r="AG470">
        <v>78309</v>
      </c>
      <c r="AH470">
        <v>3159715</v>
      </c>
      <c r="AI470">
        <v>40.18</v>
      </c>
      <c r="AK470">
        <f t="shared" si="0"/>
        <v>0</v>
      </c>
      <c r="AL470">
        <f t="shared" si="1"/>
        <v>0</v>
      </c>
      <c r="AM470">
        <f t="shared" si="2"/>
        <v>-2.0000000000002655E-6</v>
      </c>
      <c r="AN470">
        <f t="shared" si="3"/>
        <v>3.5336200886210839E-6</v>
      </c>
      <c r="AO470">
        <f t="shared" si="4"/>
        <v>7.0349916475798135E-4</v>
      </c>
      <c r="AP470">
        <f t="shared" si="5"/>
        <v>115.55944677560183</v>
      </c>
      <c r="AQ470">
        <f t="shared" si="6"/>
        <v>0.89533695434602123</v>
      </c>
      <c r="AR470">
        <f t="shared" si="7"/>
        <v>116.0761613775976</v>
      </c>
      <c r="AS470">
        <f t="shared" si="8"/>
        <v>4829.9673480098136</v>
      </c>
      <c r="AT470">
        <f t="shared" si="9"/>
        <v>2.3790192488988282E-3</v>
      </c>
    </row>
    <row r="471" spans="1:46" x14ac:dyDescent="0.25">
      <c r="A471" t="s">
        <v>27</v>
      </c>
      <c r="B471" t="s">
        <v>30</v>
      </c>
      <c r="C471">
        <v>1947</v>
      </c>
      <c r="D471">
        <v>65</v>
      </c>
      <c r="E471">
        <v>0.201379476103967</v>
      </c>
      <c r="L471" t="s">
        <v>27</v>
      </c>
      <c r="M471" t="s">
        <v>30</v>
      </c>
      <c r="N471">
        <v>1947</v>
      </c>
      <c r="O471" t="s">
        <v>58</v>
      </c>
      <c r="P471">
        <v>25</v>
      </c>
      <c r="Q471">
        <v>8.2050000000000005E-3</v>
      </c>
      <c r="R471">
        <v>8.1714308618346908E-3</v>
      </c>
      <c r="S471">
        <v>0.49931625076715103</v>
      </c>
      <c r="T471">
        <v>77863.3358901787</v>
      </c>
      <c r="U471">
        <v>636.25486589840102</v>
      </c>
      <c r="V471">
        <v>77544.7734184531</v>
      </c>
      <c r="W471">
        <v>3076692.1088133701</v>
      </c>
      <c r="X471">
        <v>39.514003267890303</v>
      </c>
      <c r="Z471">
        <v>1947</v>
      </c>
      <c r="AA471">
        <v>25</v>
      </c>
      <c r="AB471">
        <v>8.2100000000000003E-3</v>
      </c>
      <c r="AC471">
        <v>8.1700000000000002E-3</v>
      </c>
      <c r="AD471">
        <v>0.5</v>
      </c>
      <c r="AE471">
        <v>77978</v>
      </c>
      <c r="AF471">
        <v>637</v>
      </c>
      <c r="AG471">
        <v>77659</v>
      </c>
      <c r="AH471">
        <v>3081406</v>
      </c>
      <c r="AI471">
        <v>39.520000000000003</v>
      </c>
      <c r="AK471">
        <f t="shared" si="0"/>
        <v>0</v>
      </c>
      <c r="AL471">
        <f t="shared" si="1"/>
        <v>0</v>
      </c>
      <c r="AM471">
        <f t="shared" si="2"/>
        <v>4.9999999999997963E-6</v>
      </c>
      <c r="AN471">
        <f t="shared" si="3"/>
        <v>-1.4308618346905999E-6</v>
      </c>
      <c r="AO471">
        <f t="shared" si="4"/>
        <v>6.837492328489736E-4</v>
      </c>
      <c r="AP471">
        <f t="shared" si="5"/>
        <v>114.66410982130037</v>
      </c>
      <c r="AQ471">
        <f t="shared" si="6"/>
        <v>0.7451341015989783</v>
      </c>
      <c r="AR471">
        <f t="shared" si="7"/>
        <v>114.22658154689998</v>
      </c>
      <c r="AS471">
        <f t="shared" si="8"/>
        <v>4713.8911866298877</v>
      </c>
      <c r="AT471">
        <f t="shared" si="9"/>
        <v>5.9967321097005311E-3</v>
      </c>
    </row>
    <row r="472" spans="1:46" x14ac:dyDescent="0.25">
      <c r="A472" t="s">
        <v>27</v>
      </c>
      <c r="B472" t="s">
        <v>30</v>
      </c>
      <c r="C472">
        <v>1947</v>
      </c>
      <c r="D472">
        <v>66</v>
      </c>
      <c r="E472">
        <v>0.19711458452212299</v>
      </c>
      <c r="L472" t="s">
        <v>27</v>
      </c>
      <c r="M472" t="s">
        <v>30</v>
      </c>
      <c r="N472">
        <v>1947</v>
      </c>
      <c r="O472" t="s">
        <v>59</v>
      </c>
      <c r="P472">
        <v>26</v>
      </c>
      <c r="Q472">
        <v>8.0630000000000007E-3</v>
      </c>
      <c r="R472">
        <v>8.0305812049281597E-3</v>
      </c>
      <c r="S472">
        <v>0.49932808406221302</v>
      </c>
      <c r="T472">
        <v>77227.081024280298</v>
      </c>
      <c r="U472">
        <v>620.17834538505099</v>
      </c>
      <c r="V472">
        <v>76916.575143873299</v>
      </c>
      <c r="W472">
        <v>2999147.3353949101</v>
      </c>
      <c r="X472">
        <v>38.835435647917002</v>
      </c>
      <c r="Z472">
        <v>1947</v>
      </c>
      <c r="AA472">
        <v>26</v>
      </c>
      <c r="AB472">
        <v>8.0599999999999995E-3</v>
      </c>
      <c r="AC472">
        <v>8.0300000000000007E-3</v>
      </c>
      <c r="AD472">
        <v>0.5</v>
      </c>
      <c r="AE472">
        <v>77341</v>
      </c>
      <c r="AF472">
        <v>621</v>
      </c>
      <c r="AG472">
        <v>77030</v>
      </c>
      <c r="AH472">
        <v>3003747</v>
      </c>
      <c r="AI472">
        <v>38.840000000000003</v>
      </c>
      <c r="AK472">
        <f t="shared" si="0"/>
        <v>0</v>
      </c>
      <c r="AL472">
        <f t="shared" si="1"/>
        <v>0</v>
      </c>
      <c r="AM472">
        <f t="shared" si="2"/>
        <v>-3.0000000000012655E-6</v>
      </c>
      <c r="AN472">
        <f t="shared" si="3"/>
        <v>-5.8120492815900981E-7</v>
      </c>
      <c r="AO472">
        <f t="shared" si="4"/>
        <v>6.7191593778698211E-4</v>
      </c>
      <c r="AP472">
        <f t="shared" si="5"/>
        <v>113.91897571970185</v>
      </c>
      <c r="AQ472">
        <f t="shared" si="6"/>
        <v>0.82165461494901137</v>
      </c>
      <c r="AR472">
        <f t="shared" si="7"/>
        <v>113.42485612670134</v>
      </c>
      <c r="AS472">
        <f t="shared" si="8"/>
        <v>4599.664605089929</v>
      </c>
      <c r="AT472">
        <f t="shared" si="9"/>
        <v>4.5643520830012108E-3</v>
      </c>
    </row>
    <row r="473" spans="1:46" x14ac:dyDescent="0.25">
      <c r="A473" t="s">
        <v>27</v>
      </c>
      <c r="B473" t="s">
        <v>30</v>
      </c>
      <c r="C473">
        <v>1947</v>
      </c>
      <c r="D473">
        <v>67</v>
      </c>
      <c r="E473">
        <v>0.19184391028185299</v>
      </c>
      <c r="L473" t="s">
        <v>27</v>
      </c>
      <c r="M473" t="s">
        <v>30</v>
      </c>
      <c r="N473">
        <v>1947</v>
      </c>
      <c r="O473" t="s">
        <v>60</v>
      </c>
      <c r="P473">
        <v>27</v>
      </c>
      <c r="Q473">
        <v>7.8189999999999996E-3</v>
      </c>
      <c r="R473">
        <v>7.7885111353945798E-3</v>
      </c>
      <c r="S473">
        <v>0.49934841732996899</v>
      </c>
      <c r="T473">
        <v>76606.902678895305</v>
      </c>
      <c r="U473">
        <v>596.65371456266405</v>
      </c>
      <c r="V473">
        <v>76308.187052393507</v>
      </c>
      <c r="W473">
        <v>2922230.7602510401</v>
      </c>
      <c r="X473">
        <v>38.145789192128397</v>
      </c>
      <c r="Z473">
        <v>1947</v>
      </c>
      <c r="AA473">
        <v>27</v>
      </c>
      <c r="AB473">
        <v>7.8200000000000006E-3</v>
      </c>
      <c r="AC473">
        <v>7.79E-3</v>
      </c>
      <c r="AD473">
        <v>0.5</v>
      </c>
      <c r="AE473">
        <v>76720</v>
      </c>
      <c r="AF473">
        <v>598</v>
      </c>
      <c r="AG473">
        <v>76421</v>
      </c>
      <c r="AH473">
        <v>2926717</v>
      </c>
      <c r="AI473">
        <v>38.15</v>
      </c>
      <c r="AK473">
        <f t="shared" si="0"/>
        <v>0</v>
      </c>
      <c r="AL473">
        <f t="shared" si="1"/>
        <v>0</v>
      </c>
      <c r="AM473">
        <f t="shared" si="2"/>
        <v>1.0000000000010001E-6</v>
      </c>
      <c r="AN473">
        <f t="shared" si="3"/>
        <v>1.4888646054202551E-6</v>
      </c>
      <c r="AO473">
        <f t="shared" si="4"/>
        <v>6.5158267003101455E-4</v>
      </c>
      <c r="AP473">
        <f t="shared" si="5"/>
        <v>113.09732110469486</v>
      </c>
      <c r="AQ473">
        <f t="shared" si="6"/>
        <v>1.3462854373359505</v>
      </c>
      <c r="AR473">
        <f t="shared" si="7"/>
        <v>112.81294760649325</v>
      </c>
      <c r="AS473">
        <f t="shared" si="8"/>
        <v>4486.2397489598952</v>
      </c>
      <c r="AT473">
        <f t="shared" si="9"/>
        <v>4.2108078716012187E-3</v>
      </c>
    </row>
    <row r="474" spans="1:46" x14ac:dyDescent="0.25">
      <c r="A474" t="s">
        <v>27</v>
      </c>
      <c r="B474" t="s">
        <v>30</v>
      </c>
      <c r="C474">
        <v>1947</v>
      </c>
      <c r="D474">
        <v>68</v>
      </c>
      <c r="E474">
        <v>0.19136133880261499</v>
      </c>
      <c r="L474" t="s">
        <v>27</v>
      </c>
      <c r="M474" t="s">
        <v>30</v>
      </c>
      <c r="N474">
        <v>1947</v>
      </c>
      <c r="O474" t="s">
        <v>61</v>
      </c>
      <c r="P474">
        <v>28</v>
      </c>
      <c r="Q474">
        <v>7.7349999999999997E-3</v>
      </c>
      <c r="R474">
        <v>7.7051618697098201E-3</v>
      </c>
      <c r="S474">
        <v>0.49935541730900401</v>
      </c>
      <c r="T474">
        <v>76010.248964332597</v>
      </c>
      <c r="U474">
        <v>585.67127202711697</v>
      </c>
      <c r="V474">
        <v>75717.035814754505</v>
      </c>
      <c r="W474">
        <v>2845922.57319865</v>
      </c>
      <c r="X474">
        <v>37.441300508489</v>
      </c>
      <c r="Z474">
        <v>1947</v>
      </c>
      <c r="AA474">
        <v>28</v>
      </c>
      <c r="AB474">
        <v>7.7299999999999999E-3</v>
      </c>
      <c r="AC474">
        <v>7.7000000000000002E-3</v>
      </c>
      <c r="AD474">
        <v>0.5</v>
      </c>
      <c r="AE474">
        <v>76122</v>
      </c>
      <c r="AF474">
        <v>587</v>
      </c>
      <c r="AG474">
        <v>75829</v>
      </c>
      <c r="AH474">
        <v>2850296</v>
      </c>
      <c r="AI474">
        <v>37.44</v>
      </c>
      <c r="AK474">
        <f t="shared" si="0"/>
        <v>0</v>
      </c>
      <c r="AL474">
        <f t="shared" si="1"/>
        <v>0</v>
      </c>
      <c r="AM474">
        <f t="shared" si="2"/>
        <v>-4.9999999999997963E-6</v>
      </c>
      <c r="AN474">
        <f t="shared" si="3"/>
        <v>-5.1618697098198413E-6</v>
      </c>
      <c r="AO474">
        <f t="shared" si="4"/>
        <v>6.4458269099598731E-4</v>
      </c>
      <c r="AP474">
        <f t="shared" si="5"/>
        <v>111.7510356674029</v>
      </c>
      <c r="AQ474">
        <f t="shared" si="6"/>
        <v>1.3287279728830299</v>
      </c>
      <c r="AR474">
        <f t="shared" si="7"/>
        <v>111.96418524549517</v>
      </c>
      <c r="AS474">
        <f t="shared" si="8"/>
        <v>4373.4268013499677</v>
      </c>
      <c r="AT474">
        <f t="shared" si="9"/>
        <v>-1.3005084890025387E-3</v>
      </c>
    </row>
    <row r="475" spans="1:46" x14ac:dyDescent="0.25">
      <c r="A475" t="s">
        <v>27</v>
      </c>
      <c r="B475" t="s">
        <v>30</v>
      </c>
      <c r="C475">
        <v>1947</v>
      </c>
      <c r="D475">
        <v>69</v>
      </c>
      <c r="E475">
        <v>0.18244170233041401</v>
      </c>
      <c r="L475" t="s">
        <v>27</v>
      </c>
      <c r="M475" t="s">
        <v>30</v>
      </c>
      <c r="N475">
        <v>1947</v>
      </c>
      <c r="O475" t="s">
        <v>62</v>
      </c>
      <c r="P475">
        <v>29</v>
      </c>
      <c r="Q475">
        <v>7.8180000000000003E-3</v>
      </c>
      <c r="R475">
        <v>7.7875189234096701E-3</v>
      </c>
      <c r="S475">
        <v>0.49934850066406899</v>
      </c>
      <c r="T475">
        <v>75424.577692305495</v>
      </c>
      <c r="U475">
        <v>587.37032606902301</v>
      </c>
      <c r="V475">
        <v>75130.509857893601</v>
      </c>
      <c r="W475">
        <v>2770205.5373838898</v>
      </c>
      <c r="X475">
        <v>36.728154431105203</v>
      </c>
      <c r="Z475">
        <v>1947</v>
      </c>
      <c r="AA475">
        <v>29</v>
      </c>
      <c r="AB475">
        <v>7.8200000000000006E-3</v>
      </c>
      <c r="AC475">
        <v>7.79E-3</v>
      </c>
      <c r="AD475">
        <v>0.5</v>
      </c>
      <c r="AE475">
        <v>75536</v>
      </c>
      <c r="AF475">
        <v>588</v>
      </c>
      <c r="AG475">
        <v>75242</v>
      </c>
      <c r="AH475">
        <v>2774467</v>
      </c>
      <c r="AI475">
        <v>36.729999999999997</v>
      </c>
      <c r="AK475">
        <f t="shared" si="0"/>
        <v>0</v>
      </c>
      <c r="AL475">
        <f t="shared" si="1"/>
        <v>0</v>
      </c>
      <c r="AM475">
        <f t="shared" si="2"/>
        <v>2.0000000000002655E-6</v>
      </c>
      <c r="AN475">
        <f t="shared" si="3"/>
        <v>2.4810765903299226E-6</v>
      </c>
      <c r="AO475">
        <f t="shared" si="4"/>
        <v>6.5149933593100506E-4</v>
      </c>
      <c r="AP475">
        <f t="shared" si="5"/>
        <v>111.42230769450543</v>
      </c>
      <c r="AQ475">
        <f t="shared" si="6"/>
        <v>0.62967393097699187</v>
      </c>
      <c r="AR475">
        <f t="shared" si="7"/>
        <v>111.49014210639871</v>
      </c>
      <c r="AS475">
        <f t="shared" si="8"/>
        <v>4261.4626161102206</v>
      </c>
      <c r="AT475">
        <f t="shared" si="9"/>
        <v>1.8455688947938143E-3</v>
      </c>
    </row>
    <row r="476" spans="1:46" x14ac:dyDescent="0.25">
      <c r="A476" t="s">
        <v>27</v>
      </c>
      <c r="B476" t="s">
        <v>30</v>
      </c>
      <c r="C476">
        <v>1947</v>
      </c>
      <c r="D476">
        <v>70</v>
      </c>
      <c r="E476">
        <v>0.18298768179205699</v>
      </c>
      <c r="L476" t="s">
        <v>27</v>
      </c>
      <c r="M476" t="s">
        <v>30</v>
      </c>
      <c r="N476">
        <v>1947</v>
      </c>
      <c r="O476" t="s">
        <v>63</v>
      </c>
      <c r="P476">
        <v>30</v>
      </c>
      <c r="Q476">
        <v>7.6099999999999996E-3</v>
      </c>
      <c r="R476">
        <v>7.5811172623171299E-3</v>
      </c>
      <c r="S476">
        <v>0.49936583394588702</v>
      </c>
      <c r="T476">
        <v>74837.2073662365</v>
      </c>
      <c r="U476">
        <v>567.34964462778498</v>
      </c>
      <c r="V476">
        <v>74553.172750037105</v>
      </c>
      <c r="W476">
        <v>2695075.027526</v>
      </c>
      <c r="X476">
        <v>36.012501299479403</v>
      </c>
      <c r="Z476">
        <v>1947</v>
      </c>
      <c r="AA476">
        <v>30</v>
      </c>
      <c r="AB476">
        <v>7.6099999999999996E-3</v>
      </c>
      <c r="AC476">
        <v>7.5799999999999999E-3</v>
      </c>
      <c r="AD476">
        <v>0.5</v>
      </c>
      <c r="AE476">
        <v>74947</v>
      </c>
      <c r="AF476">
        <v>568</v>
      </c>
      <c r="AG476">
        <v>74663</v>
      </c>
      <c r="AH476">
        <v>2699225</v>
      </c>
      <c r="AI476">
        <v>36.01</v>
      </c>
      <c r="AK476">
        <f t="shared" si="0"/>
        <v>0</v>
      </c>
      <c r="AL476">
        <f t="shared" si="1"/>
        <v>0</v>
      </c>
      <c r="AM476">
        <f t="shared" si="2"/>
        <v>0</v>
      </c>
      <c r="AN476">
        <f t="shared" si="3"/>
        <v>-1.1172623171299551E-6</v>
      </c>
      <c r="AO476">
        <f t="shared" si="4"/>
        <v>6.3416605411298343E-4</v>
      </c>
      <c r="AP476">
        <f t="shared" si="5"/>
        <v>109.79263376349991</v>
      </c>
      <c r="AQ476">
        <f t="shared" si="6"/>
        <v>0.65035537221501727</v>
      </c>
      <c r="AR476">
        <f t="shared" si="7"/>
        <v>109.82724996289471</v>
      </c>
      <c r="AS476">
        <f t="shared" si="8"/>
        <v>4149.972473999951</v>
      </c>
      <c r="AT476">
        <f t="shared" si="9"/>
        <v>-2.5012994794053611E-3</v>
      </c>
    </row>
    <row r="477" spans="1:46" x14ac:dyDescent="0.25">
      <c r="A477" t="s">
        <v>27</v>
      </c>
      <c r="B477" t="s">
        <v>30</v>
      </c>
      <c r="C477">
        <v>1947</v>
      </c>
      <c r="D477">
        <v>71</v>
      </c>
      <c r="E477">
        <v>0.17193355531485299</v>
      </c>
      <c r="L477" t="s">
        <v>27</v>
      </c>
      <c r="M477" t="s">
        <v>30</v>
      </c>
      <c r="N477">
        <v>1947</v>
      </c>
      <c r="O477" t="s">
        <v>64</v>
      </c>
      <c r="P477">
        <v>31</v>
      </c>
      <c r="Q477">
        <v>7.4640000000000001E-3</v>
      </c>
      <c r="R477">
        <v>7.4362135277221599E-3</v>
      </c>
      <c r="S477">
        <v>0.49937800057727999</v>
      </c>
      <c r="T477">
        <v>74269.8577216087</v>
      </c>
      <c r="U477">
        <v>552.286520691428</v>
      </c>
      <c r="V477">
        <v>73993.370939365894</v>
      </c>
      <c r="W477">
        <v>2620521.8547759601</v>
      </c>
      <c r="X477">
        <v>35.2837871939739</v>
      </c>
      <c r="Z477">
        <v>1947</v>
      </c>
      <c r="AA477">
        <v>31</v>
      </c>
      <c r="AB477">
        <v>7.4599999999999996E-3</v>
      </c>
      <c r="AC477">
        <v>7.4400000000000004E-3</v>
      </c>
      <c r="AD477">
        <v>0.5</v>
      </c>
      <c r="AE477">
        <v>74379</v>
      </c>
      <c r="AF477">
        <v>553</v>
      </c>
      <c r="AG477">
        <v>74103</v>
      </c>
      <c r="AH477">
        <v>2624562</v>
      </c>
      <c r="AI477">
        <v>35.29</v>
      </c>
      <c r="AK477">
        <f t="shared" si="0"/>
        <v>0</v>
      </c>
      <c r="AL477">
        <f t="shared" si="1"/>
        <v>0</v>
      </c>
      <c r="AM477">
        <f t="shared" si="2"/>
        <v>-4.0000000000005309E-6</v>
      </c>
      <c r="AN477">
        <f t="shared" si="3"/>
        <v>3.7864722778405135E-6</v>
      </c>
      <c r="AO477">
        <f t="shared" si="4"/>
        <v>6.2199942272000985E-4</v>
      </c>
      <c r="AP477">
        <f t="shared" si="5"/>
        <v>109.14227839130035</v>
      </c>
      <c r="AQ477">
        <f t="shared" si="6"/>
        <v>0.71347930857200481</v>
      </c>
      <c r="AR477">
        <f t="shared" si="7"/>
        <v>109.62906063410628</v>
      </c>
      <c r="AS477">
        <f t="shared" si="8"/>
        <v>4040.1452240399085</v>
      </c>
      <c r="AT477">
        <f t="shared" si="9"/>
        <v>6.2128060260988605E-3</v>
      </c>
    </row>
    <row r="478" spans="1:46" x14ac:dyDescent="0.25">
      <c r="A478" t="s">
        <v>27</v>
      </c>
      <c r="B478" t="s">
        <v>30</v>
      </c>
      <c r="C478">
        <v>1947</v>
      </c>
      <c r="D478">
        <v>72</v>
      </c>
      <c r="E478">
        <v>0.16125835195090599</v>
      </c>
      <c r="L478" t="s">
        <v>27</v>
      </c>
      <c r="M478" t="s">
        <v>30</v>
      </c>
      <c r="N478">
        <v>1947</v>
      </c>
      <c r="O478" t="s">
        <v>65</v>
      </c>
      <c r="P478">
        <v>32</v>
      </c>
      <c r="Q478">
        <v>7.7079999999999996E-3</v>
      </c>
      <c r="R478">
        <v>7.6783695473856498E-3</v>
      </c>
      <c r="S478">
        <v>0.49935766730359799</v>
      </c>
      <c r="T478">
        <v>73717.571200917198</v>
      </c>
      <c r="U478">
        <v>566.03075381634699</v>
      </c>
      <c r="V478">
        <v>73434.192243948695</v>
      </c>
      <c r="W478">
        <v>2546528.4838365898</v>
      </c>
      <c r="X478">
        <v>34.544389381685299</v>
      </c>
      <c r="Z478">
        <v>1947</v>
      </c>
      <c r="AA478">
        <v>32</v>
      </c>
      <c r="AB478">
        <v>7.7099999999999998E-3</v>
      </c>
      <c r="AC478">
        <v>7.6800000000000002E-3</v>
      </c>
      <c r="AD478">
        <v>0.5</v>
      </c>
      <c r="AE478">
        <v>73826</v>
      </c>
      <c r="AF478">
        <v>567</v>
      </c>
      <c r="AG478">
        <v>73543</v>
      </c>
      <c r="AH478">
        <v>2550459</v>
      </c>
      <c r="AI478">
        <v>34.549999999999997</v>
      </c>
      <c r="AK478">
        <f t="shared" si="0"/>
        <v>0</v>
      </c>
      <c r="AL478">
        <f t="shared" si="1"/>
        <v>0</v>
      </c>
      <c r="AM478">
        <f t="shared" si="2"/>
        <v>2.0000000000002655E-6</v>
      </c>
      <c r="AN478">
        <f t="shared" si="3"/>
        <v>1.6304526143503736E-6</v>
      </c>
      <c r="AO478">
        <f t="shared" si="4"/>
        <v>6.4233269640201485E-4</v>
      </c>
      <c r="AP478">
        <f t="shared" si="5"/>
        <v>108.42879908280156</v>
      </c>
      <c r="AQ478">
        <f t="shared" si="6"/>
        <v>0.96924618365301285</v>
      </c>
      <c r="AR478">
        <f t="shared" si="7"/>
        <v>108.80775605130475</v>
      </c>
      <c r="AS478">
        <f t="shared" si="8"/>
        <v>3930.5161634101532</v>
      </c>
      <c r="AT478">
        <f t="shared" si="9"/>
        <v>5.6106183146980015E-3</v>
      </c>
    </row>
    <row r="479" spans="1:46" x14ac:dyDescent="0.25">
      <c r="A479" t="s">
        <v>27</v>
      </c>
      <c r="B479" t="s">
        <v>30</v>
      </c>
      <c r="C479">
        <v>1947</v>
      </c>
      <c r="D479">
        <v>73</v>
      </c>
      <c r="E479">
        <v>0.15592005202200901</v>
      </c>
      <c r="L479" t="s">
        <v>27</v>
      </c>
      <c r="M479" t="s">
        <v>30</v>
      </c>
      <c r="N479">
        <v>1947</v>
      </c>
      <c r="O479" t="s">
        <v>66</v>
      </c>
      <c r="P479">
        <v>33</v>
      </c>
      <c r="Q479">
        <v>7.7200000000000003E-3</v>
      </c>
      <c r="R479">
        <v>7.6902773355041996E-3</v>
      </c>
      <c r="S479">
        <v>0.499356667306386</v>
      </c>
      <c r="T479">
        <v>73151.540447100895</v>
      </c>
      <c r="U479">
        <v>562.55563355756703</v>
      </c>
      <c r="V479">
        <v>72869.900719891099</v>
      </c>
      <c r="W479">
        <v>2473094.2915926501</v>
      </c>
      <c r="X479">
        <v>33.807822452912603</v>
      </c>
      <c r="Z479">
        <v>1947</v>
      </c>
      <c r="AA479">
        <v>33</v>
      </c>
      <c r="AB479">
        <v>7.7200000000000003E-3</v>
      </c>
      <c r="AC479">
        <v>7.6899999999999998E-3</v>
      </c>
      <c r="AD479">
        <v>0.5</v>
      </c>
      <c r="AE479">
        <v>73259</v>
      </c>
      <c r="AF479">
        <v>563</v>
      </c>
      <c r="AG479">
        <v>72977</v>
      </c>
      <c r="AH479">
        <v>2476916</v>
      </c>
      <c r="AI479">
        <v>33.81</v>
      </c>
      <c r="AK479">
        <f t="shared" si="0"/>
        <v>0</v>
      </c>
      <c r="AL479">
        <f t="shared" si="1"/>
        <v>0</v>
      </c>
      <c r="AM479">
        <f t="shared" si="2"/>
        <v>0</v>
      </c>
      <c r="AN479">
        <f t="shared" si="3"/>
        <v>-2.7733550419985903E-7</v>
      </c>
      <c r="AO479">
        <f t="shared" si="4"/>
        <v>6.4333269361399603E-4</v>
      </c>
      <c r="AP479">
        <f t="shared" si="5"/>
        <v>107.45955289910489</v>
      </c>
      <c r="AQ479">
        <f t="shared" si="6"/>
        <v>0.44436644243296541</v>
      </c>
      <c r="AR479">
        <f t="shared" si="7"/>
        <v>107.09928010890144</v>
      </c>
      <c r="AS479">
        <f t="shared" si="8"/>
        <v>3821.7084073498845</v>
      </c>
      <c r="AT479">
        <f t="shared" si="9"/>
        <v>2.1775470873990344E-3</v>
      </c>
    </row>
    <row r="480" spans="1:46" x14ac:dyDescent="0.25">
      <c r="A480" t="s">
        <v>27</v>
      </c>
      <c r="B480" t="s">
        <v>30</v>
      </c>
      <c r="C480">
        <v>1947</v>
      </c>
      <c r="D480">
        <v>74</v>
      </c>
      <c r="E480">
        <v>0.141990427427686</v>
      </c>
      <c r="L480" t="s">
        <v>27</v>
      </c>
      <c r="M480" t="s">
        <v>30</v>
      </c>
      <c r="N480">
        <v>1947</v>
      </c>
      <c r="O480" t="s">
        <v>67</v>
      </c>
      <c r="P480">
        <v>34</v>
      </c>
      <c r="Q480">
        <v>7.6249999999999998E-3</v>
      </c>
      <c r="R480">
        <v>7.5960034339116397E-3</v>
      </c>
      <c r="S480">
        <v>0.499364583949642</v>
      </c>
      <c r="T480">
        <v>72588.984813543299</v>
      </c>
      <c r="U480">
        <v>551.38617790782803</v>
      </c>
      <c r="V480">
        <v>72312.941364961996</v>
      </c>
      <c r="W480">
        <v>2400224.39087275</v>
      </c>
      <c r="X480">
        <v>33.065958933550597</v>
      </c>
      <c r="Z480">
        <v>1947</v>
      </c>
      <c r="AA480">
        <v>34</v>
      </c>
      <c r="AB480">
        <v>7.6299999999999996E-3</v>
      </c>
      <c r="AC480">
        <v>7.6E-3</v>
      </c>
      <c r="AD480">
        <v>0.5</v>
      </c>
      <c r="AE480">
        <v>72696</v>
      </c>
      <c r="AF480">
        <v>552</v>
      </c>
      <c r="AG480">
        <v>72420</v>
      </c>
      <c r="AH480">
        <v>2403939</v>
      </c>
      <c r="AI480">
        <v>33.07</v>
      </c>
      <c r="AK480">
        <f t="shared" si="0"/>
        <v>0</v>
      </c>
      <c r="AL480">
        <f t="shared" si="1"/>
        <v>0</v>
      </c>
      <c r="AM480">
        <f t="shared" si="2"/>
        <v>4.9999999999997963E-6</v>
      </c>
      <c r="AN480">
        <f t="shared" si="3"/>
        <v>3.9965660883602497E-6</v>
      </c>
      <c r="AO480">
        <f t="shared" si="4"/>
        <v>6.3541605035799531E-4</v>
      </c>
      <c r="AP480">
        <f t="shared" si="5"/>
        <v>107.01518645670149</v>
      </c>
      <c r="AQ480">
        <f t="shared" si="6"/>
        <v>0.61382209217197214</v>
      </c>
      <c r="AR480">
        <f t="shared" si="7"/>
        <v>107.05863503800356</v>
      </c>
      <c r="AS480">
        <f t="shared" si="8"/>
        <v>3714.6091272500344</v>
      </c>
      <c r="AT480">
        <f t="shared" si="9"/>
        <v>4.0410664494032744E-3</v>
      </c>
    </row>
    <row r="481" spans="1:46" x14ac:dyDescent="0.25">
      <c r="A481" t="s">
        <v>27</v>
      </c>
      <c r="B481" t="s">
        <v>30</v>
      </c>
      <c r="C481">
        <v>1947</v>
      </c>
      <c r="D481">
        <v>75</v>
      </c>
      <c r="E481">
        <v>0.13433581097203701</v>
      </c>
      <c r="L481" t="s">
        <v>27</v>
      </c>
      <c r="M481" t="s">
        <v>30</v>
      </c>
      <c r="N481">
        <v>1947</v>
      </c>
      <c r="O481" t="s">
        <v>68</v>
      </c>
      <c r="P481">
        <v>35</v>
      </c>
      <c r="Q481">
        <v>7.6379999999999998E-3</v>
      </c>
      <c r="R481">
        <v>7.6089046020092399E-3</v>
      </c>
      <c r="S481">
        <v>0.49936350061974999</v>
      </c>
      <c r="T481">
        <v>72037.598635635499</v>
      </c>
      <c r="U481">
        <v>548.12721577638797</v>
      </c>
      <c r="V481">
        <v>71763.186145114203</v>
      </c>
      <c r="W481">
        <v>2327911.4495077902</v>
      </c>
      <c r="X481">
        <v>32.315228347384497</v>
      </c>
      <c r="Z481">
        <v>1947</v>
      </c>
      <c r="AA481">
        <v>35</v>
      </c>
      <c r="AB481">
        <v>7.6400000000000001E-3</v>
      </c>
      <c r="AC481">
        <v>7.6099999999999996E-3</v>
      </c>
      <c r="AD481">
        <v>0.5</v>
      </c>
      <c r="AE481">
        <v>72144</v>
      </c>
      <c r="AF481">
        <v>549</v>
      </c>
      <c r="AG481">
        <v>71869</v>
      </c>
      <c r="AH481">
        <v>2331519</v>
      </c>
      <c r="AI481">
        <v>32.32</v>
      </c>
      <c r="AK481">
        <f t="shared" si="0"/>
        <v>0</v>
      </c>
      <c r="AL481">
        <f t="shared" si="1"/>
        <v>0</v>
      </c>
      <c r="AM481">
        <f t="shared" si="2"/>
        <v>2.0000000000002655E-6</v>
      </c>
      <c r="AN481">
        <f t="shared" si="3"/>
        <v>1.0953979907597083E-6</v>
      </c>
      <c r="AO481">
        <f t="shared" si="4"/>
        <v>6.3649938025001074E-4</v>
      </c>
      <c r="AP481">
        <f t="shared" si="5"/>
        <v>106.40136436450121</v>
      </c>
      <c r="AQ481">
        <f t="shared" si="6"/>
        <v>0.87278422361202956</v>
      </c>
      <c r="AR481">
        <f t="shared" si="7"/>
        <v>105.8138548857969</v>
      </c>
      <c r="AS481">
        <f t="shared" si="8"/>
        <v>3607.550492209848</v>
      </c>
      <c r="AT481">
        <f t="shared" si="9"/>
        <v>4.7716526155028305E-3</v>
      </c>
    </row>
    <row r="482" spans="1:46" x14ac:dyDescent="0.25">
      <c r="A482" t="s">
        <v>27</v>
      </c>
      <c r="B482" t="s">
        <v>30</v>
      </c>
      <c r="C482">
        <v>1947</v>
      </c>
      <c r="D482">
        <v>76</v>
      </c>
      <c r="E482">
        <v>0.120643307901327</v>
      </c>
      <c r="L482" t="s">
        <v>27</v>
      </c>
      <c r="M482" t="s">
        <v>30</v>
      </c>
      <c r="N482">
        <v>1947</v>
      </c>
      <c r="O482" t="s">
        <v>69</v>
      </c>
      <c r="P482">
        <v>36</v>
      </c>
      <c r="Q482">
        <v>7.7099999999999998E-3</v>
      </c>
      <c r="R482">
        <v>7.6803541886618599E-3</v>
      </c>
      <c r="S482">
        <v>0.49935750063650602</v>
      </c>
      <c r="T482">
        <v>71489.471419859095</v>
      </c>
      <c r="U482">
        <v>549.06446126474395</v>
      </c>
      <c r="V482">
        <v>71214.586415659898</v>
      </c>
      <c r="W482">
        <v>2256148.2633626801</v>
      </c>
      <c r="X482">
        <v>31.559168343996799</v>
      </c>
      <c r="Z482">
        <v>1947</v>
      </c>
      <c r="AA482">
        <v>36</v>
      </c>
      <c r="AB482">
        <v>7.7099999999999998E-3</v>
      </c>
      <c r="AC482">
        <v>7.6800000000000002E-3</v>
      </c>
      <c r="AD482">
        <v>0.5</v>
      </c>
      <c r="AE482">
        <v>71595</v>
      </c>
      <c r="AF482">
        <v>550</v>
      </c>
      <c r="AG482">
        <v>71320</v>
      </c>
      <c r="AH482">
        <v>2259650</v>
      </c>
      <c r="AI482">
        <v>31.56</v>
      </c>
      <c r="AK482">
        <f t="shared" si="0"/>
        <v>0</v>
      </c>
      <c r="AL482">
        <f t="shared" si="1"/>
        <v>0</v>
      </c>
      <c r="AM482">
        <f t="shared" si="2"/>
        <v>0</v>
      </c>
      <c r="AN482">
        <f t="shared" si="3"/>
        <v>-3.5418866185972508E-7</v>
      </c>
      <c r="AO482">
        <f t="shared" si="4"/>
        <v>6.4249936349397574E-4</v>
      </c>
      <c r="AP482">
        <f t="shared" si="5"/>
        <v>105.52858014090452</v>
      </c>
      <c r="AQ482">
        <f t="shared" si="6"/>
        <v>0.93553873525604558</v>
      </c>
      <c r="AR482">
        <f t="shared" si="7"/>
        <v>105.41358434010181</v>
      </c>
      <c r="AS482">
        <f t="shared" si="8"/>
        <v>3501.7366373199038</v>
      </c>
      <c r="AT482">
        <f t="shared" si="9"/>
        <v>8.3165600320000976E-4</v>
      </c>
    </row>
    <row r="483" spans="1:46" x14ac:dyDescent="0.25">
      <c r="A483" t="s">
        <v>27</v>
      </c>
      <c r="B483" t="s">
        <v>30</v>
      </c>
      <c r="C483">
        <v>1947</v>
      </c>
      <c r="D483">
        <v>77</v>
      </c>
      <c r="E483">
        <v>0.113104265029176</v>
      </c>
      <c r="L483" t="s">
        <v>27</v>
      </c>
      <c r="M483" t="s">
        <v>30</v>
      </c>
      <c r="N483">
        <v>1947</v>
      </c>
      <c r="O483" t="s">
        <v>70</v>
      </c>
      <c r="P483">
        <v>37</v>
      </c>
      <c r="Q483">
        <v>7.9640000000000006E-3</v>
      </c>
      <c r="R483">
        <v>7.93237137116087E-3</v>
      </c>
      <c r="S483">
        <v>0.49933633403539002</v>
      </c>
      <c r="T483">
        <v>70940.406958594394</v>
      </c>
      <c r="U483">
        <v>562.72565321685397</v>
      </c>
      <c r="V483">
        <v>70658.670670122505</v>
      </c>
      <c r="W483">
        <v>2184933.67694702</v>
      </c>
      <c r="X483">
        <v>30.7995650239545</v>
      </c>
      <c r="Z483">
        <v>1947</v>
      </c>
      <c r="AA483">
        <v>37</v>
      </c>
      <c r="AB483">
        <v>7.9600000000000001E-3</v>
      </c>
      <c r="AC483">
        <v>7.9299999999999995E-3</v>
      </c>
      <c r="AD483">
        <v>0.5</v>
      </c>
      <c r="AE483">
        <v>71045</v>
      </c>
      <c r="AF483">
        <v>564</v>
      </c>
      <c r="AG483">
        <v>70763</v>
      </c>
      <c r="AH483">
        <v>2188330</v>
      </c>
      <c r="AI483">
        <v>30.8</v>
      </c>
      <c r="AK483">
        <f t="shared" si="0"/>
        <v>0</v>
      </c>
      <c r="AL483">
        <f t="shared" si="1"/>
        <v>0</v>
      </c>
      <c r="AM483">
        <f t="shared" si="2"/>
        <v>-4.0000000000005309E-6</v>
      </c>
      <c r="AN483">
        <f t="shared" si="3"/>
        <v>-2.3713711608704113E-6</v>
      </c>
      <c r="AO483">
        <f t="shared" si="4"/>
        <v>6.6366596460998295E-4</v>
      </c>
      <c r="AP483">
        <f t="shared" si="5"/>
        <v>104.59304140560562</v>
      </c>
      <c r="AQ483">
        <f t="shared" si="6"/>
        <v>1.2743467831460293</v>
      </c>
      <c r="AR483">
        <f t="shared" si="7"/>
        <v>104.32932987749518</v>
      </c>
      <c r="AS483">
        <f t="shared" si="8"/>
        <v>3396.3230529800057</v>
      </c>
      <c r="AT483">
        <f t="shared" si="9"/>
        <v>4.3497604550069013E-4</v>
      </c>
    </row>
    <row r="484" spans="1:46" x14ac:dyDescent="0.25">
      <c r="A484" t="s">
        <v>27</v>
      </c>
      <c r="B484" t="s">
        <v>30</v>
      </c>
      <c r="C484">
        <v>1947</v>
      </c>
      <c r="D484">
        <v>78</v>
      </c>
      <c r="E484">
        <v>0.106039139237688</v>
      </c>
      <c r="L484" t="s">
        <v>27</v>
      </c>
      <c r="M484" t="s">
        <v>30</v>
      </c>
      <c r="N484">
        <v>1947</v>
      </c>
      <c r="O484" t="s">
        <v>71</v>
      </c>
      <c r="P484">
        <v>38</v>
      </c>
      <c r="Q484">
        <v>7.9039999999999996E-3</v>
      </c>
      <c r="R484">
        <v>7.8728455276856294E-3</v>
      </c>
      <c r="S484">
        <v>0.49934133401868003</v>
      </c>
      <c r="T484">
        <v>70377.681305377497</v>
      </c>
      <c r="U484">
        <v>554.07261351391196</v>
      </c>
      <c r="V484">
        <v>70100.280049838897</v>
      </c>
      <c r="W484">
        <v>2114275.0062768999</v>
      </c>
      <c r="X484">
        <v>30.0418395016851</v>
      </c>
      <c r="Z484">
        <v>1947</v>
      </c>
      <c r="AA484">
        <v>38</v>
      </c>
      <c r="AB484">
        <v>7.9000000000000008E-3</v>
      </c>
      <c r="AC484">
        <v>7.8700000000000003E-3</v>
      </c>
      <c r="AD484">
        <v>0.5</v>
      </c>
      <c r="AE484">
        <v>70481</v>
      </c>
      <c r="AF484">
        <v>555</v>
      </c>
      <c r="AG484">
        <v>70204</v>
      </c>
      <c r="AH484">
        <v>2117567</v>
      </c>
      <c r="AI484">
        <v>30.04</v>
      </c>
      <c r="AK484">
        <f t="shared" si="0"/>
        <v>0</v>
      </c>
      <c r="AL484">
        <f t="shared" si="1"/>
        <v>0</v>
      </c>
      <c r="AM484">
        <f t="shared" si="2"/>
        <v>-3.9999999999987962E-6</v>
      </c>
      <c r="AN484">
        <f t="shared" si="3"/>
        <v>-2.8455276856291511E-6</v>
      </c>
      <c r="AO484">
        <f t="shared" si="4"/>
        <v>6.5866598131997245E-4</v>
      </c>
      <c r="AP484">
        <f t="shared" si="5"/>
        <v>103.31869462250324</v>
      </c>
      <c r="AQ484">
        <f t="shared" si="6"/>
        <v>0.92738648608803942</v>
      </c>
      <c r="AR484">
        <f t="shared" si="7"/>
        <v>103.71995016110304</v>
      </c>
      <c r="AS484">
        <f t="shared" si="8"/>
        <v>3291.9937231000513</v>
      </c>
      <c r="AT484">
        <f t="shared" si="9"/>
        <v>-1.8395016851009416E-3</v>
      </c>
    </row>
    <row r="485" spans="1:46" x14ac:dyDescent="0.25">
      <c r="A485" t="s">
        <v>27</v>
      </c>
      <c r="B485" t="s">
        <v>30</v>
      </c>
      <c r="C485">
        <v>1947</v>
      </c>
      <c r="D485">
        <v>79</v>
      </c>
      <c r="E485">
        <v>9.4512571590765607E-2</v>
      </c>
      <c r="L485" t="s">
        <v>27</v>
      </c>
      <c r="M485" t="s">
        <v>30</v>
      </c>
      <c r="N485">
        <v>1947</v>
      </c>
      <c r="O485" t="s">
        <v>72</v>
      </c>
      <c r="P485">
        <v>39</v>
      </c>
      <c r="Q485">
        <v>8.1519999999999995E-3</v>
      </c>
      <c r="R485">
        <v>8.1188625546225694E-3</v>
      </c>
      <c r="S485">
        <v>0.49932066741963799</v>
      </c>
      <c r="T485">
        <v>69823.608691863599</v>
      </c>
      <c r="U485">
        <v>566.88828203700496</v>
      </c>
      <c r="V485">
        <v>69539.779445165696</v>
      </c>
      <c r="W485">
        <v>2044174.72622706</v>
      </c>
      <c r="X485">
        <v>29.2762686507388</v>
      </c>
      <c r="Z485">
        <v>1947</v>
      </c>
      <c r="AA485">
        <v>39</v>
      </c>
      <c r="AB485">
        <v>8.1499999999999993E-3</v>
      </c>
      <c r="AC485">
        <v>8.1200000000000005E-3</v>
      </c>
      <c r="AD485">
        <v>0.5</v>
      </c>
      <c r="AE485">
        <v>69926</v>
      </c>
      <c r="AF485">
        <v>568</v>
      </c>
      <c r="AG485">
        <v>69642</v>
      </c>
      <c r="AH485">
        <v>2047364</v>
      </c>
      <c r="AI485">
        <v>29.28</v>
      </c>
      <c r="AK485">
        <f t="shared" si="0"/>
        <v>0</v>
      </c>
      <c r="AL485">
        <f t="shared" si="1"/>
        <v>0</v>
      </c>
      <c r="AM485">
        <f t="shared" si="2"/>
        <v>-2.0000000000002655E-6</v>
      </c>
      <c r="AN485">
        <f t="shared" si="3"/>
        <v>1.1374453774311288E-6</v>
      </c>
      <c r="AO485">
        <f t="shared" si="4"/>
        <v>6.7933258036201316E-4</v>
      </c>
      <c r="AP485">
        <f t="shared" si="5"/>
        <v>102.39130813640077</v>
      </c>
      <c r="AQ485">
        <f t="shared" si="6"/>
        <v>1.1117179629950442</v>
      </c>
      <c r="AR485">
        <f t="shared" si="7"/>
        <v>102.22055483430449</v>
      </c>
      <c r="AS485">
        <f t="shared" si="8"/>
        <v>3189.2737729400396</v>
      </c>
      <c r="AT485">
        <f t="shared" si="9"/>
        <v>3.7313492612014443E-3</v>
      </c>
    </row>
    <row r="486" spans="1:46" x14ac:dyDescent="0.25">
      <c r="A486" t="s">
        <v>27</v>
      </c>
      <c r="B486" t="s">
        <v>30</v>
      </c>
      <c r="C486">
        <v>1947</v>
      </c>
      <c r="D486">
        <v>80</v>
      </c>
      <c r="E486">
        <v>8.0524034332691702E-2</v>
      </c>
      <c r="L486" t="s">
        <v>27</v>
      </c>
      <c r="M486" t="s">
        <v>30</v>
      </c>
      <c r="N486">
        <v>1947</v>
      </c>
      <c r="O486" t="s">
        <v>73</v>
      </c>
      <c r="P486">
        <v>40</v>
      </c>
      <c r="Q486">
        <v>8.1759999999999992E-3</v>
      </c>
      <c r="R486">
        <v>8.1426674162617899E-3</v>
      </c>
      <c r="S486">
        <v>0.49931866742650699</v>
      </c>
      <c r="T486">
        <v>69256.720409826594</v>
      </c>
      <c r="U486">
        <v>563.93444063824404</v>
      </c>
      <c r="V486">
        <v>68974.368962603796</v>
      </c>
      <c r="W486">
        <v>1974634.94678189</v>
      </c>
      <c r="X486">
        <v>28.511817121818499</v>
      </c>
      <c r="Z486">
        <v>1947</v>
      </c>
      <c r="AA486">
        <v>40</v>
      </c>
      <c r="AB486">
        <v>8.1799999999999998E-3</v>
      </c>
      <c r="AC486">
        <v>8.1399999999999997E-3</v>
      </c>
      <c r="AD486">
        <v>0.5</v>
      </c>
      <c r="AE486">
        <v>69359</v>
      </c>
      <c r="AF486">
        <v>565</v>
      </c>
      <c r="AG486">
        <v>69076</v>
      </c>
      <c r="AH486">
        <v>1977721</v>
      </c>
      <c r="AI486">
        <v>28.51</v>
      </c>
      <c r="AK486">
        <f t="shared" si="0"/>
        <v>0</v>
      </c>
      <c r="AL486">
        <f t="shared" si="1"/>
        <v>0</v>
      </c>
      <c r="AM486">
        <f t="shared" si="2"/>
        <v>4.0000000000005309E-6</v>
      </c>
      <c r="AN486">
        <f t="shared" si="3"/>
        <v>-2.6674162617902619E-6</v>
      </c>
      <c r="AO486">
        <f t="shared" si="4"/>
        <v>6.813325734930098E-4</v>
      </c>
      <c r="AP486">
        <f t="shared" si="5"/>
        <v>102.27959017340618</v>
      </c>
      <c r="AQ486">
        <f t="shared" si="6"/>
        <v>1.0655593617559589</v>
      </c>
      <c r="AR486">
        <f t="shared" si="7"/>
        <v>101.63103739620419</v>
      </c>
      <c r="AS486">
        <f t="shared" si="8"/>
        <v>3086.0532181099989</v>
      </c>
      <c r="AT486">
        <f t="shared" si="9"/>
        <v>-1.8171218184974691E-3</v>
      </c>
    </row>
    <row r="487" spans="1:46" x14ac:dyDescent="0.25">
      <c r="A487" t="s">
        <v>27</v>
      </c>
      <c r="B487" t="s">
        <v>30</v>
      </c>
      <c r="C487">
        <v>1947</v>
      </c>
      <c r="D487">
        <v>81</v>
      </c>
      <c r="E487">
        <v>6.9659369100112195E-2</v>
      </c>
      <c r="L487" t="s">
        <v>27</v>
      </c>
      <c r="M487" t="s">
        <v>30</v>
      </c>
      <c r="N487">
        <v>1947</v>
      </c>
      <c r="O487" t="s">
        <v>74</v>
      </c>
      <c r="P487">
        <v>41</v>
      </c>
      <c r="Q487">
        <v>8.6449999999999999E-3</v>
      </c>
      <c r="R487">
        <v>8.6077394373297294E-3</v>
      </c>
      <c r="S487">
        <v>0.49927958423017998</v>
      </c>
      <c r="T487">
        <v>68692.785969188393</v>
      </c>
      <c r="U487">
        <v>591.28960284702703</v>
      </c>
      <c r="V487">
        <v>68396.715193410404</v>
      </c>
      <c r="W487">
        <v>1905660.5778192901</v>
      </c>
      <c r="X487">
        <v>27.7417861414743</v>
      </c>
      <c r="Z487">
        <v>1947</v>
      </c>
      <c r="AA487">
        <v>41</v>
      </c>
      <c r="AB487">
        <v>8.6499999999999997E-3</v>
      </c>
      <c r="AC487">
        <v>8.6099999999999996E-3</v>
      </c>
      <c r="AD487">
        <v>0.5</v>
      </c>
      <c r="AE487">
        <v>68794</v>
      </c>
      <c r="AF487">
        <v>592</v>
      </c>
      <c r="AG487">
        <v>68498</v>
      </c>
      <c r="AH487">
        <v>1908645</v>
      </c>
      <c r="AI487">
        <v>27.74</v>
      </c>
      <c r="AK487">
        <f t="shared" si="0"/>
        <v>0</v>
      </c>
      <c r="AL487">
        <f t="shared" si="1"/>
        <v>0</v>
      </c>
      <c r="AM487">
        <f t="shared" si="2"/>
        <v>4.9999999999997963E-6</v>
      </c>
      <c r="AN487">
        <f t="shared" si="3"/>
        <v>2.2605626702702081E-6</v>
      </c>
      <c r="AO487">
        <f t="shared" si="4"/>
        <v>7.2041576982001532E-4</v>
      </c>
      <c r="AP487">
        <f t="shared" si="5"/>
        <v>101.21403081160679</v>
      </c>
      <c r="AQ487">
        <f t="shared" si="6"/>
        <v>0.71039715297297334</v>
      </c>
      <c r="AR487">
        <f t="shared" si="7"/>
        <v>101.28480658959597</v>
      </c>
      <c r="AS487">
        <f t="shared" si="8"/>
        <v>2984.4221807098947</v>
      </c>
      <c r="AT487">
        <f t="shared" si="9"/>
        <v>-1.7861414743016724E-3</v>
      </c>
    </row>
    <row r="488" spans="1:46" x14ac:dyDescent="0.25">
      <c r="A488" t="s">
        <v>27</v>
      </c>
      <c r="B488" t="s">
        <v>30</v>
      </c>
      <c r="C488">
        <v>1947</v>
      </c>
      <c r="D488">
        <v>82</v>
      </c>
      <c r="E488">
        <v>5.9438576406510298E-2</v>
      </c>
      <c r="L488" t="s">
        <v>27</v>
      </c>
      <c r="M488" t="s">
        <v>30</v>
      </c>
      <c r="N488">
        <v>1947</v>
      </c>
      <c r="O488" t="s">
        <v>75</v>
      </c>
      <c r="P488">
        <v>42</v>
      </c>
      <c r="Q488">
        <v>9.0030000000000006E-3</v>
      </c>
      <c r="R488">
        <v>8.9625943437929793E-3</v>
      </c>
      <c r="S488">
        <v>0.49924975101357899</v>
      </c>
      <c r="T488">
        <v>68101.496366341293</v>
      </c>
      <c r="U488">
        <v>610.36608613681096</v>
      </c>
      <c r="V488">
        <v>67795.855396735496</v>
      </c>
      <c r="W488">
        <v>1837263.8626258799</v>
      </c>
      <c r="X488">
        <v>26.978318548870099</v>
      </c>
      <c r="Z488">
        <v>1947</v>
      </c>
      <c r="AA488">
        <v>42</v>
      </c>
      <c r="AB488">
        <v>8.9999999999999993E-3</v>
      </c>
      <c r="AC488">
        <v>8.9599999999999992E-3</v>
      </c>
      <c r="AD488">
        <v>0.5</v>
      </c>
      <c r="AE488">
        <v>68202</v>
      </c>
      <c r="AF488">
        <v>611</v>
      </c>
      <c r="AG488">
        <v>67896</v>
      </c>
      <c r="AH488">
        <v>1840147</v>
      </c>
      <c r="AI488">
        <v>26.98</v>
      </c>
      <c r="AK488">
        <f t="shared" si="0"/>
        <v>0</v>
      </c>
      <c r="AL488">
        <f t="shared" si="1"/>
        <v>0</v>
      </c>
      <c r="AM488">
        <f t="shared" si="2"/>
        <v>-3.0000000000012655E-6</v>
      </c>
      <c r="AN488">
        <f t="shared" si="3"/>
        <v>-2.5943437929800556E-6</v>
      </c>
      <c r="AO488">
        <f t="shared" si="4"/>
        <v>7.5024898642100935E-4</v>
      </c>
      <c r="AP488">
        <f t="shared" si="5"/>
        <v>100.50363365870726</v>
      </c>
      <c r="AQ488">
        <f t="shared" si="6"/>
        <v>0.63391386318903642</v>
      </c>
      <c r="AR488">
        <f t="shared" si="7"/>
        <v>100.14460326450353</v>
      </c>
      <c r="AS488">
        <f t="shared" si="8"/>
        <v>2883.1373741200659</v>
      </c>
      <c r="AT488">
        <f t="shared" si="9"/>
        <v>1.6814511299010348E-3</v>
      </c>
    </row>
    <row r="489" spans="1:46" x14ac:dyDescent="0.25">
      <c r="A489" t="s">
        <v>27</v>
      </c>
      <c r="B489" t="s">
        <v>30</v>
      </c>
      <c r="C489">
        <v>1947</v>
      </c>
      <c r="D489">
        <v>83</v>
      </c>
      <c r="E489">
        <v>5.1663099980994498E-2</v>
      </c>
      <c r="L489" t="s">
        <v>27</v>
      </c>
      <c r="M489" t="s">
        <v>30</v>
      </c>
      <c r="N489">
        <v>1947</v>
      </c>
      <c r="O489" t="s">
        <v>76</v>
      </c>
      <c r="P489">
        <v>43</v>
      </c>
      <c r="Q489">
        <v>9.0930000000000004E-3</v>
      </c>
      <c r="R489">
        <v>9.0517836967209907E-3</v>
      </c>
      <c r="S489">
        <v>0.49924225104470499</v>
      </c>
      <c r="T489">
        <v>67491.130280204496</v>
      </c>
      <c r="U489">
        <v>610.91511274363404</v>
      </c>
      <c r="V489">
        <v>67185.209803544203</v>
      </c>
      <c r="W489">
        <v>1769468.00722914</v>
      </c>
      <c r="X489">
        <v>26.2177859502841</v>
      </c>
      <c r="Z489">
        <v>1947</v>
      </c>
      <c r="AA489">
        <v>43</v>
      </c>
      <c r="AB489">
        <v>9.0900000000000009E-3</v>
      </c>
      <c r="AC489">
        <v>9.0500000000000008E-3</v>
      </c>
      <c r="AD489">
        <v>0.5</v>
      </c>
      <c r="AE489">
        <v>67590</v>
      </c>
      <c r="AF489">
        <v>612</v>
      </c>
      <c r="AG489">
        <v>67284</v>
      </c>
      <c r="AH489">
        <v>1772251</v>
      </c>
      <c r="AI489">
        <v>26.22</v>
      </c>
      <c r="AK489">
        <f t="shared" si="0"/>
        <v>0</v>
      </c>
      <c r="AL489">
        <f t="shared" si="1"/>
        <v>0</v>
      </c>
      <c r="AM489">
        <f t="shared" si="2"/>
        <v>-2.9999999999995308E-6</v>
      </c>
      <c r="AN489">
        <f t="shared" si="3"/>
        <v>-1.7836967209899218E-6</v>
      </c>
      <c r="AO489">
        <f t="shared" si="4"/>
        <v>7.5774895529501229E-4</v>
      </c>
      <c r="AP489">
        <f t="shared" si="5"/>
        <v>98.869719795504352</v>
      </c>
      <c r="AQ489">
        <f t="shared" si="6"/>
        <v>1.0848872563659597</v>
      </c>
      <c r="AR489">
        <f t="shared" si="7"/>
        <v>98.790196455796831</v>
      </c>
      <c r="AS489">
        <f t="shared" si="8"/>
        <v>2782.9927708599716</v>
      </c>
      <c r="AT489">
        <f t="shared" si="9"/>
        <v>2.2140497158993355E-3</v>
      </c>
    </row>
    <row r="490" spans="1:46" x14ac:dyDescent="0.25">
      <c r="A490" t="s">
        <v>27</v>
      </c>
      <c r="B490" t="s">
        <v>30</v>
      </c>
      <c r="C490">
        <v>1947</v>
      </c>
      <c r="D490">
        <v>84</v>
      </c>
      <c r="E490">
        <v>3.8834660572219001E-2</v>
      </c>
      <c r="L490" t="s">
        <v>27</v>
      </c>
      <c r="M490" t="s">
        <v>30</v>
      </c>
      <c r="N490">
        <v>1947</v>
      </c>
      <c r="O490" t="s">
        <v>77</v>
      </c>
      <c r="P490">
        <v>44</v>
      </c>
      <c r="Q490">
        <v>9.4230000000000008E-3</v>
      </c>
      <c r="R490">
        <v>9.3787426569054092E-3</v>
      </c>
      <c r="S490">
        <v>0.49921475116163</v>
      </c>
      <c r="T490">
        <v>66880.215167460905</v>
      </c>
      <c r="U490">
        <v>627.25232689407096</v>
      </c>
      <c r="V490">
        <v>66566.096454852799</v>
      </c>
      <c r="W490">
        <v>1702282.7974256</v>
      </c>
      <c r="X490">
        <v>25.452711136817701</v>
      </c>
      <c r="Z490">
        <v>1947</v>
      </c>
      <c r="AA490">
        <v>44</v>
      </c>
      <c r="AB490">
        <v>9.4199999999999996E-3</v>
      </c>
      <c r="AC490">
        <v>9.3799999999999994E-3</v>
      </c>
      <c r="AD490">
        <v>0.5</v>
      </c>
      <c r="AE490">
        <v>66979</v>
      </c>
      <c r="AF490">
        <v>628</v>
      </c>
      <c r="AG490">
        <v>66664</v>
      </c>
      <c r="AH490">
        <v>1704967</v>
      </c>
      <c r="AI490">
        <v>25.46</v>
      </c>
      <c r="AK490">
        <f t="shared" si="0"/>
        <v>0</v>
      </c>
      <c r="AL490">
        <f t="shared" si="1"/>
        <v>0</v>
      </c>
      <c r="AM490">
        <f t="shared" si="2"/>
        <v>-3.0000000000012655E-6</v>
      </c>
      <c r="AN490">
        <f t="shared" si="3"/>
        <v>1.2573430945902325E-6</v>
      </c>
      <c r="AO490">
        <f t="shared" si="4"/>
        <v>7.852488383700007E-4</v>
      </c>
      <c r="AP490">
        <f t="shared" si="5"/>
        <v>98.784832539095078</v>
      </c>
      <c r="AQ490">
        <f t="shared" si="6"/>
        <v>0.74767310592903868</v>
      </c>
      <c r="AR490">
        <f t="shared" si="7"/>
        <v>97.90354514720093</v>
      </c>
      <c r="AS490">
        <f t="shared" si="8"/>
        <v>2684.2025743999984</v>
      </c>
      <c r="AT490">
        <f t="shared" si="9"/>
        <v>7.2888631822998207E-3</v>
      </c>
    </row>
    <row r="491" spans="1:46" x14ac:dyDescent="0.25">
      <c r="A491" t="s">
        <v>27</v>
      </c>
      <c r="B491" t="s">
        <v>30</v>
      </c>
      <c r="C491">
        <v>1947</v>
      </c>
      <c r="D491">
        <v>85</v>
      </c>
      <c r="E491">
        <v>3.2399752597843598E-2</v>
      </c>
      <c r="L491" t="s">
        <v>27</v>
      </c>
      <c r="M491" t="s">
        <v>30</v>
      </c>
      <c r="N491">
        <v>1947</v>
      </c>
      <c r="O491" t="s">
        <v>78</v>
      </c>
      <c r="P491">
        <v>45</v>
      </c>
      <c r="Q491">
        <v>9.6640000000000007E-3</v>
      </c>
      <c r="R491">
        <v>9.6174536140993805E-3</v>
      </c>
      <c r="S491">
        <v>0.49919466791980899</v>
      </c>
      <c r="T491">
        <v>66252.962840566805</v>
      </c>
      <c r="U491">
        <v>637.18479691581103</v>
      </c>
      <c r="V491">
        <v>65933.857296750895</v>
      </c>
      <c r="W491">
        <v>1635716.7009707401</v>
      </c>
      <c r="X491">
        <v>24.688959268236601</v>
      </c>
      <c r="Z491">
        <v>1947</v>
      </c>
      <c r="AA491">
        <v>45</v>
      </c>
      <c r="AB491">
        <v>9.6600000000000002E-3</v>
      </c>
      <c r="AC491">
        <v>9.6200000000000001E-3</v>
      </c>
      <c r="AD491">
        <v>0.5</v>
      </c>
      <c r="AE491">
        <v>66350</v>
      </c>
      <c r="AF491">
        <v>638</v>
      </c>
      <c r="AG491">
        <v>66031</v>
      </c>
      <c r="AH491">
        <v>1638303</v>
      </c>
      <c r="AI491">
        <v>24.69</v>
      </c>
      <c r="AK491">
        <f t="shared" si="0"/>
        <v>0</v>
      </c>
      <c r="AL491">
        <f t="shared" si="1"/>
        <v>0</v>
      </c>
      <c r="AM491">
        <f t="shared" si="2"/>
        <v>-4.0000000000005309E-6</v>
      </c>
      <c r="AN491">
        <f t="shared" si="3"/>
        <v>2.546385900619591E-6</v>
      </c>
      <c r="AO491">
        <f t="shared" si="4"/>
        <v>8.0533208019101243E-4</v>
      </c>
      <c r="AP491">
        <f t="shared" si="5"/>
        <v>97.037159433195484</v>
      </c>
      <c r="AQ491">
        <f t="shared" si="6"/>
        <v>0.81520308418896548</v>
      </c>
      <c r="AR491">
        <f t="shared" si="7"/>
        <v>97.14270324910467</v>
      </c>
      <c r="AS491">
        <f t="shared" si="8"/>
        <v>2586.2990292599425</v>
      </c>
      <c r="AT491">
        <f t="shared" si="9"/>
        <v>1.0407317633998048E-3</v>
      </c>
    </row>
    <row r="492" spans="1:46" x14ac:dyDescent="0.25">
      <c r="A492" t="s">
        <v>27</v>
      </c>
      <c r="B492" t="s">
        <v>30</v>
      </c>
      <c r="C492">
        <v>1947</v>
      </c>
      <c r="D492">
        <v>86</v>
      </c>
      <c r="E492">
        <v>2.59099651628306E-2</v>
      </c>
      <c r="L492" t="s">
        <v>27</v>
      </c>
      <c r="M492" t="s">
        <v>30</v>
      </c>
      <c r="N492">
        <v>1947</v>
      </c>
      <c r="O492" t="s">
        <v>79</v>
      </c>
      <c r="P492">
        <v>46</v>
      </c>
      <c r="Q492">
        <v>1.0089000000000001E-2</v>
      </c>
      <c r="R492">
        <v>1.0038276765059501E-2</v>
      </c>
      <c r="S492">
        <v>0.49915925142579398</v>
      </c>
      <c r="T492">
        <v>65615.778043650993</v>
      </c>
      <c r="U492">
        <v>658.66934015687696</v>
      </c>
      <c r="V492">
        <v>65285.889598263901</v>
      </c>
      <c r="W492">
        <v>1569782.8436739901</v>
      </c>
      <c r="X492">
        <v>23.923862376968099</v>
      </c>
      <c r="Z492">
        <v>1947</v>
      </c>
      <c r="AA492">
        <v>46</v>
      </c>
      <c r="AB492">
        <v>1.009E-2</v>
      </c>
      <c r="AC492">
        <v>1.004E-2</v>
      </c>
      <c r="AD492">
        <v>0.5</v>
      </c>
      <c r="AE492">
        <v>65712</v>
      </c>
      <c r="AF492">
        <v>660</v>
      </c>
      <c r="AG492">
        <v>65382</v>
      </c>
      <c r="AH492">
        <v>1572271</v>
      </c>
      <c r="AI492">
        <v>23.93</v>
      </c>
      <c r="AK492">
        <f t="shared" si="0"/>
        <v>0</v>
      </c>
      <c r="AL492">
        <f t="shared" si="1"/>
        <v>0</v>
      </c>
      <c r="AM492">
        <f t="shared" si="2"/>
        <v>9.9999999999926537E-7</v>
      </c>
      <c r="AN492">
        <f t="shared" si="3"/>
        <v>1.7232349404996961E-6</v>
      </c>
      <c r="AO492">
        <f t="shared" si="4"/>
        <v>8.4074857420601834E-4</v>
      </c>
      <c r="AP492">
        <f t="shared" si="5"/>
        <v>96.221956349007087</v>
      </c>
      <c r="AQ492">
        <f t="shared" si="6"/>
        <v>1.3306598431230441</v>
      </c>
      <c r="AR492">
        <f t="shared" si="7"/>
        <v>96.110401736099448</v>
      </c>
      <c r="AS492">
        <f t="shared" si="8"/>
        <v>2488.1563260098919</v>
      </c>
      <c r="AT492">
        <f t="shared" si="9"/>
        <v>6.1376230319005742E-3</v>
      </c>
    </row>
    <row r="493" spans="1:46" x14ac:dyDescent="0.25">
      <c r="A493" t="s">
        <v>27</v>
      </c>
      <c r="B493" t="s">
        <v>30</v>
      </c>
      <c r="C493">
        <v>1947</v>
      </c>
      <c r="D493">
        <v>87</v>
      </c>
      <c r="E493">
        <v>1.98684614929092E-2</v>
      </c>
      <c r="L493" t="s">
        <v>27</v>
      </c>
      <c r="M493" t="s">
        <v>30</v>
      </c>
      <c r="N493">
        <v>1947</v>
      </c>
      <c r="O493" t="s">
        <v>80</v>
      </c>
      <c r="P493">
        <v>47</v>
      </c>
      <c r="Q493">
        <v>1.072E-2</v>
      </c>
      <c r="R493">
        <v>1.0662745571792301E-2</v>
      </c>
      <c r="S493">
        <v>0.499106668377578</v>
      </c>
      <c r="T493">
        <v>64957.108703494101</v>
      </c>
      <c r="U493">
        <v>692.62112318462403</v>
      </c>
      <c r="V493">
        <v>64610.1794015501</v>
      </c>
      <c r="W493">
        <v>1504496.9540757299</v>
      </c>
      <c r="X493">
        <v>23.161390402137801</v>
      </c>
      <c r="Z493">
        <v>1947</v>
      </c>
      <c r="AA493">
        <v>47</v>
      </c>
      <c r="AB493">
        <v>1.072E-2</v>
      </c>
      <c r="AC493">
        <v>1.0659999999999999E-2</v>
      </c>
      <c r="AD493">
        <v>0.5</v>
      </c>
      <c r="AE493">
        <v>65053</v>
      </c>
      <c r="AF493">
        <v>694</v>
      </c>
      <c r="AG493">
        <v>64706</v>
      </c>
      <c r="AH493">
        <v>1506889</v>
      </c>
      <c r="AI493">
        <v>23.16</v>
      </c>
      <c r="AK493">
        <f t="shared" si="0"/>
        <v>0</v>
      </c>
      <c r="AL493">
        <f t="shared" si="1"/>
        <v>0</v>
      </c>
      <c r="AM493">
        <f t="shared" si="2"/>
        <v>0</v>
      </c>
      <c r="AN493">
        <f t="shared" si="3"/>
        <v>-2.7455717923011852E-6</v>
      </c>
      <c r="AO493">
        <f t="shared" si="4"/>
        <v>8.9333162242200004E-4</v>
      </c>
      <c r="AP493">
        <f t="shared" si="5"/>
        <v>95.891296505898936</v>
      </c>
      <c r="AQ493">
        <f t="shared" si="6"/>
        <v>1.3788768153759747</v>
      </c>
      <c r="AR493">
        <f t="shared" si="7"/>
        <v>95.82059844989999</v>
      </c>
      <c r="AS493">
        <f t="shared" si="8"/>
        <v>2392.0459242700599</v>
      </c>
      <c r="AT493">
        <f t="shared" si="9"/>
        <v>-1.3904021378010611E-3</v>
      </c>
    </row>
    <row r="494" spans="1:46" x14ac:dyDescent="0.25">
      <c r="A494" t="s">
        <v>27</v>
      </c>
      <c r="B494" t="s">
        <v>30</v>
      </c>
      <c r="C494">
        <v>1947</v>
      </c>
      <c r="D494">
        <v>88</v>
      </c>
      <c r="E494">
        <v>1.4921452580813999E-2</v>
      </c>
      <c r="L494" t="s">
        <v>27</v>
      </c>
      <c r="M494" t="s">
        <v>30</v>
      </c>
      <c r="N494">
        <v>1947</v>
      </c>
      <c r="O494" t="s">
        <v>81</v>
      </c>
      <c r="P494">
        <v>48</v>
      </c>
      <c r="Q494">
        <v>1.1200999999999999E-2</v>
      </c>
      <c r="R494">
        <v>1.11385023624915E-2</v>
      </c>
      <c r="S494">
        <v>0.49906658528544701</v>
      </c>
      <c r="T494">
        <v>64264.487580309498</v>
      </c>
      <c r="U494">
        <v>715.81014673758102</v>
      </c>
      <c r="V494">
        <v>63905.914359216898</v>
      </c>
      <c r="W494">
        <v>1439886.77467418</v>
      </c>
      <c r="X494">
        <v>22.405636905994101</v>
      </c>
      <c r="Z494">
        <v>1947</v>
      </c>
      <c r="AA494">
        <v>48</v>
      </c>
      <c r="AB494">
        <v>1.12E-2</v>
      </c>
      <c r="AC494">
        <v>1.1140000000000001E-2</v>
      </c>
      <c r="AD494">
        <v>0.5</v>
      </c>
      <c r="AE494">
        <v>64359</v>
      </c>
      <c r="AF494">
        <v>717</v>
      </c>
      <c r="AG494">
        <v>64000</v>
      </c>
      <c r="AH494">
        <v>1442183</v>
      </c>
      <c r="AI494">
        <v>22.41</v>
      </c>
      <c r="AK494">
        <f t="shared" si="0"/>
        <v>0</v>
      </c>
      <c r="AL494">
        <f t="shared" si="1"/>
        <v>0</v>
      </c>
      <c r="AM494">
        <f t="shared" si="2"/>
        <v>-9.9999999999926537E-7</v>
      </c>
      <c r="AN494">
        <f t="shared" si="3"/>
        <v>1.4976375085004601E-6</v>
      </c>
      <c r="AO494">
        <f t="shared" si="4"/>
        <v>9.3341471455299363E-4</v>
      </c>
      <c r="AP494">
        <f t="shared" si="5"/>
        <v>94.512419690501702</v>
      </c>
      <c r="AQ494">
        <f t="shared" si="6"/>
        <v>1.1898532624189784</v>
      </c>
      <c r="AR494">
        <f t="shared" si="7"/>
        <v>94.085640783101553</v>
      </c>
      <c r="AS494">
        <f t="shared" si="8"/>
        <v>2296.2253258200362</v>
      </c>
      <c r="AT494">
        <f t="shared" si="9"/>
        <v>4.3630940058996259E-3</v>
      </c>
    </row>
    <row r="495" spans="1:46" x14ac:dyDescent="0.25">
      <c r="A495" t="s">
        <v>27</v>
      </c>
      <c r="B495" t="s">
        <v>30</v>
      </c>
      <c r="C495">
        <v>1947</v>
      </c>
      <c r="D495">
        <v>89</v>
      </c>
      <c r="E495">
        <v>1.12062572161791E-2</v>
      </c>
      <c r="L495" t="s">
        <v>27</v>
      </c>
      <c r="M495" t="s">
        <v>30</v>
      </c>
      <c r="N495">
        <v>1947</v>
      </c>
      <c r="O495" t="s">
        <v>82</v>
      </c>
      <c r="P495">
        <v>49</v>
      </c>
      <c r="Q495">
        <v>1.2545000000000001E-2</v>
      </c>
      <c r="R495">
        <v>1.24666395072332E-2</v>
      </c>
      <c r="S495">
        <v>0.49895458607529902</v>
      </c>
      <c r="T495">
        <v>63548.677433571902</v>
      </c>
      <c r="U495">
        <v>792.23845272578899</v>
      </c>
      <c r="V495">
        <v>63151.7299900988</v>
      </c>
      <c r="W495">
        <v>1375980.8603149599</v>
      </c>
      <c r="X495">
        <v>21.652391770911201</v>
      </c>
      <c r="Z495">
        <v>1947</v>
      </c>
      <c r="AA495">
        <v>49</v>
      </c>
      <c r="AB495">
        <v>1.2540000000000001E-2</v>
      </c>
      <c r="AC495">
        <v>1.247E-2</v>
      </c>
      <c r="AD495">
        <v>0.5</v>
      </c>
      <c r="AE495">
        <v>63642</v>
      </c>
      <c r="AF495">
        <v>793</v>
      </c>
      <c r="AG495">
        <v>63245</v>
      </c>
      <c r="AH495">
        <v>1378183</v>
      </c>
      <c r="AI495">
        <v>21.66</v>
      </c>
      <c r="AK495">
        <f t="shared" si="0"/>
        <v>0</v>
      </c>
      <c r="AL495">
        <f t="shared" si="1"/>
        <v>0</v>
      </c>
      <c r="AM495">
        <f t="shared" si="2"/>
        <v>-4.9999999999997963E-6</v>
      </c>
      <c r="AN495">
        <f t="shared" si="3"/>
        <v>3.3604927668004492E-6</v>
      </c>
      <c r="AO495">
        <f t="shared" si="4"/>
        <v>1.0454139247009775E-3</v>
      </c>
      <c r="AP495">
        <f t="shared" si="5"/>
        <v>93.322566428098071</v>
      </c>
      <c r="AQ495">
        <f t="shared" si="6"/>
        <v>0.76154727421101143</v>
      </c>
      <c r="AR495">
        <f t="shared" si="7"/>
        <v>93.270009901199955</v>
      </c>
      <c r="AS495">
        <f t="shared" si="8"/>
        <v>2202.139685040107</v>
      </c>
      <c r="AT495">
        <f t="shared" si="9"/>
        <v>7.608229088798879E-3</v>
      </c>
    </row>
    <row r="496" spans="1:46" x14ac:dyDescent="0.25">
      <c r="A496" t="s">
        <v>27</v>
      </c>
      <c r="B496" t="s">
        <v>30</v>
      </c>
      <c r="C496">
        <v>1947</v>
      </c>
      <c r="D496">
        <v>90</v>
      </c>
      <c r="E496">
        <v>8.0487738923530495E-3</v>
      </c>
      <c r="L496" t="s">
        <v>27</v>
      </c>
      <c r="M496" t="s">
        <v>30</v>
      </c>
      <c r="N496">
        <v>1947</v>
      </c>
      <c r="O496" t="s">
        <v>83</v>
      </c>
      <c r="P496">
        <v>50</v>
      </c>
      <c r="Q496">
        <v>1.2968E-2</v>
      </c>
      <c r="R496">
        <v>1.2884277781999199E-2</v>
      </c>
      <c r="S496">
        <v>0.49891933636222002</v>
      </c>
      <c r="T496">
        <v>62756.438980846098</v>
      </c>
      <c r="U496">
        <v>808.57139243831602</v>
      </c>
      <c r="V496">
        <v>62351.2794909246</v>
      </c>
      <c r="W496">
        <v>1312829.1303248601</v>
      </c>
      <c r="X496">
        <v>20.919433155306201</v>
      </c>
      <c r="Z496">
        <v>1947</v>
      </c>
      <c r="AA496">
        <v>50</v>
      </c>
      <c r="AB496">
        <v>1.2970000000000001E-2</v>
      </c>
      <c r="AC496">
        <v>1.2880000000000001E-2</v>
      </c>
      <c r="AD496">
        <v>0.5</v>
      </c>
      <c r="AE496">
        <v>62849</v>
      </c>
      <c r="AF496">
        <v>810</v>
      </c>
      <c r="AG496">
        <v>62444</v>
      </c>
      <c r="AH496">
        <v>1314937</v>
      </c>
      <c r="AI496">
        <v>20.92</v>
      </c>
      <c r="AK496">
        <f t="shared" si="0"/>
        <v>0</v>
      </c>
      <c r="AL496">
        <f t="shared" si="1"/>
        <v>0</v>
      </c>
      <c r="AM496">
        <f t="shared" si="2"/>
        <v>2.0000000000002655E-6</v>
      </c>
      <c r="AN496">
        <f t="shared" si="3"/>
        <v>-4.2777819991984822E-6</v>
      </c>
      <c r="AO496">
        <f t="shared" si="4"/>
        <v>1.0806636377799772E-3</v>
      </c>
      <c r="AP496">
        <f t="shared" si="5"/>
        <v>92.561019153901725</v>
      </c>
      <c r="AQ496">
        <f t="shared" si="6"/>
        <v>1.4286075616839753</v>
      </c>
      <c r="AR496">
        <f t="shared" si="7"/>
        <v>92.720509075399605</v>
      </c>
      <c r="AS496">
        <f t="shared" si="8"/>
        <v>2107.8696751398966</v>
      </c>
      <c r="AT496">
        <f t="shared" si="9"/>
        <v>5.6684469380030578E-4</v>
      </c>
    </row>
    <row r="497" spans="1:46" x14ac:dyDescent="0.25">
      <c r="A497" t="s">
        <v>27</v>
      </c>
      <c r="B497" t="s">
        <v>30</v>
      </c>
      <c r="C497">
        <v>1947</v>
      </c>
      <c r="D497">
        <v>91</v>
      </c>
      <c r="E497">
        <v>5.60801980464244E-3</v>
      </c>
      <c r="L497" t="s">
        <v>27</v>
      </c>
      <c r="M497" t="s">
        <v>30</v>
      </c>
      <c r="N497">
        <v>1947</v>
      </c>
      <c r="O497" t="s">
        <v>84</v>
      </c>
      <c r="P497">
        <v>51</v>
      </c>
      <c r="Q497">
        <v>1.4017999999999999E-2</v>
      </c>
      <c r="R497">
        <v>1.3920205333187901E-2</v>
      </c>
      <c r="S497">
        <v>0.49883183715891699</v>
      </c>
      <c r="T497">
        <v>61947.867588407797</v>
      </c>
      <c r="U497">
        <v>862.32703678377504</v>
      </c>
      <c r="V497">
        <v>61515.696731614698</v>
      </c>
      <c r="W497">
        <v>1250477.8508339401</v>
      </c>
      <c r="X497">
        <v>20.1859708738052</v>
      </c>
      <c r="Z497">
        <v>1947</v>
      </c>
      <c r="AA497">
        <v>51</v>
      </c>
      <c r="AB497">
        <v>1.4019999999999999E-2</v>
      </c>
      <c r="AC497">
        <v>1.392E-2</v>
      </c>
      <c r="AD497">
        <v>0.5</v>
      </c>
      <c r="AE497">
        <v>62039</v>
      </c>
      <c r="AF497">
        <v>864</v>
      </c>
      <c r="AG497">
        <v>61607</v>
      </c>
      <c r="AH497">
        <v>1252494</v>
      </c>
      <c r="AI497">
        <v>20.190000000000001</v>
      </c>
      <c r="AK497">
        <f t="shared" si="0"/>
        <v>0</v>
      </c>
      <c r="AL497">
        <f t="shared" si="1"/>
        <v>0</v>
      </c>
      <c r="AM497">
        <f t="shared" si="2"/>
        <v>2.0000000000002655E-6</v>
      </c>
      <c r="AN497">
        <f t="shared" si="3"/>
        <v>-2.0533318790053046E-7</v>
      </c>
      <c r="AO497">
        <f t="shared" si="4"/>
        <v>1.1681628410830092E-3</v>
      </c>
      <c r="AP497">
        <f t="shared" si="5"/>
        <v>91.132411592203425</v>
      </c>
      <c r="AQ497">
        <f t="shared" si="6"/>
        <v>1.6729632162249573</v>
      </c>
      <c r="AR497">
        <f t="shared" si="7"/>
        <v>91.303268385301635</v>
      </c>
      <c r="AS497">
        <f t="shared" si="8"/>
        <v>2016.1491660599131</v>
      </c>
      <c r="AT497">
        <f t="shared" si="9"/>
        <v>4.0291261948013357E-3</v>
      </c>
    </row>
    <row r="498" spans="1:46" x14ac:dyDescent="0.25">
      <c r="A498" t="s">
        <v>27</v>
      </c>
      <c r="B498" t="s">
        <v>30</v>
      </c>
      <c r="C498">
        <v>1947</v>
      </c>
      <c r="D498">
        <v>92</v>
      </c>
      <c r="E498">
        <v>3.8501311092126399E-3</v>
      </c>
      <c r="L498" t="s">
        <v>27</v>
      </c>
      <c r="M498" t="s">
        <v>30</v>
      </c>
      <c r="N498">
        <v>1947</v>
      </c>
      <c r="O498" t="s">
        <v>85</v>
      </c>
      <c r="P498">
        <v>52</v>
      </c>
      <c r="Q498">
        <v>1.4976E-2</v>
      </c>
      <c r="R498">
        <v>1.4864417426672299E-2</v>
      </c>
      <c r="S498">
        <v>0.49875200466487901</v>
      </c>
      <c r="T498">
        <v>61085.540551623999</v>
      </c>
      <c r="U498">
        <v>908.00097349326097</v>
      </c>
      <c r="V498">
        <v>60630.406883898198</v>
      </c>
      <c r="W498">
        <v>1188962.1541023201</v>
      </c>
      <c r="X498">
        <v>19.463888562916502</v>
      </c>
      <c r="Z498">
        <v>1947</v>
      </c>
      <c r="AA498">
        <v>52</v>
      </c>
      <c r="AB498">
        <v>1.498E-2</v>
      </c>
      <c r="AC498">
        <v>1.486E-2</v>
      </c>
      <c r="AD498">
        <v>0.5</v>
      </c>
      <c r="AE498">
        <v>61175</v>
      </c>
      <c r="AF498">
        <v>909</v>
      </c>
      <c r="AG498">
        <v>60721</v>
      </c>
      <c r="AH498">
        <v>1190886</v>
      </c>
      <c r="AI498">
        <v>19.47</v>
      </c>
      <c r="AK498">
        <f t="shared" si="0"/>
        <v>0</v>
      </c>
      <c r="AL498">
        <f t="shared" si="1"/>
        <v>0</v>
      </c>
      <c r="AM498">
        <f t="shared" si="2"/>
        <v>4.0000000000005309E-6</v>
      </c>
      <c r="AN498">
        <f t="shared" si="3"/>
        <v>-4.4174266722995376E-6</v>
      </c>
      <c r="AO498">
        <f t="shared" si="4"/>
        <v>1.2479953351209883E-3</v>
      </c>
      <c r="AP498">
        <f t="shared" si="5"/>
        <v>89.459448376001092</v>
      </c>
      <c r="AQ498">
        <f t="shared" si="6"/>
        <v>0.99902650673902826</v>
      </c>
      <c r="AR498">
        <f t="shared" si="7"/>
        <v>90.59311610180157</v>
      </c>
      <c r="AS498">
        <f t="shared" si="8"/>
        <v>1923.8458976799157</v>
      </c>
      <c r="AT498">
        <f t="shared" si="9"/>
        <v>6.111437083497151E-3</v>
      </c>
    </row>
    <row r="499" spans="1:46" x14ac:dyDescent="0.25">
      <c r="A499" t="s">
        <v>27</v>
      </c>
      <c r="B499" t="s">
        <v>30</v>
      </c>
      <c r="C499">
        <v>1947</v>
      </c>
      <c r="D499">
        <v>93</v>
      </c>
      <c r="E499">
        <v>2.5522781870118E-3</v>
      </c>
      <c r="L499" t="s">
        <v>27</v>
      </c>
      <c r="M499" t="s">
        <v>30</v>
      </c>
      <c r="N499">
        <v>1947</v>
      </c>
      <c r="O499" t="s">
        <v>86</v>
      </c>
      <c r="P499">
        <v>53</v>
      </c>
      <c r="Q499">
        <v>1.6213999999999999E-2</v>
      </c>
      <c r="R499">
        <v>1.60832606582667E-2</v>
      </c>
      <c r="S499">
        <v>0.49864883925347597</v>
      </c>
      <c r="T499">
        <v>60177.539578130803</v>
      </c>
      <c r="U499">
        <v>967.85105480823404</v>
      </c>
      <c r="V499">
        <v>59692.306328372899</v>
      </c>
      <c r="W499">
        <v>1128331.74721843</v>
      </c>
      <c r="X499">
        <v>18.750047860522301</v>
      </c>
      <c r="Z499">
        <v>1947</v>
      </c>
      <c r="AA499">
        <v>53</v>
      </c>
      <c r="AB499">
        <v>1.6209999999999999E-2</v>
      </c>
      <c r="AC499">
        <v>1.6080000000000001E-2</v>
      </c>
      <c r="AD499">
        <v>0.5</v>
      </c>
      <c r="AE499">
        <v>60266</v>
      </c>
      <c r="AF499">
        <v>969</v>
      </c>
      <c r="AG499">
        <v>59781</v>
      </c>
      <c r="AH499">
        <v>1130166</v>
      </c>
      <c r="AI499">
        <v>18.75</v>
      </c>
      <c r="AK499">
        <f t="shared" si="0"/>
        <v>0</v>
      </c>
      <c r="AL499">
        <f t="shared" si="1"/>
        <v>0</v>
      </c>
      <c r="AM499">
        <f t="shared" si="2"/>
        <v>-4.0000000000005309E-6</v>
      </c>
      <c r="AN499">
        <f t="shared" si="3"/>
        <v>-3.2606582666995509E-6</v>
      </c>
      <c r="AO499">
        <f t="shared" si="4"/>
        <v>1.3511607465240272E-3</v>
      </c>
      <c r="AP499">
        <f t="shared" si="5"/>
        <v>88.46042186919658</v>
      </c>
      <c r="AQ499">
        <f t="shared" si="6"/>
        <v>1.1489451917659608</v>
      </c>
      <c r="AR499">
        <f t="shared" si="7"/>
        <v>88.693671627101139</v>
      </c>
      <c r="AS499">
        <f t="shared" si="8"/>
        <v>1834.2527815699577</v>
      </c>
      <c r="AT499">
        <f t="shared" si="9"/>
        <v>-4.7860522300879893E-5</v>
      </c>
    </row>
    <row r="500" spans="1:46" x14ac:dyDescent="0.25">
      <c r="A500" t="s">
        <v>27</v>
      </c>
      <c r="B500" t="s">
        <v>30</v>
      </c>
      <c r="C500">
        <v>1947</v>
      </c>
      <c r="D500">
        <v>94</v>
      </c>
      <c r="E500">
        <v>1.5952346856796999E-3</v>
      </c>
      <c r="L500" t="s">
        <v>27</v>
      </c>
      <c r="M500" t="s">
        <v>30</v>
      </c>
      <c r="N500">
        <v>1947</v>
      </c>
      <c r="O500" t="s">
        <v>87</v>
      </c>
      <c r="P500">
        <v>54</v>
      </c>
      <c r="Q500">
        <v>1.7113E-2</v>
      </c>
      <c r="R500">
        <v>1.6967404324809698E-2</v>
      </c>
      <c r="S500">
        <v>0.49857392362727598</v>
      </c>
      <c r="T500">
        <v>59209.688523322497</v>
      </c>
      <c r="U500">
        <v>1004.63472512125</v>
      </c>
      <c r="V500">
        <v>58705.938474917202</v>
      </c>
      <c r="W500">
        <v>1068639.44089005</v>
      </c>
      <c r="X500">
        <v>18.048388153049</v>
      </c>
      <c r="Z500">
        <v>1947</v>
      </c>
      <c r="AA500">
        <v>54</v>
      </c>
      <c r="AB500">
        <v>1.711E-2</v>
      </c>
      <c r="AC500">
        <v>1.6969999999999999E-2</v>
      </c>
      <c r="AD500">
        <v>0.5</v>
      </c>
      <c r="AE500">
        <v>59297</v>
      </c>
      <c r="AF500">
        <v>1006</v>
      </c>
      <c r="AG500">
        <v>58794</v>
      </c>
      <c r="AH500">
        <v>1070385</v>
      </c>
      <c r="AI500">
        <v>18.05</v>
      </c>
      <c r="AK500">
        <f t="shared" si="0"/>
        <v>0</v>
      </c>
      <c r="AL500">
        <f t="shared" si="1"/>
        <v>0</v>
      </c>
      <c r="AM500">
        <f t="shared" si="2"/>
        <v>-2.9999999999995308E-6</v>
      </c>
      <c r="AN500">
        <f t="shared" si="3"/>
        <v>2.5956751903005726E-6</v>
      </c>
      <c r="AO500">
        <f t="shared" si="4"/>
        <v>1.4260763727240167E-3</v>
      </c>
      <c r="AP500">
        <f t="shared" si="5"/>
        <v>87.311476677503379</v>
      </c>
      <c r="AQ500">
        <f t="shared" si="6"/>
        <v>1.3652748787500286</v>
      </c>
      <c r="AR500">
        <f t="shared" si="7"/>
        <v>88.061525082797743</v>
      </c>
      <c r="AS500">
        <f t="shared" si="8"/>
        <v>1745.5591099499725</v>
      </c>
      <c r="AT500">
        <f t="shared" si="9"/>
        <v>1.6118469510004729E-3</v>
      </c>
    </row>
    <row r="501" spans="1:46" x14ac:dyDescent="0.25">
      <c r="A501" t="s">
        <v>27</v>
      </c>
      <c r="B501" t="s">
        <v>30</v>
      </c>
      <c r="C501">
        <v>1947</v>
      </c>
      <c r="D501">
        <v>95</v>
      </c>
      <c r="E501">
        <v>1.0375010678443199E-3</v>
      </c>
      <c r="L501" t="s">
        <v>27</v>
      </c>
      <c r="M501" t="s">
        <v>30</v>
      </c>
      <c r="N501">
        <v>1947</v>
      </c>
      <c r="O501" t="s">
        <v>88</v>
      </c>
      <c r="P501">
        <v>55</v>
      </c>
      <c r="Q501">
        <v>1.7847999999999999E-2</v>
      </c>
      <c r="R501">
        <v>1.7689667818281699E-2</v>
      </c>
      <c r="S501">
        <v>0.49851267456329301</v>
      </c>
      <c r="T501">
        <v>58205.053798201297</v>
      </c>
      <c r="U501">
        <v>1029.6280670353999</v>
      </c>
      <c r="V501">
        <v>57688.708372669098</v>
      </c>
      <c r="W501">
        <v>1009933.50241514</v>
      </c>
      <c r="X501">
        <v>17.351302619126599</v>
      </c>
      <c r="Z501">
        <v>1947</v>
      </c>
      <c r="AA501">
        <v>55</v>
      </c>
      <c r="AB501">
        <v>1.7850000000000001E-2</v>
      </c>
      <c r="AC501">
        <v>1.7690000000000001E-2</v>
      </c>
      <c r="AD501">
        <v>0.5</v>
      </c>
      <c r="AE501">
        <v>58291</v>
      </c>
      <c r="AF501">
        <v>1031</v>
      </c>
      <c r="AG501">
        <v>57775</v>
      </c>
      <c r="AH501">
        <v>1011591</v>
      </c>
      <c r="AI501">
        <v>17.350000000000001</v>
      </c>
      <c r="AK501">
        <f t="shared" si="0"/>
        <v>0</v>
      </c>
      <c r="AL501">
        <f t="shared" si="1"/>
        <v>0</v>
      </c>
      <c r="AM501">
        <f t="shared" si="2"/>
        <v>2.0000000000020002E-6</v>
      </c>
      <c r="AN501">
        <f t="shared" si="3"/>
        <v>3.3218171830232124E-7</v>
      </c>
      <c r="AO501">
        <f t="shared" si="4"/>
        <v>1.4873254367069877E-3</v>
      </c>
      <c r="AP501">
        <f t="shared" si="5"/>
        <v>85.946201798702532</v>
      </c>
      <c r="AQ501">
        <f t="shared" si="6"/>
        <v>1.3719329646000915</v>
      </c>
      <c r="AR501">
        <f t="shared" si="7"/>
        <v>86.291627330901974</v>
      </c>
      <c r="AS501">
        <f t="shared" si="8"/>
        <v>1657.497584859957</v>
      </c>
      <c r="AT501">
        <f t="shared" si="9"/>
        <v>-1.3026191265979037E-3</v>
      </c>
    </row>
    <row r="502" spans="1:46" x14ac:dyDescent="0.25">
      <c r="A502" t="s">
        <v>27</v>
      </c>
      <c r="B502" t="s">
        <v>30</v>
      </c>
      <c r="C502">
        <v>1947</v>
      </c>
      <c r="D502">
        <v>96</v>
      </c>
      <c r="E502" s="3">
        <v>5.9840432262306799E-4</v>
      </c>
      <c r="L502" t="s">
        <v>27</v>
      </c>
      <c r="M502" t="s">
        <v>30</v>
      </c>
      <c r="N502">
        <v>1947</v>
      </c>
      <c r="O502" t="s">
        <v>89</v>
      </c>
      <c r="P502">
        <v>56</v>
      </c>
      <c r="Q502">
        <v>1.9213000000000001E-2</v>
      </c>
      <c r="R502">
        <v>1.9029606705368601E-2</v>
      </c>
      <c r="S502">
        <v>0.49839892651699103</v>
      </c>
      <c r="T502">
        <v>57175.425731165902</v>
      </c>
      <c r="U502">
        <v>1088.0258648761001</v>
      </c>
      <c r="V502">
        <v>56629.670789366697</v>
      </c>
      <c r="W502">
        <v>952244.79404247005</v>
      </c>
      <c r="X502">
        <v>16.654791492412201</v>
      </c>
      <c r="Z502">
        <v>1947</v>
      </c>
      <c r="AA502">
        <v>56</v>
      </c>
      <c r="AB502">
        <v>1.9210000000000001E-2</v>
      </c>
      <c r="AC502">
        <v>1.9029999999999998E-2</v>
      </c>
      <c r="AD502">
        <v>0.5</v>
      </c>
      <c r="AE502">
        <v>57259</v>
      </c>
      <c r="AF502">
        <v>1090</v>
      </c>
      <c r="AG502">
        <v>56715</v>
      </c>
      <c r="AH502">
        <v>953816</v>
      </c>
      <c r="AI502">
        <v>16.66</v>
      </c>
      <c r="AK502">
        <f t="shared" si="0"/>
        <v>0</v>
      </c>
      <c r="AL502">
        <f t="shared" si="1"/>
        <v>0</v>
      </c>
      <c r="AM502">
        <f t="shared" si="2"/>
        <v>-2.9999999999995308E-6</v>
      </c>
      <c r="AN502">
        <f t="shared" si="3"/>
        <v>3.9329463139697873E-7</v>
      </c>
      <c r="AO502">
        <f t="shared" si="4"/>
        <v>1.6010734830089746E-3</v>
      </c>
      <c r="AP502">
        <f t="shared" si="5"/>
        <v>83.574268834097893</v>
      </c>
      <c r="AQ502">
        <f t="shared" si="6"/>
        <v>1.9741351238999414</v>
      </c>
      <c r="AR502">
        <f t="shared" si="7"/>
        <v>85.329210633302864</v>
      </c>
      <c r="AS502">
        <f t="shared" si="8"/>
        <v>1571.20595752995</v>
      </c>
      <c r="AT502">
        <f t="shared" si="9"/>
        <v>5.208507587799005E-3</v>
      </c>
    </row>
    <row r="503" spans="1:46" x14ac:dyDescent="0.25">
      <c r="A503" t="s">
        <v>27</v>
      </c>
      <c r="B503" t="s">
        <v>30</v>
      </c>
      <c r="C503">
        <v>1947</v>
      </c>
      <c r="D503">
        <v>97</v>
      </c>
      <c r="E503" s="3">
        <v>3.4802091172337501E-4</v>
      </c>
      <c r="L503" t="s">
        <v>27</v>
      </c>
      <c r="M503" t="s">
        <v>30</v>
      </c>
      <c r="N503">
        <v>1947</v>
      </c>
      <c r="O503" t="s">
        <v>90</v>
      </c>
      <c r="P503">
        <v>57</v>
      </c>
      <c r="Q503">
        <v>2.1642000000000002E-2</v>
      </c>
      <c r="R503">
        <v>2.1409492249569399E-2</v>
      </c>
      <c r="S503">
        <v>0.49819651407835802</v>
      </c>
      <c r="T503">
        <v>56087.399866289801</v>
      </c>
      <c r="U503">
        <v>1200.8027527358199</v>
      </c>
      <c r="V503">
        <v>55484.832859062597</v>
      </c>
      <c r="W503">
        <v>895615.12325310404</v>
      </c>
      <c r="X503">
        <v>15.968205432739101</v>
      </c>
      <c r="Z503">
        <v>1947</v>
      </c>
      <c r="AA503">
        <v>57</v>
      </c>
      <c r="AB503">
        <v>2.164E-2</v>
      </c>
      <c r="AC503">
        <v>2.1409999999999998E-2</v>
      </c>
      <c r="AD503">
        <v>0.5</v>
      </c>
      <c r="AE503">
        <v>56170</v>
      </c>
      <c r="AF503">
        <v>1203</v>
      </c>
      <c r="AG503">
        <v>55568</v>
      </c>
      <c r="AH503">
        <v>897102</v>
      </c>
      <c r="AI503">
        <v>15.97</v>
      </c>
      <c r="AK503">
        <f t="shared" si="0"/>
        <v>0</v>
      </c>
      <c r="AL503">
        <f t="shared" si="1"/>
        <v>0</v>
      </c>
      <c r="AM503">
        <f t="shared" si="2"/>
        <v>-2.0000000000020002E-6</v>
      </c>
      <c r="AN503">
        <f t="shared" si="3"/>
        <v>5.0775043059989033E-7</v>
      </c>
      <c r="AO503">
        <f t="shared" si="4"/>
        <v>1.8034859216419785E-3</v>
      </c>
      <c r="AP503">
        <f t="shared" si="5"/>
        <v>82.600133710198861</v>
      </c>
      <c r="AQ503">
        <f t="shared" si="6"/>
        <v>2.1972472641800778</v>
      </c>
      <c r="AR503">
        <f t="shared" si="7"/>
        <v>83.167140937403019</v>
      </c>
      <c r="AS503">
        <f t="shared" si="8"/>
        <v>1486.8767468959559</v>
      </c>
      <c r="AT503">
        <f t="shared" si="9"/>
        <v>1.7945672608998819E-3</v>
      </c>
    </row>
    <row r="504" spans="1:46" x14ac:dyDescent="0.25">
      <c r="A504" t="s">
        <v>27</v>
      </c>
      <c r="B504" t="s">
        <v>30</v>
      </c>
      <c r="C504">
        <v>1947</v>
      </c>
      <c r="D504">
        <v>98</v>
      </c>
      <c r="E504" s="3">
        <v>2.0765396393064499E-4</v>
      </c>
      <c r="L504" t="s">
        <v>27</v>
      </c>
      <c r="M504" t="s">
        <v>30</v>
      </c>
      <c r="N504">
        <v>1947</v>
      </c>
      <c r="O504" t="s">
        <v>91</v>
      </c>
      <c r="P504">
        <v>58</v>
      </c>
      <c r="Q504">
        <v>2.4104E-2</v>
      </c>
      <c r="R504">
        <v>2.38158186763354E-2</v>
      </c>
      <c r="S504">
        <v>0.49799135278374901</v>
      </c>
      <c r="T504">
        <v>54886.5971135539</v>
      </c>
      <c r="U504">
        <v>1307.16924461747</v>
      </c>
      <c r="V504">
        <v>54230.386849380797</v>
      </c>
      <c r="W504">
        <v>840130.29039404099</v>
      </c>
      <c r="X504">
        <v>15.306656535035399</v>
      </c>
      <c r="Z504">
        <v>1947</v>
      </c>
      <c r="AA504">
        <v>58</v>
      </c>
      <c r="AB504">
        <v>2.41E-2</v>
      </c>
      <c r="AC504">
        <v>2.3820000000000001E-2</v>
      </c>
      <c r="AD504">
        <v>0.5</v>
      </c>
      <c r="AE504">
        <v>54967</v>
      </c>
      <c r="AF504">
        <v>1309</v>
      </c>
      <c r="AG504">
        <v>54313</v>
      </c>
      <c r="AH504">
        <v>841533</v>
      </c>
      <c r="AI504">
        <v>15.31</v>
      </c>
      <c r="AK504">
        <f t="shared" si="0"/>
        <v>0</v>
      </c>
      <c r="AL504">
        <f t="shared" si="1"/>
        <v>0</v>
      </c>
      <c r="AM504">
        <f t="shared" si="2"/>
        <v>-4.0000000000005309E-6</v>
      </c>
      <c r="AN504">
        <f t="shared" si="3"/>
        <v>4.1813236646009999E-6</v>
      </c>
      <c r="AO504">
        <f t="shared" si="4"/>
        <v>2.0086472162509916E-3</v>
      </c>
      <c r="AP504">
        <f t="shared" si="5"/>
        <v>80.402886446099728</v>
      </c>
      <c r="AQ504">
        <f t="shared" si="6"/>
        <v>1.8307553825300147</v>
      </c>
      <c r="AR504">
        <f t="shared" si="7"/>
        <v>82.613150619203225</v>
      </c>
      <c r="AS504">
        <f t="shared" si="8"/>
        <v>1402.7096059590112</v>
      </c>
      <c r="AT504">
        <f t="shared" si="9"/>
        <v>3.3434649646011394E-3</v>
      </c>
    </row>
    <row r="505" spans="1:46" x14ac:dyDescent="0.25">
      <c r="A505" t="s">
        <v>27</v>
      </c>
      <c r="B505" t="s">
        <v>30</v>
      </c>
      <c r="C505">
        <v>1947</v>
      </c>
      <c r="D505">
        <v>99</v>
      </c>
      <c r="E505" s="3">
        <v>1.0505282394725801E-4</v>
      </c>
      <c r="L505" t="s">
        <v>27</v>
      </c>
      <c r="M505" t="s">
        <v>30</v>
      </c>
      <c r="N505">
        <v>1947</v>
      </c>
      <c r="O505" t="s">
        <v>92</v>
      </c>
      <c r="P505">
        <v>59</v>
      </c>
      <c r="Q505">
        <v>2.4546999999999999E-2</v>
      </c>
      <c r="R505">
        <v>2.4248172495220099E-2</v>
      </c>
      <c r="S505">
        <v>0.49795443720930099</v>
      </c>
      <c r="T505">
        <v>53579.427868936502</v>
      </c>
      <c r="U505">
        <v>1299.20320916118</v>
      </c>
      <c r="V505">
        <v>52927.1686626136</v>
      </c>
      <c r="W505">
        <v>785899.90354465996</v>
      </c>
      <c r="X505">
        <v>14.667941312607701</v>
      </c>
      <c r="Z505">
        <v>1947</v>
      </c>
      <c r="AA505">
        <v>59</v>
      </c>
      <c r="AB505">
        <v>2.4549999999999999E-2</v>
      </c>
      <c r="AC505">
        <v>2.4250000000000001E-2</v>
      </c>
      <c r="AD505">
        <v>0.5</v>
      </c>
      <c r="AE505">
        <v>53658</v>
      </c>
      <c r="AF505">
        <v>1301</v>
      </c>
      <c r="AG505">
        <v>53007</v>
      </c>
      <c r="AH505">
        <v>787221</v>
      </c>
      <c r="AI505">
        <v>14.67</v>
      </c>
      <c r="AK505">
        <f t="shared" si="0"/>
        <v>0</v>
      </c>
      <c r="AL505">
        <f t="shared" si="1"/>
        <v>0</v>
      </c>
      <c r="AM505">
        <f t="shared" si="2"/>
        <v>2.9999999999995308E-6</v>
      </c>
      <c r="AN505">
        <f t="shared" si="3"/>
        <v>1.82750477990129E-6</v>
      </c>
      <c r="AO505">
        <f t="shared" si="4"/>
        <v>2.045562790699007E-3</v>
      </c>
      <c r="AP505">
        <f t="shared" si="5"/>
        <v>78.572131063498091</v>
      </c>
      <c r="AQ505">
        <f t="shared" si="6"/>
        <v>1.7967908388200158</v>
      </c>
      <c r="AR505">
        <f t="shared" si="7"/>
        <v>79.831337386400264</v>
      </c>
      <c r="AS505">
        <f t="shared" si="8"/>
        <v>1321.0964553400408</v>
      </c>
      <c r="AT505">
        <f t="shared" si="9"/>
        <v>2.0586873922994187E-3</v>
      </c>
    </row>
    <row r="506" spans="1:46" x14ac:dyDescent="0.25">
      <c r="A506" t="s">
        <v>27</v>
      </c>
      <c r="B506" t="s">
        <v>30</v>
      </c>
      <c r="C506">
        <v>1947</v>
      </c>
      <c r="D506">
        <v>100</v>
      </c>
      <c r="E506" s="3">
        <v>5.4129768297013699E-5</v>
      </c>
      <c r="L506" t="s">
        <v>27</v>
      </c>
      <c r="M506" t="s">
        <v>30</v>
      </c>
      <c r="N506">
        <v>1947</v>
      </c>
      <c r="O506" t="s">
        <v>93</v>
      </c>
      <c r="P506">
        <v>60</v>
      </c>
      <c r="Q506">
        <v>2.9288000000000002E-2</v>
      </c>
      <c r="R506">
        <v>2.8863263192445102E-2</v>
      </c>
      <c r="S506">
        <v>0.497559368225445</v>
      </c>
      <c r="T506">
        <v>52280.224659775296</v>
      </c>
      <c r="U506">
        <v>1508.9778841152399</v>
      </c>
      <c r="V506">
        <v>51522.0528583466</v>
      </c>
      <c r="W506">
        <v>732972.734882046</v>
      </c>
      <c r="X506">
        <v>14.0200762267573</v>
      </c>
      <c r="Z506">
        <v>1947</v>
      </c>
      <c r="AA506">
        <v>60</v>
      </c>
      <c r="AB506">
        <v>2.929E-2</v>
      </c>
      <c r="AC506">
        <v>2.887E-2</v>
      </c>
      <c r="AD506">
        <v>0.5</v>
      </c>
      <c r="AE506">
        <v>52357</v>
      </c>
      <c r="AF506">
        <v>1511</v>
      </c>
      <c r="AG506">
        <v>51601</v>
      </c>
      <c r="AH506">
        <v>734213</v>
      </c>
      <c r="AI506">
        <v>14.02</v>
      </c>
      <c r="AK506">
        <f t="shared" si="0"/>
        <v>0</v>
      </c>
      <c r="AL506">
        <f t="shared" si="1"/>
        <v>0</v>
      </c>
      <c r="AM506">
        <f t="shared" si="2"/>
        <v>1.9999999999985307E-6</v>
      </c>
      <c r="AN506">
        <f t="shared" si="3"/>
        <v>6.7368075548981943E-6</v>
      </c>
      <c r="AO506">
        <f t="shared" si="4"/>
        <v>2.4406317745550021E-3</v>
      </c>
      <c r="AP506">
        <f t="shared" si="5"/>
        <v>76.775340224703541</v>
      </c>
      <c r="AQ506">
        <f t="shared" si="6"/>
        <v>2.0221158847600691</v>
      </c>
      <c r="AR506">
        <f t="shared" si="7"/>
        <v>78.94714165339974</v>
      </c>
      <c r="AS506">
        <f t="shared" si="8"/>
        <v>1240.2651179539971</v>
      </c>
      <c r="AT506">
        <f t="shared" si="9"/>
        <v>-7.6226757300901227E-5</v>
      </c>
    </row>
    <row r="507" spans="1:46" x14ac:dyDescent="0.25">
      <c r="A507" t="s">
        <v>27</v>
      </c>
      <c r="B507" t="s">
        <v>30</v>
      </c>
      <c r="C507">
        <v>2017</v>
      </c>
      <c r="D507">
        <v>0</v>
      </c>
      <c r="E507">
        <v>0.15453881691072499</v>
      </c>
      <c r="L507" t="s">
        <v>27</v>
      </c>
      <c r="M507" t="s">
        <v>30</v>
      </c>
      <c r="N507">
        <v>1947</v>
      </c>
      <c r="O507" t="s">
        <v>94</v>
      </c>
      <c r="P507">
        <v>61</v>
      </c>
      <c r="Q507">
        <v>3.0322999999999999E-2</v>
      </c>
      <c r="R507">
        <v>2.98678697414719E-2</v>
      </c>
      <c r="S507">
        <v>0.49747312205685201</v>
      </c>
      <c r="T507">
        <v>50771.246775660002</v>
      </c>
      <c r="U507">
        <v>1516.42898530754</v>
      </c>
      <c r="V507">
        <v>50009.2004520509</v>
      </c>
      <c r="W507">
        <v>681450.68202369998</v>
      </c>
      <c r="X507">
        <v>13.421980457458201</v>
      </c>
      <c r="Z507">
        <v>1947</v>
      </c>
      <c r="AA507">
        <v>61</v>
      </c>
      <c r="AB507">
        <v>3.032E-2</v>
      </c>
      <c r="AC507">
        <v>2.9870000000000001E-2</v>
      </c>
      <c r="AD507">
        <v>0.5</v>
      </c>
      <c r="AE507">
        <v>50846</v>
      </c>
      <c r="AF507">
        <v>1519</v>
      </c>
      <c r="AG507">
        <v>50086</v>
      </c>
      <c r="AH507">
        <v>682612</v>
      </c>
      <c r="AI507">
        <v>13.43</v>
      </c>
      <c r="AK507">
        <f t="shared" si="0"/>
        <v>0</v>
      </c>
      <c r="AL507">
        <f t="shared" si="1"/>
        <v>0</v>
      </c>
      <c r="AM507">
        <f t="shared" si="2"/>
        <v>-2.9999999999995308E-6</v>
      </c>
      <c r="AN507">
        <f t="shared" si="3"/>
        <v>2.1302585281011976E-6</v>
      </c>
      <c r="AO507">
        <f t="shared" si="4"/>
        <v>2.5268779431479871E-3</v>
      </c>
      <c r="AP507">
        <f t="shared" si="5"/>
        <v>74.753224339998269</v>
      </c>
      <c r="AQ507">
        <f t="shared" si="6"/>
        <v>2.5710146924600394</v>
      </c>
      <c r="AR507">
        <f t="shared" si="7"/>
        <v>76.799547949100088</v>
      </c>
      <c r="AS507">
        <f t="shared" si="8"/>
        <v>1161.3179763000226</v>
      </c>
      <c r="AT507">
        <f t="shared" si="9"/>
        <v>8.0195425417990407E-3</v>
      </c>
    </row>
    <row r="508" spans="1:46" x14ac:dyDescent="0.25">
      <c r="A508" t="s">
        <v>27</v>
      </c>
      <c r="B508" t="s">
        <v>30</v>
      </c>
      <c r="C508">
        <v>2017</v>
      </c>
      <c r="D508">
        <v>1</v>
      </c>
      <c r="E508">
        <v>2.7057610324351899E-2</v>
      </c>
      <c r="L508" t="s">
        <v>27</v>
      </c>
      <c r="M508" t="s">
        <v>30</v>
      </c>
      <c r="N508">
        <v>1947</v>
      </c>
      <c r="O508" t="s">
        <v>95</v>
      </c>
      <c r="P508">
        <v>62</v>
      </c>
      <c r="Q508">
        <v>3.3571999999999998E-2</v>
      </c>
      <c r="R508">
        <v>3.3014714215659602E-2</v>
      </c>
      <c r="S508">
        <v>0.49720238588514198</v>
      </c>
      <c r="T508">
        <v>49254.817790352499</v>
      </c>
      <c r="U508">
        <v>1626.13373309288</v>
      </c>
      <c r="V508">
        <v>48437.201629121701</v>
      </c>
      <c r="W508">
        <v>631441.48157164897</v>
      </c>
      <c r="X508">
        <v>12.8198927515945</v>
      </c>
      <c r="Z508">
        <v>1947</v>
      </c>
      <c r="AA508">
        <v>62</v>
      </c>
      <c r="AB508">
        <v>3.3570000000000003E-2</v>
      </c>
      <c r="AC508">
        <v>3.3020000000000001E-2</v>
      </c>
      <c r="AD508">
        <v>0.5</v>
      </c>
      <c r="AE508">
        <v>49327</v>
      </c>
      <c r="AF508">
        <v>1629</v>
      </c>
      <c r="AG508">
        <v>48512</v>
      </c>
      <c r="AH508">
        <v>632526</v>
      </c>
      <c r="AI508">
        <v>12.82</v>
      </c>
      <c r="AK508">
        <f t="shared" si="0"/>
        <v>0</v>
      </c>
      <c r="AL508">
        <f t="shared" si="1"/>
        <v>0</v>
      </c>
      <c r="AM508">
        <f t="shared" si="2"/>
        <v>-1.9999999999950613E-6</v>
      </c>
      <c r="AN508">
        <f t="shared" si="3"/>
        <v>5.2857843403988913E-6</v>
      </c>
      <c r="AO508">
        <f t="shared" si="4"/>
        <v>2.7976141148580158E-3</v>
      </c>
      <c r="AP508">
        <f t="shared" si="5"/>
        <v>72.182209647500713</v>
      </c>
      <c r="AQ508">
        <f t="shared" si="6"/>
        <v>2.8662669071200071</v>
      </c>
      <c r="AR508">
        <f t="shared" si="7"/>
        <v>74.798370878299465</v>
      </c>
      <c r="AS508">
        <f t="shared" si="8"/>
        <v>1084.5184283510316</v>
      </c>
      <c r="AT508">
        <f t="shared" si="9"/>
        <v>1.0724840550047077E-4</v>
      </c>
    </row>
    <row r="509" spans="1:46" x14ac:dyDescent="0.25">
      <c r="A509" t="s">
        <v>27</v>
      </c>
      <c r="B509" t="s">
        <v>30</v>
      </c>
      <c r="C509">
        <v>2017</v>
      </c>
      <c r="D509">
        <v>2</v>
      </c>
      <c r="E509">
        <v>1.3492239290817399E-2</v>
      </c>
      <c r="L509" t="s">
        <v>27</v>
      </c>
      <c r="M509" t="s">
        <v>30</v>
      </c>
      <c r="N509">
        <v>1947</v>
      </c>
      <c r="O509" t="s">
        <v>96</v>
      </c>
      <c r="P509">
        <v>63</v>
      </c>
      <c r="Q509">
        <v>3.6239E-2</v>
      </c>
      <c r="R509">
        <v>3.5590227998605103E-2</v>
      </c>
      <c r="S509">
        <v>0.49698014943049101</v>
      </c>
      <c r="T509">
        <v>47628.684057259597</v>
      </c>
      <c r="U509">
        <v>1695.1157248713901</v>
      </c>
      <c r="V509">
        <v>46776.007198636798</v>
      </c>
      <c r="W509">
        <v>583004.27994252695</v>
      </c>
      <c r="X509">
        <v>12.2406128047047</v>
      </c>
      <c r="Z509">
        <v>1947</v>
      </c>
      <c r="AA509">
        <v>63</v>
      </c>
      <c r="AB509">
        <v>3.6240000000000001E-2</v>
      </c>
      <c r="AC509">
        <v>3.5589999999999997E-2</v>
      </c>
      <c r="AD509">
        <v>0.5</v>
      </c>
      <c r="AE509">
        <v>47698</v>
      </c>
      <c r="AF509">
        <v>1698</v>
      </c>
      <c r="AG509">
        <v>46849</v>
      </c>
      <c r="AH509">
        <v>584014</v>
      </c>
      <c r="AI509">
        <v>12.24</v>
      </c>
      <c r="AK509">
        <f t="shared" si="0"/>
        <v>0</v>
      </c>
      <c r="AL509">
        <f t="shared" si="1"/>
        <v>0</v>
      </c>
      <c r="AM509">
        <f t="shared" si="2"/>
        <v>1.0000000000010001E-6</v>
      </c>
      <c r="AN509">
        <f t="shared" si="3"/>
        <v>-2.2799860510680503E-7</v>
      </c>
      <c r="AO509">
        <f t="shared" si="4"/>
        <v>3.0198505695089861E-3</v>
      </c>
      <c r="AP509">
        <f t="shared" si="5"/>
        <v>69.315942740402534</v>
      </c>
      <c r="AQ509">
        <f t="shared" si="6"/>
        <v>2.8842751286099428</v>
      </c>
      <c r="AR509">
        <f t="shared" si="7"/>
        <v>72.992801363201579</v>
      </c>
      <c r="AS509">
        <f t="shared" si="8"/>
        <v>1009.7200574730523</v>
      </c>
      <c r="AT509">
        <f t="shared" si="9"/>
        <v>-6.128047046995988E-4</v>
      </c>
    </row>
    <row r="510" spans="1:46" x14ac:dyDescent="0.25">
      <c r="A510" t="s">
        <v>27</v>
      </c>
      <c r="B510" t="s">
        <v>30</v>
      </c>
      <c r="C510">
        <v>2017</v>
      </c>
      <c r="D510">
        <v>3</v>
      </c>
      <c r="E510">
        <v>9.7530879514594101E-3</v>
      </c>
      <c r="L510" t="s">
        <v>27</v>
      </c>
      <c r="M510" t="s">
        <v>30</v>
      </c>
      <c r="N510">
        <v>1947</v>
      </c>
      <c r="O510" t="s">
        <v>97</v>
      </c>
      <c r="P510">
        <v>64</v>
      </c>
      <c r="Q510">
        <v>3.9352999999999999E-2</v>
      </c>
      <c r="R510">
        <v>3.8588728939615E-2</v>
      </c>
      <c r="S510">
        <v>0.49672066797519598</v>
      </c>
      <c r="T510">
        <v>45933.568332388197</v>
      </c>
      <c r="U510">
        <v>1772.51801760782</v>
      </c>
      <c r="V510">
        <v>45041.496648484601</v>
      </c>
      <c r="W510">
        <v>536228.27274388995</v>
      </c>
      <c r="X510">
        <v>11.673995559491299</v>
      </c>
      <c r="Z510">
        <v>1947</v>
      </c>
      <c r="AA510">
        <v>64</v>
      </c>
      <c r="AB510">
        <v>3.9350000000000003E-2</v>
      </c>
      <c r="AC510">
        <v>3.8589999999999999E-2</v>
      </c>
      <c r="AD510">
        <v>0.5</v>
      </c>
      <c r="AE510">
        <v>46000</v>
      </c>
      <c r="AF510">
        <v>1775</v>
      </c>
      <c r="AG510">
        <v>45113</v>
      </c>
      <c r="AH510">
        <v>537164</v>
      </c>
      <c r="AI510">
        <v>11.68</v>
      </c>
      <c r="AK510">
        <f t="shared" si="0"/>
        <v>0</v>
      </c>
      <c r="AL510">
        <f t="shared" si="1"/>
        <v>0</v>
      </c>
      <c r="AM510">
        <f t="shared" si="2"/>
        <v>-2.9999999999960614E-6</v>
      </c>
      <c r="AN510">
        <f t="shared" si="3"/>
        <v>1.2710603849996893E-6</v>
      </c>
      <c r="AO510">
        <f t="shared" si="4"/>
        <v>3.2793320248040159E-3</v>
      </c>
      <c r="AP510">
        <f t="shared" si="5"/>
        <v>66.431667611803277</v>
      </c>
      <c r="AQ510">
        <f t="shared" si="6"/>
        <v>2.4819823921800435</v>
      </c>
      <c r="AR510">
        <f t="shared" si="7"/>
        <v>71.503351515399117</v>
      </c>
      <c r="AS510">
        <f t="shared" si="8"/>
        <v>935.72725611005444</v>
      </c>
      <c r="AT510">
        <f t="shared" si="9"/>
        <v>6.0044405087005259E-3</v>
      </c>
    </row>
    <row r="511" spans="1:46" x14ac:dyDescent="0.25">
      <c r="A511" t="s">
        <v>27</v>
      </c>
      <c r="B511" t="s">
        <v>30</v>
      </c>
      <c r="C511">
        <v>2017</v>
      </c>
      <c r="D511">
        <v>4</v>
      </c>
      <c r="E511">
        <v>8.5096121275642003E-3</v>
      </c>
      <c r="L511" t="s">
        <v>27</v>
      </c>
      <c r="M511" t="s">
        <v>30</v>
      </c>
      <c r="N511">
        <v>1947</v>
      </c>
      <c r="O511" t="s">
        <v>98</v>
      </c>
      <c r="P511">
        <v>65</v>
      </c>
      <c r="Q511">
        <v>4.2791000000000003E-2</v>
      </c>
      <c r="R511">
        <v>4.1888385529724001E-2</v>
      </c>
      <c r="S511">
        <v>0.496434192152648</v>
      </c>
      <c r="T511">
        <v>44161.050314780397</v>
      </c>
      <c r="U511">
        <v>1849.8351009830601</v>
      </c>
      <c r="V511">
        <v>43229.5366077695</v>
      </c>
      <c r="W511">
        <v>491186.77609540598</v>
      </c>
      <c r="X511">
        <v>11.122624407576801</v>
      </c>
      <c r="Z511">
        <v>1947</v>
      </c>
      <c r="AA511">
        <v>65</v>
      </c>
      <c r="AB511">
        <v>4.2790000000000002E-2</v>
      </c>
      <c r="AC511">
        <v>4.1889999999999997E-2</v>
      </c>
      <c r="AD511">
        <v>0.5</v>
      </c>
      <c r="AE511">
        <v>44225</v>
      </c>
      <c r="AF511">
        <v>1853</v>
      </c>
      <c r="AG511">
        <v>43299</v>
      </c>
      <c r="AH511">
        <v>492052</v>
      </c>
      <c r="AI511">
        <v>11.13</v>
      </c>
      <c r="AK511">
        <f t="shared" ref="AK511:AK574" si="10">Z511-N511</f>
        <v>0</v>
      </c>
      <c r="AL511">
        <f t="shared" ref="AL511:AL574" si="11">AA511-P511</f>
        <v>0</v>
      </c>
      <c r="AM511">
        <f t="shared" ref="AM511:AM574" si="12">AB511-Q511</f>
        <v>-1.0000000000010001E-6</v>
      </c>
      <c r="AN511">
        <f t="shared" ref="AN511:AN574" si="13">AC511-R511</f>
        <v>1.6144702759957053E-6</v>
      </c>
      <c r="AO511">
        <f t="shared" ref="AO511:AO574" si="14">AD511-S511</f>
        <v>3.5658078473519983E-3</v>
      </c>
      <c r="AP511">
        <f t="shared" ref="AP511:AP574" si="15">AE511-T511</f>
        <v>63.949685219602543</v>
      </c>
      <c r="AQ511">
        <f t="shared" ref="AQ511:AQ574" si="16">AF511-U511</f>
        <v>3.1648990169398985</v>
      </c>
      <c r="AR511">
        <f t="shared" ref="AR511:AR574" si="17">AG511-V511</f>
        <v>69.463392230500176</v>
      </c>
      <c r="AS511">
        <f t="shared" ref="AS511:AS574" si="18">AH511-W511</f>
        <v>865.22390459402231</v>
      </c>
      <c r="AT511">
        <f t="shared" ref="AT511:AT574" si="19">AI511-X511</f>
        <v>7.3755924231999614E-3</v>
      </c>
    </row>
    <row r="512" spans="1:46" x14ac:dyDescent="0.25">
      <c r="A512" t="s">
        <v>27</v>
      </c>
      <c r="B512" t="s">
        <v>30</v>
      </c>
      <c r="C512">
        <v>2017</v>
      </c>
      <c r="D512">
        <v>5</v>
      </c>
      <c r="E512">
        <v>5.6292162716677996E-3</v>
      </c>
      <c r="L512" t="s">
        <v>27</v>
      </c>
      <c r="M512" t="s">
        <v>30</v>
      </c>
      <c r="N512">
        <v>1947</v>
      </c>
      <c r="O512" t="s">
        <v>99</v>
      </c>
      <c r="P512">
        <v>66</v>
      </c>
      <c r="Q512">
        <v>4.6078000000000001E-2</v>
      </c>
      <c r="R512">
        <v>4.5032528177174097E-2</v>
      </c>
      <c r="S512">
        <v>0.49616030253758198</v>
      </c>
      <c r="T512">
        <v>42311.215213797303</v>
      </c>
      <c r="U512">
        <v>1905.3809913258001</v>
      </c>
      <c r="V512">
        <v>41351.208631577101</v>
      </c>
      <c r="W512">
        <v>447957.23948763602</v>
      </c>
      <c r="X512">
        <v>10.5871986239138</v>
      </c>
      <c r="Z512">
        <v>1947</v>
      </c>
      <c r="AA512">
        <v>66</v>
      </c>
      <c r="AB512">
        <v>4.6080000000000003E-2</v>
      </c>
      <c r="AC512">
        <v>4.5039999999999997E-2</v>
      </c>
      <c r="AD512">
        <v>0.5</v>
      </c>
      <c r="AE512">
        <v>42372</v>
      </c>
      <c r="AF512">
        <v>1908</v>
      </c>
      <c r="AG512">
        <v>41418</v>
      </c>
      <c r="AH512">
        <v>448753</v>
      </c>
      <c r="AI512">
        <v>10.59</v>
      </c>
      <c r="AK512">
        <f t="shared" si="10"/>
        <v>0</v>
      </c>
      <c r="AL512">
        <f t="shared" si="11"/>
        <v>0</v>
      </c>
      <c r="AM512">
        <f t="shared" si="12"/>
        <v>2.0000000000020002E-6</v>
      </c>
      <c r="AN512">
        <f t="shared" si="13"/>
        <v>7.4718228258996433E-6</v>
      </c>
      <c r="AO512">
        <f t="shared" si="14"/>
        <v>3.8396974624180236E-3</v>
      </c>
      <c r="AP512">
        <f t="shared" si="15"/>
        <v>60.784786202697433</v>
      </c>
      <c r="AQ512">
        <f t="shared" si="16"/>
        <v>2.6190086741999039</v>
      </c>
      <c r="AR512">
        <f t="shared" si="17"/>
        <v>66.791368422898813</v>
      </c>
      <c r="AS512">
        <f t="shared" si="18"/>
        <v>795.76051236398052</v>
      </c>
      <c r="AT512">
        <f t="shared" si="19"/>
        <v>2.8013760862002357E-3</v>
      </c>
    </row>
    <row r="513" spans="1:46" x14ac:dyDescent="0.25">
      <c r="A513" t="s">
        <v>27</v>
      </c>
      <c r="B513" t="s">
        <v>30</v>
      </c>
      <c r="C513">
        <v>2017</v>
      </c>
      <c r="D513">
        <v>6</v>
      </c>
      <c r="E513">
        <v>6.02809295294701E-3</v>
      </c>
      <c r="L513" t="s">
        <v>27</v>
      </c>
      <c r="M513" t="s">
        <v>30</v>
      </c>
      <c r="N513">
        <v>1947</v>
      </c>
      <c r="O513" t="s">
        <v>100</v>
      </c>
      <c r="P513">
        <v>67</v>
      </c>
      <c r="Q513">
        <v>4.9579999999999999E-2</v>
      </c>
      <c r="R513">
        <v>4.83709752308134E-2</v>
      </c>
      <c r="S513">
        <v>0.49586850259619503</v>
      </c>
      <c r="T513">
        <v>40405.834222471502</v>
      </c>
      <c r="U513">
        <v>1954.46960635552</v>
      </c>
      <c r="V513">
        <v>39420.524533189302</v>
      </c>
      <c r="W513">
        <v>406606.03085605899</v>
      </c>
      <c r="X513">
        <v>10.063052494283699</v>
      </c>
      <c r="Z513">
        <v>1947</v>
      </c>
      <c r="AA513">
        <v>67</v>
      </c>
      <c r="AB513">
        <v>4.9579999999999999E-2</v>
      </c>
      <c r="AC513">
        <v>4.8379999999999999E-2</v>
      </c>
      <c r="AD513">
        <v>0.5</v>
      </c>
      <c r="AE513">
        <v>40464</v>
      </c>
      <c r="AF513">
        <v>1958</v>
      </c>
      <c r="AG513">
        <v>39485</v>
      </c>
      <c r="AH513">
        <v>407335</v>
      </c>
      <c r="AI513">
        <v>10.07</v>
      </c>
      <c r="AK513">
        <f t="shared" si="10"/>
        <v>0</v>
      </c>
      <c r="AL513">
        <f t="shared" si="11"/>
        <v>0</v>
      </c>
      <c r="AM513">
        <f t="shared" si="12"/>
        <v>0</v>
      </c>
      <c r="AN513">
        <f t="shared" si="13"/>
        <v>9.0247691865996682E-6</v>
      </c>
      <c r="AO513">
        <f t="shared" si="14"/>
        <v>4.1314974038049734E-3</v>
      </c>
      <c r="AP513">
        <f t="shared" si="15"/>
        <v>58.165777528498438</v>
      </c>
      <c r="AQ513">
        <f t="shared" si="16"/>
        <v>3.5303936444800001</v>
      </c>
      <c r="AR513">
        <f t="shared" si="17"/>
        <v>64.475466810697981</v>
      </c>
      <c r="AS513">
        <f t="shared" si="18"/>
        <v>728.96914394100895</v>
      </c>
      <c r="AT513">
        <f t="shared" si="19"/>
        <v>6.9475057163010945E-3</v>
      </c>
    </row>
    <row r="514" spans="1:46" x14ac:dyDescent="0.25">
      <c r="A514" t="s">
        <v>27</v>
      </c>
      <c r="B514" t="s">
        <v>30</v>
      </c>
      <c r="C514">
        <v>2017</v>
      </c>
      <c r="D514">
        <v>7</v>
      </c>
      <c r="E514">
        <v>5.64216747270867E-3</v>
      </c>
      <c r="L514" t="s">
        <v>27</v>
      </c>
      <c r="M514" t="s">
        <v>30</v>
      </c>
      <c r="N514">
        <v>1947</v>
      </c>
      <c r="O514" t="s">
        <v>101</v>
      </c>
      <c r="P514">
        <v>68</v>
      </c>
      <c r="Q514">
        <v>5.5065999999999997E-2</v>
      </c>
      <c r="R514">
        <v>5.3577318004881698E-2</v>
      </c>
      <c r="S514">
        <v>0.49541139855918398</v>
      </c>
      <c r="T514">
        <v>38451.364616116</v>
      </c>
      <c r="U514">
        <v>2060.1209897592998</v>
      </c>
      <c r="V514">
        <v>37411.851047094497</v>
      </c>
      <c r="W514">
        <v>367185.50632286997</v>
      </c>
      <c r="X514">
        <v>9.5493491580523102</v>
      </c>
      <c r="Z514">
        <v>1947</v>
      </c>
      <c r="AA514">
        <v>68</v>
      </c>
      <c r="AB514">
        <v>5.5070000000000001E-2</v>
      </c>
      <c r="AC514">
        <v>5.3589999999999999E-2</v>
      </c>
      <c r="AD514">
        <v>0.5</v>
      </c>
      <c r="AE514">
        <v>38506</v>
      </c>
      <c r="AF514">
        <v>2064</v>
      </c>
      <c r="AG514">
        <v>37474</v>
      </c>
      <c r="AH514">
        <v>367850</v>
      </c>
      <c r="AI514">
        <v>9.5500000000000007</v>
      </c>
      <c r="AK514">
        <f t="shared" si="10"/>
        <v>0</v>
      </c>
      <c r="AL514">
        <f t="shared" si="11"/>
        <v>0</v>
      </c>
      <c r="AM514">
        <f t="shared" si="12"/>
        <v>4.0000000000040004E-6</v>
      </c>
      <c r="AN514">
        <f t="shared" si="13"/>
        <v>1.268199511830076E-5</v>
      </c>
      <c r="AO514">
        <f t="shared" si="14"/>
        <v>4.5886014408160203E-3</v>
      </c>
      <c r="AP514">
        <f t="shared" si="15"/>
        <v>54.635383884000476</v>
      </c>
      <c r="AQ514">
        <f t="shared" si="16"/>
        <v>3.8790102407001541</v>
      </c>
      <c r="AR514">
        <f t="shared" si="17"/>
        <v>62.148952905503393</v>
      </c>
      <c r="AS514">
        <f t="shared" si="18"/>
        <v>664.49367713002721</v>
      </c>
      <c r="AT514">
        <f t="shared" si="19"/>
        <v>6.5084194769049475E-4</v>
      </c>
    </row>
    <row r="515" spans="1:46" x14ac:dyDescent="0.25">
      <c r="A515" t="s">
        <v>27</v>
      </c>
      <c r="B515" t="s">
        <v>30</v>
      </c>
      <c r="C515">
        <v>2017</v>
      </c>
      <c r="D515">
        <v>8</v>
      </c>
      <c r="E515">
        <v>3.8910169191868601E-3</v>
      </c>
      <c r="L515" t="s">
        <v>27</v>
      </c>
      <c r="M515" t="s">
        <v>30</v>
      </c>
      <c r="N515">
        <v>1947</v>
      </c>
      <c r="O515" t="s">
        <v>102</v>
      </c>
      <c r="P515">
        <v>69</v>
      </c>
      <c r="Q515">
        <v>5.8666000000000003E-2</v>
      </c>
      <c r="R515">
        <v>5.6978314193848897E-2</v>
      </c>
      <c r="S515">
        <v>0.495111447075267</v>
      </c>
      <c r="T515">
        <v>36391.2436263567</v>
      </c>
      <c r="U515">
        <v>2073.5117132474502</v>
      </c>
      <c r="V515">
        <v>35344.351297982699</v>
      </c>
      <c r="W515">
        <v>329773.655275775</v>
      </c>
      <c r="X515">
        <v>9.0618957313383302</v>
      </c>
      <c r="Z515">
        <v>1947</v>
      </c>
      <c r="AA515">
        <v>69</v>
      </c>
      <c r="AB515">
        <v>5.867E-2</v>
      </c>
      <c r="AC515">
        <v>5.6989999999999999E-2</v>
      </c>
      <c r="AD515">
        <v>0.5</v>
      </c>
      <c r="AE515">
        <v>36443</v>
      </c>
      <c r="AF515">
        <v>2077</v>
      </c>
      <c r="AG515">
        <v>35404</v>
      </c>
      <c r="AH515">
        <v>330376</v>
      </c>
      <c r="AI515">
        <v>9.07</v>
      </c>
      <c r="AK515">
        <f t="shared" si="10"/>
        <v>0</v>
      </c>
      <c r="AL515">
        <f t="shared" si="11"/>
        <v>0</v>
      </c>
      <c r="AM515">
        <f t="shared" si="12"/>
        <v>3.9999999999970615E-6</v>
      </c>
      <c r="AN515">
        <f t="shared" si="13"/>
        <v>1.1685806151101596E-5</v>
      </c>
      <c r="AO515">
        <f t="shared" si="14"/>
        <v>4.8885529247330028E-3</v>
      </c>
      <c r="AP515">
        <f t="shared" si="15"/>
        <v>51.756373643300321</v>
      </c>
      <c r="AQ515">
        <f t="shared" si="16"/>
        <v>3.4882867525498114</v>
      </c>
      <c r="AR515">
        <f t="shared" si="17"/>
        <v>59.64870201730082</v>
      </c>
      <c r="AS515">
        <f t="shared" si="18"/>
        <v>602.34472422499675</v>
      </c>
      <c r="AT515">
        <f t="shared" si="19"/>
        <v>8.1042686616701332E-3</v>
      </c>
    </row>
    <row r="516" spans="1:46" x14ac:dyDescent="0.25">
      <c r="A516" t="s">
        <v>27</v>
      </c>
      <c r="B516" t="s">
        <v>30</v>
      </c>
      <c r="C516">
        <v>2017</v>
      </c>
      <c r="D516">
        <v>9</v>
      </c>
      <c r="E516">
        <v>4.9695469156601398E-3</v>
      </c>
      <c r="L516" t="s">
        <v>27</v>
      </c>
      <c r="M516" t="s">
        <v>30</v>
      </c>
      <c r="N516">
        <v>1947</v>
      </c>
      <c r="O516" t="s">
        <v>103</v>
      </c>
      <c r="P516">
        <v>70</v>
      </c>
      <c r="Q516">
        <v>6.6418000000000005E-2</v>
      </c>
      <c r="R516">
        <v>6.4260356638784197E-2</v>
      </c>
      <c r="S516">
        <v>0.49446557355877302</v>
      </c>
      <c r="T516">
        <v>34317.731913109201</v>
      </c>
      <c r="U516">
        <v>2205.2696917705898</v>
      </c>
      <c r="V516">
        <v>33202.892164331803</v>
      </c>
      <c r="W516">
        <v>294429.30397779198</v>
      </c>
      <c r="X516">
        <v>8.5795094128968792</v>
      </c>
      <c r="Z516">
        <v>1947</v>
      </c>
      <c r="AA516">
        <v>70</v>
      </c>
      <c r="AB516">
        <v>6.6420000000000007E-2</v>
      </c>
      <c r="AC516">
        <v>6.4280000000000004E-2</v>
      </c>
      <c r="AD516">
        <v>0.5</v>
      </c>
      <c r="AE516">
        <v>34366</v>
      </c>
      <c r="AF516">
        <v>2209</v>
      </c>
      <c r="AG516">
        <v>33261</v>
      </c>
      <c r="AH516">
        <v>294972</v>
      </c>
      <c r="AI516">
        <v>8.58</v>
      </c>
      <c r="AK516">
        <f t="shared" si="10"/>
        <v>0</v>
      </c>
      <c r="AL516">
        <f t="shared" si="11"/>
        <v>0</v>
      </c>
      <c r="AM516">
        <f t="shared" si="12"/>
        <v>2.0000000000020002E-6</v>
      </c>
      <c r="AN516">
        <f t="shared" si="13"/>
        <v>1.9643361215807009E-5</v>
      </c>
      <c r="AO516">
        <f t="shared" si="14"/>
        <v>5.5344264412269806E-3</v>
      </c>
      <c r="AP516">
        <f t="shared" si="15"/>
        <v>48.268086890799168</v>
      </c>
      <c r="AQ516">
        <f t="shared" si="16"/>
        <v>3.7303082294101841</v>
      </c>
      <c r="AR516">
        <f t="shared" si="17"/>
        <v>58.107835668197367</v>
      </c>
      <c r="AS516">
        <f t="shared" si="18"/>
        <v>542.69602220802335</v>
      </c>
      <c r="AT516">
        <f t="shared" si="19"/>
        <v>4.9058710312088749E-4</v>
      </c>
    </row>
    <row r="517" spans="1:46" x14ac:dyDescent="0.25">
      <c r="A517" t="s">
        <v>27</v>
      </c>
      <c r="B517" t="s">
        <v>30</v>
      </c>
      <c r="C517">
        <v>2017</v>
      </c>
      <c r="D517">
        <v>10</v>
      </c>
      <c r="E517">
        <v>4.6808563421585504E-3</v>
      </c>
      <c r="L517" t="s">
        <v>27</v>
      </c>
      <c r="M517" t="s">
        <v>30</v>
      </c>
      <c r="N517">
        <v>1947</v>
      </c>
      <c r="O517" t="s">
        <v>104</v>
      </c>
      <c r="P517">
        <v>71</v>
      </c>
      <c r="Q517">
        <v>7.0635000000000003E-2</v>
      </c>
      <c r="R517">
        <v>6.81980622272262E-2</v>
      </c>
      <c r="S517">
        <v>0.49411423941328497</v>
      </c>
      <c r="T517">
        <v>32112.462221338599</v>
      </c>
      <c r="U517">
        <v>2190.00769684031</v>
      </c>
      <c r="V517">
        <v>31004.5685119318</v>
      </c>
      <c r="W517">
        <v>261226.41181346099</v>
      </c>
      <c r="X517">
        <v>8.1347362906316292</v>
      </c>
      <c r="Z517">
        <v>1947</v>
      </c>
      <c r="AA517">
        <v>71</v>
      </c>
      <c r="AB517">
        <v>7.0629999999999998E-2</v>
      </c>
      <c r="AC517">
        <v>6.8229999999999999E-2</v>
      </c>
      <c r="AD517">
        <v>0.5</v>
      </c>
      <c r="AE517">
        <v>32156</v>
      </c>
      <c r="AF517">
        <v>2194</v>
      </c>
      <c r="AG517">
        <v>31059</v>
      </c>
      <c r="AH517">
        <v>261711</v>
      </c>
      <c r="AI517">
        <v>8.14</v>
      </c>
      <c r="AK517">
        <f t="shared" si="10"/>
        <v>0</v>
      </c>
      <c r="AL517">
        <f t="shared" si="11"/>
        <v>0</v>
      </c>
      <c r="AM517">
        <f t="shared" si="12"/>
        <v>-5.0000000000050004E-6</v>
      </c>
      <c r="AN517">
        <f t="shared" si="13"/>
        <v>3.1937772773799056E-5</v>
      </c>
      <c r="AO517">
        <f t="shared" si="14"/>
        <v>5.8857605867150276E-3</v>
      </c>
      <c r="AP517">
        <f t="shared" si="15"/>
        <v>43.537778661400807</v>
      </c>
      <c r="AQ517">
        <f t="shared" si="16"/>
        <v>3.9923031596899818</v>
      </c>
      <c r="AR517">
        <f t="shared" si="17"/>
        <v>54.431488068199542</v>
      </c>
      <c r="AS517">
        <f t="shared" si="18"/>
        <v>484.58818653901108</v>
      </c>
      <c r="AT517">
        <f t="shared" si="19"/>
        <v>5.2637093683713942E-3</v>
      </c>
    </row>
    <row r="518" spans="1:46" x14ac:dyDescent="0.25">
      <c r="A518" t="s">
        <v>27</v>
      </c>
      <c r="B518" t="s">
        <v>30</v>
      </c>
      <c r="C518">
        <v>2017</v>
      </c>
      <c r="D518">
        <v>11</v>
      </c>
      <c r="E518">
        <v>4.0316580419320902E-3</v>
      </c>
      <c r="L518" t="s">
        <v>27</v>
      </c>
      <c r="M518" t="s">
        <v>30</v>
      </c>
      <c r="N518">
        <v>1947</v>
      </c>
      <c r="O518" t="s">
        <v>105</v>
      </c>
      <c r="P518">
        <v>72</v>
      </c>
      <c r="Q518">
        <v>7.5540999999999997E-2</v>
      </c>
      <c r="R518">
        <v>7.2758287155584994E-2</v>
      </c>
      <c r="S518">
        <v>0.49370551529419998</v>
      </c>
      <c r="T518">
        <v>29922.454524498298</v>
      </c>
      <c r="U518">
        <v>2177.1065386933801</v>
      </c>
      <c r="V518">
        <v>28820.197491340899</v>
      </c>
      <c r="W518">
        <v>230221.84330152901</v>
      </c>
      <c r="X518">
        <v>7.6939491415398402</v>
      </c>
      <c r="Z518">
        <v>1947</v>
      </c>
      <c r="AA518">
        <v>72</v>
      </c>
      <c r="AB518">
        <v>7.5539999999999996E-2</v>
      </c>
      <c r="AC518">
        <v>7.2789999999999994E-2</v>
      </c>
      <c r="AD518">
        <v>0.5</v>
      </c>
      <c r="AE518">
        <v>29963</v>
      </c>
      <c r="AF518">
        <v>2181</v>
      </c>
      <c r="AG518">
        <v>28872</v>
      </c>
      <c r="AH518">
        <v>230651</v>
      </c>
      <c r="AI518">
        <v>7.7</v>
      </c>
      <c r="AK518">
        <f t="shared" si="10"/>
        <v>0</v>
      </c>
      <c r="AL518">
        <f t="shared" si="11"/>
        <v>0</v>
      </c>
      <c r="AM518">
        <f t="shared" si="12"/>
        <v>-1.0000000000010001E-6</v>
      </c>
      <c r="AN518">
        <f t="shared" si="13"/>
        <v>3.1712844414999442E-5</v>
      </c>
      <c r="AO518">
        <f t="shared" si="14"/>
        <v>6.2944847058000186E-3</v>
      </c>
      <c r="AP518">
        <f t="shared" si="15"/>
        <v>40.545475501701731</v>
      </c>
      <c r="AQ518">
        <f t="shared" si="16"/>
        <v>3.8934613066198835</v>
      </c>
      <c r="AR518">
        <f t="shared" si="17"/>
        <v>51.802508659100567</v>
      </c>
      <c r="AS518">
        <f t="shared" si="18"/>
        <v>429.15669847099343</v>
      </c>
      <c r="AT518">
        <f t="shared" si="19"/>
        <v>6.050858460159958E-3</v>
      </c>
    </row>
    <row r="519" spans="1:46" x14ac:dyDescent="0.25">
      <c r="A519" t="s">
        <v>27</v>
      </c>
      <c r="B519" t="s">
        <v>30</v>
      </c>
      <c r="C519">
        <v>2017</v>
      </c>
      <c r="D519">
        <v>12</v>
      </c>
      <c r="E519">
        <v>4.6998367865570797E-3</v>
      </c>
      <c r="L519" t="s">
        <v>27</v>
      </c>
      <c r="M519" t="s">
        <v>30</v>
      </c>
      <c r="N519">
        <v>1947</v>
      </c>
      <c r="O519" t="s">
        <v>106</v>
      </c>
      <c r="P519">
        <v>73</v>
      </c>
      <c r="Q519">
        <v>8.4220000000000003E-2</v>
      </c>
      <c r="R519">
        <v>8.0770996532611397E-2</v>
      </c>
      <c r="S519">
        <v>0.49298249621152401</v>
      </c>
      <c r="T519">
        <v>27745.3479858049</v>
      </c>
      <c r="U519">
        <v>2241.0194059575501</v>
      </c>
      <c r="V519">
        <v>26609.111920654799</v>
      </c>
      <c r="W519">
        <v>201401.645810188</v>
      </c>
      <c r="X519">
        <v>7.25893385490168</v>
      </c>
      <c r="Z519">
        <v>1947</v>
      </c>
      <c r="AA519">
        <v>73</v>
      </c>
      <c r="AB519">
        <v>8.4220000000000003E-2</v>
      </c>
      <c r="AC519">
        <v>8.0820000000000003E-2</v>
      </c>
      <c r="AD519">
        <v>0.5</v>
      </c>
      <c r="AE519">
        <v>27782</v>
      </c>
      <c r="AF519">
        <v>2245</v>
      </c>
      <c r="AG519">
        <v>26659</v>
      </c>
      <c r="AH519">
        <v>201779</v>
      </c>
      <c r="AI519">
        <v>7.26</v>
      </c>
      <c r="AK519">
        <f t="shared" si="10"/>
        <v>0</v>
      </c>
      <c r="AL519">
        <f t="shared" si="11"/>
        <v>0</v>
      </c>
      <c r="AM519">
        <f t="shared" si="12"/>
        <v>0</v>
      </c>
      <c r="AN519">
        <f t="shared" si="13"/>
        <v>4.9003467388605837E-5</v>
      </c>
      <c r="AO519">
        <f t="shared" si="14"/>
        <v>7.0175037884759872E-3</v>
      </c>
      <c r="AP519">
        <f t="shared" si="15"/>
        <v>36.652014195100492</v>
      </c>
      <c r="AQ519">
        <f t="shared" si="16"/>
        <v>3.9805940424498658</v>
      </c>
      <c r="AR519">
        <f t="shared" si="17"/>
        <v>49.888079345200822</v>
      </c>
      <c r="AS519">
        <f t="shared" si="18"/>
        <v>377.35418981200201</v>
      </c>
      <c r="AT519">
        <f t="shared" si="19"/>
        <v>1.0661450983198151E-3</v>
      </c>
    </row>
    <row r="520" spans="1:46" x14ac:dyDescent="0.25">
      <c r="A520" t="s">
        <v>27</v>
      </c>
      <c r="B520" t="s">
        <v>30</v>
      </c>
      <c r="C520">
        <v>2017</v>
      </c>
      <c r="D520">
        <v>13</v>
      </c>
      <c r="E520">
        <v>7.0592798998281598E-3</v>
      </c>
      <c r="L520" t="s">
        <v>27</v>
      </c>
      <c r="M520" t="s">
        <v>30</v>
      </c>
      <c r="N520">
        <v>1947</v>
      </c>
      <c r="O520" t="s">
        <v>107</v>
      </c>
      <c r="P520">
        <v>74</v>
      </c>
      <c r="Q520">
        <v>8.8775000000000007E-2</v>
      </c>
      <c r="R520">
        <v>8.4948563012728295E-2</v>
      </c>
      <c r="S520">
        <v>0.49260305486747302</v>
      </c>
      <c r="T520">
        <v>25504.328579847399</v>
      </c>
      <c r="U520">
        <v>2166.5560634624999</v>
      </c>
      <c r="V520">
        <v>24405.024651788201</v>
      </c>
      <c r="W520">
        <v>174792.53388953299</v>
      </c>
      <c r="X520">
        <v>6.8534458118473198</v>
      </c>
      <c r="Z520">
        <v>1947</v>
      </c>
      <c r="AA520">
        <v>74</v>
      </c>
      <c r="AB520">
        <v>8.8770000000000002E-2</v>
      </c>
      <c r="AC520">
        <v>8.5000000000000006E-2</v>
      </c>
      <c r="AD520">
        <v>0.5</v>
      </c>
      <c r="AE520">
        <v>25536</v>
      </c>
      <c r="AF520">
        <v>2171</v>
      </c>
      <c r="AG520">
        <v>24451</v>
      </c>
      <c r="AH520">
        <v>175120</v>
      </c>
      <c r="AI520">
        <v>6.86</v>
      </c>
      <c r="AK520">
        <f t="shared" si="10"/>
        <v>0</v>
      </c>
      <c r="AL520">
        <f t="shared" si="11"/>
        <v>0</v>
      </c>
      <c r="AM520">
        <f t="shared" si="12"/>
        <v>-5.0000000000050004E-6</v>
      </c>
      <c r="AN520">
        <f t="shared" si="13"/>
        <v>5.1436987271710755E-5</v>
      </c>
      <c r="AO520">
        <f t="shared" si="14"/>
        <v>7.3969451325269775E-3</v>
      </c>
      <c r="AP520">
        <f t="shared" si="15"/>
        <v>31.671420152601058</v>
      </c>
      <c r="AQ520">
        <f t="shared" si="16"/>
        <v>4.4439365375001216</v>
      </c>
      <c r="AR520">
        <f t="shared" si="17"/>
        <v>45.975348211799428</v>
      </c>
      <c r="AS520">
        <f t="shared" si="18"/>
        <v>327.46611046700855</v>
      </c>
      <c r="AT520">
        <f t="shared" si="19"/>
        <v>6.5541881526804957E-3</v>
      </c>
    </row>
    <row r="521" spans="1:46" x14ac:dyDescent="0.25">
      <c r="A521" t="s">
        <v>27</v>
      </c>
      <c r="B521" t="s">
        <v>30</v>
      </c>
      <c r="C521">
        <v>2017</v>
      </c>
      <c r="D521">
        <v>14</v>
      </c>
      <c r="E521">
        <v>8.3666124590054906E-3</v>
      </c>
      <c r="L521" t="s">
        <v>27</v>
      </c>
      <c r="M521" t="s">
        <v>30</v>
      </c>
      <c r="N521">
        <v>1947</v>
      </c>
      <c r="O521" t="s">
        <v>108</v>
      </c>
      <c r="P521">
        <v>75</v>
      </c>
      <c r="Q521">
        <v>9.8581000000000002E-2</v>
      </c>
      <c r="R521">
        <v>9.3877706264136204E-2</v>
      </c>
      <c r="S521">
        <v>0.49178624695776302</v>
      </c>
      <c r="T521">
        <v>23337.772516384899</v>
      </c>
      <c r="U521">
        <v>2190.89655315241</v>
      </c>
      <c r="V521">
        <v>22224.328756579998</v>
      </c>
      <c r="W521">
        <v>150387.50923774499</v>
      </c>
      <c r="X521">
        <v>6.44395300074852</v>
      </c>
      <c r="Z521">
        <v>1947</v>
      </c>
      <c r="AA521">
        <v>75</v>
      </c>
      <c r="AB521">
        <v>9.8580000000000001E-2</v>
      </c>
      <c r="AC521">
        <v>9.3950000000000006E-2</v>
      </c>
      <c r="AD521">
        <v>0.5</v>
      </c>
      <c r="AE521">
        <v>23366</v>
      </c>
      <c r="AF521">
        <v>2195</v>
      </c>
      <c r="AG521">
        <v>22268</v>
      </c>
      <c r="AH521">
        <v>150669</v>
      </c>
      <c r="AI521">
        <v>6.45</v>
      </c>
      <c r="AK521">
        <f t="shared" si="10"/>
        <v>0</v>
      </c>
      <c r="AL521">
        <f t="shared" si="11"/>
        <v>0</v>
      </c>
      <c r="AM521">
        <f t="shared" si="12"/>
        <v>-1.0000000000010001E-6</v>
      </c>
      <c r="AN521">
        <f t="shared" si="13"/>
        <v>7.22937358638015E-5</v>
      </c>
      <c r="AO521">
        <f t="shared" si="14"/>
        <v>8.213753042236982E-3</v>
      </c>
      <c r="AP521">
        <f t="shared" si="15"/>
        <v>28.227483615100937</v>
      </c>
      <c r="AQ521">
        <f t="shared" si="16"/>
        <v>4.1034468475900212</v>
      </c>
      <c r="AR521">
        <f t="shared" si="17"/>
        <v>43.671243420001701</v>
      </c>
      <c r="AS521">
        <f t="shared" si="18"/>
        <v>281.49076225500903</v>
      </c>
      <c r="AT521">
        <f t="shared" si="19"/>
        <v>6.0469992514802229E-3</v>
      </c>
    </row>
    <row r="522" spans="1:46" x14ac:dyDescent="0.25">
      <c r="A522" t="s">
        <v>27</v>
      </c>
      <c r="B522" t="s">
        <v>30</v>
      </c>
      <c r="C522">
        <v>2017</v>
      </c>
      <c r="D522">
        <v>15</v>
      </c>
      <c r="E522">
        <v>9.01033252581015E-3</v>
      </c>
      <c r="L522" t="s">
        <v>27</v>
      </c>
      <c r="M522" t="s">
        <v>30</v>
      </c>
      <c r="N522">
        <v>1947</v>
      </c>
      <c r="O522" t="s">
        <v>109</v>
      </c>
      <c r="P522">
        <v>76</v>
      </c>
      <c r="Q522">
        <v>0.104502</v>
      </c>
      <c r="R522">
        <v>9.9227004140910097E-2</v>
      </c>
      <c r="S522">
        <v>0.491293084631935</v>
      </c>
      <c r="T522">
        <v>21146.875963232502</v>
      </c>
      <c r="U522">
        <v>2098.34114877098</v>
      </c>
      <c r="V522">
        <v>20079.4353100513</v>
      </c>
      <c r="W522">
        <v>128163.18048116501</v>
      </c>
      <c r="X522">
        <v>6.06062005111293</v>
      </c>
      <c r="Z522">
        <v>1947</v>
      </c>
      <c r="AA522">
        <v>76</v>
      </c>
      <c r="AB522">
        <v>0.1045</v>
      </c>
      <c r="AC522">
        <v>9.9309999999999996E-2</v>
      </c>
      <c r="AD522">
        <v>0.5</v>
      </c>
      <c r="AE522">
        <v>21170</v>
      </c>
      <c r="AF522">
        <v>2102</v>
      </c>
      <c r="AG522">
        <v>20119</v>
      </c>
      <c r="AH522">
        <v>128401</v>
      </c>
      <c r="AI522">
        <v>6.07</v>
      </c>
      <c r="AK522">
        <f t="shared" si="10"/>
        <v>0</v>
      </c>
      <c r="AL522">
        <f t="shared" si="11"/>
        <v>0</v>
      </c>
      <c r="AM522">
        <f t="shared" si="12"/>
        <v>-2.0000000000020002E-6</v>
      </c>
      <c r="AN522">
        <f t="shared" si="13"/>
        <v>8.2995859089898816E-5</v>
      </c>
      <c r="AO522">
        <f t="shared" si="14"/>
        <v>8.7069153680650047E-3</v>
      </c>
      <c r="AP522">
        <f t="shared" si="15"/>
        <v>23.124036767498183</v>
      </c>
      <c r="AQ522">
        <f t="shared" si="16"/>
        <v>3.6588512290200015</v>
      </c>
      <c r="AR522">
        <f t="shared" si="17"/>
        <v>39.564689948700106</v>
      </c>
      <c r="AS522">
        <f t="shared" si="18"/>
        <v>237.81951883499278</v>
      </c>
      <c r="AT522">
        <f t="shared" si="19"/>
        <v>9.3799488870702774E-3</v>
      </c>
    </row>
    <row r="523" spans="1:46" x14ac:dyDescent="0.25">
      <c r="A523" t="s">
        <v>27</v>
      </c>
      <c r="B523" t="s">
        <v>30</v>
      </c>
      <c r="C523">
        <v>2017</v>
      </c>
      <c r="D523">
        <v>16</v>
      </c>
      <c r="E523">
        <v>1.1134770557502E-2</v>
      </c>
      <c r="L523" t="s">
        <v>27</v>
      </c>
      <c r="M523" t="s">
        <v>30</v>
      </c>
      <c r="N523">
        <v>1947</v>
      </c>
      <c r="O523" t="s">
        <v>110</v>
      </c>
      <c r="P523">
        <v>77</v>
      </c>
      <c r="Q523">
        <v>0.117718</v>
      </c>
      <c r="R523">
        <v>0.111053299758891</v>
      </c>
      <c r="S523">
        <v>0.490192431586644</v>
      </c>
      <c r="T523">
        <v>19048.534814461502</v>
      </c>
      <c r="U523">
        <v>2115.4026467180602</v>
      </c>
      <c r="V523">
        <v>17970.086534923001</v>
      </c>
      <c r="W523">
        <v>108083.745171113</v>
      </c>
      <c r="X523">
        <v>5.6741238223244901</v>
      </c>
      <c r="Z523">
        <v>1947</v>
      </c>
      <c r="AA523">
        <v>77</v>
      </c>
      <c r="AB523">
        <v>0.11772000000000001</v>
      </c>
      <c r="AC523">
        <v>0.11117</v>
      </c>
      <c r="AD523">
        <v>0.5</v>
      </c>
      <c r="AE523">
        <v>19068</v>
      </c>
      <c r="AF523">
        <v>2120</v>
      </c>
      <c r="AG523">
        <v>18008</v>
      </c>
      <c r="AH523">
        <v>108282</v>
      </c>
      <c r="AI523">
        <v>5.68</v>
      </c>
      <c r="AK523">
        <f t="shared" si="10"/>
        <v>0</v>
      </c>
      <c r="AL523">
        <f t="shared" si="11"/>
        <v>0</v>
      </c>
      <c r="AM523">
        <f t="shared" si="12"/>
        <v>2.0000000000020002E-6</v>
      </c>
      <c r="AN523">
        <f t="shared" si="13"/>
        <v>1.1670024110900512E-4</v>
      </c>
      <c r="AO523">
        <f t="shared" si="14"/>
        <v>9.8075684133560048E-3</v>
      </c>
      <c r="AP523">
        <f t="shared" si="15"/>
        <v>19.46518553849819</v>
      </c>
      <c r="AQ523">
        <f t="shared" si="16"/>
        <v>4.5973532819398315</v>
      </c>
      <c r="AR523">
        <f t="shared" si="17"/>
        <v>37.913465076999273</v>
      </c>
      <c r="AS523">
        <f t="shared" si="18"/>
        <v>198.25482888700208</v>
      </c>
      <c r="AT523">
        <f t="shared" si="19"/>
        <v>5.8761776755096307E-3</v>
      </c>
    </row>
    <row r="524" spans="1:46" x14ac:dyDescent="0.25">
      <c r="A524" t="s">
        <v>27</v>
      </c>
      <c r="B524" t="s">
        <v>30</v>
      </c>
      <c r="C524">
        <v>2017</v>
      </c>
      <c r="D524">
        <v>17</v>
      </c>
      <c r="E524">
        <v>1.2318423261246001E-2</v>
      </c>
      <c r="L524" t="s">
        <v>27</v>
      </c>
      <c r="M524" t="s">
        <v>30</v>
      </c>
      <c r="N524">
        <v>1947</v>
      </c>
      <c r="O524" t="s">
        <v>111</v>
      </c>
      <c r="P524">
        <v>78</v>
      </c>
      <c r="Q524">
        <v>0.134631</v>
      </c>
      <c r="R524">
        <v>0.12596162765021901</v>
      </c>
      <c r="S524">
        <v>0.48878413778108298</v>
      </c>
      <c r="T524">
        <v>16933.132167743399</v>
      </c>
      <c r="U524">
        <v>2132.9248890652502</v>
      </c>
      <c r="V524">
        <v>15842.7471315317</v>
      </c>
      <c r="W524">
        <v>90113.658636190696</v>
      </c>
      <c r="X524">
        <v>5.3217359755716904</v>
      </c>
      <c r="Z524">
        <v>1947</v>
      </c>
      <c r="AA524">
        <v>78</v>
      </c>
      <c r="AB524">
        <v>0.13463</v>
      </c>
      <c r="AC524">
        <v>0.12614</v>
      </c>
      <c r="AD524">
        <v>0.5</v>
      </c>
      <c r="AE524">
        <v>16948</v>
      </c>
      <c r="AF524">
        <v>2138</v>
      </c>
      <c r="AG524">
        <v>15879</v>
      </c>
      <c r="AH524">
        <v>90274</v>
      </c>
      <c r="AI524">
        <v>5.33</v>
      </c>
      <c r="AK524">
        <f t="shared" si="10"/>
        <v>0</v>
      </c>
      <c r="AL524">
        <f t="shared" si="11"/>
        <v>0</v>
      </c>
      <c r="AM524">
        <f t="shared" si="12"/>
        <v>-1.0000000000010001E-6</v>
      </c>
      <c r="AN524">
        <f t="shared" si="13"/>
        <v>1.7837234978099192E-4</v>
      </c>
      <c r="AO524">
        <f t="shared" si="14"/>
        <v>1.1215862218917017E-2</v>
      </c>
      <c r="AP524">
        <f t="shared" si="15"/>
        <v>14.867832256601105</v>
      </c>
      <c r="AQ524">
        <f t="shared" si="16"/>
        <v>5.0751109347497732</v>
      </c>
      <c r="AR524">
        <f t="shared" si="17"/>
        <v>36.252868468300221</v>
      </c>
      <c r="AS524">
        <f t="shared" si="18"/>
        <v>160.34136380930431</v>
      </c>
      <c r="AT524">
        <f t="shared" si="19"/>
        <v>8.2640244283096465E-3</v>
      </c>
    </row>
    <row r="525" spans="1:46" x14ac:dyDescent="0.25">
      <c r="A525" t="s">
        <v>27</v>
      </c>
      <c r="B525" t="s">
        <v>30</v>
      </c>
      <c r="C525">
        <v>2017</v>
      </c>
      <c r="D525">
        <v>18</v>
      </c>
      <c r="E525">
        <v>1.63794086104182E-2</v>
      </c>
      <c r="L525" t="s">
        <v>27</v>
      </c>
      <c r="M525" t="s">
        <v>30</v>
      </c>
      <c r="N525">
        <v>1947</v>
      </c>
      <c r="O525" t="s">
        <v>112</v>
      </c>
      <c r="P525">
        <v>79</v>
      </c>
      <c r="Q525">
        <v>0.14747499999999999</v>
      </c>
      <c r="R525">
        <v>0.13711598984801901</v>
      </c>
      <c r="S525">
        <v>0.48771486910477202</v>
      </c>
      <c r="T525">
        <v>14800.207278678199</v>
      </c>
      <c r="U525">
        <v>2029.34507097183</v>
      </c>
      <c r="V525">
        <v>13760.603973363801</v>
      </c>
      <c r="W525">
        <v>74270.9115046589</v>
      </c>
      <c r="X525">
        <v>5.0182345494347604</v>
      </c>
      <c r="Z525">
        <v>1947</v>
      </c>
      <c r="AA525">
        <v>79</v>
      </c>
      <c r="AB525">
        <v>0.14748</v>
      </c>
      <c r="AC525">
        <v>0.13735</v>
      </c>
      <c r="AD525">
        <v>0.5</v>
      </c>
      <c r="AE525">
        <v>14810</v>
      </c>
      <c r="AF525">
        <v>2034</v>
      </c>
      <c r="AG525">
        <v>13793</v>
      </c>
      <c r="AH525">
        <v>74395</v>
      </c>
      <c r="AI525">
        <v>5.0199999999999996</v>
      </c>
      <c r="AK525">
        <f t="shared" si="10"/>
        <v>0</v>
      </c>
      <c r="AL525">
        <f t="shared" si="11"/>
        <v>0</v>
      </c>
      <c r="AM525">
        <f t="shared" si="12"/>
        <v>5.0000000000050004E-6</v>
      </c>
      <c r="AN525">
        <f t="shared" si="13"/>
        <v>2.3401015198099007E-4</v>
      </c>
      <c r="AO525">
        <f t="shared" si="14"/>
        <v>1.228513089522798E-2</v>
      </c>
      <c r="AP525">
        <f t="shared" si="15"/>
        <v>9.7927213218008546</v>
      </c>
      <c r="AQ525">
        <f t="shared" si="16"/>
        <v>4.6549290281700451</v>
      </c>
      <c r="AR525">
        <f t="shared" si="17"/>
        <v>32.396026636199167</v>
      </c>
      <c r="AS525">
        <f t="shared" si="18"/>
        <v>124.0884953411005</v>
      </c>
      <c r="AT525">
        <f t="shared" si="19"/>
        <v>1.765450565239135E-3</v>
      </c>
    </row>
    <row r="526" spans="1:46" x14ac:dyDescent="0.25">
      <c r="A526" t="s">
        <v>27</v>
      </c>
      <c r="B526" t="s">
        <v>30</v>
      </c>
      <c r="C526">
        <v>2017</v>
      </c>
      <c r="D526">
        <v>19</v>
      </c>
      <c r="E526">
        <v>1.67211356873255E-2</v>
      </c>
      <c r="L526" t="s">
        <v>27</v>
      </c>
      <c r="M526" t="s">
        <v>30</v>
      </c>
      <c r="N526">
        <v>1947</v>
      </c>
      <c r="O526" t="s">
        <v>113</v>
      </c>
      <c r="P526">
        <v>80</v>
      </c>
      <c r="Q526">
        <v>0.15545700000000001</v>
      </c>
      <c r="R526">
        <v>0.14397611483539099</v>
      </c>
      <c r="S526">
        <v>0.48705046493063497</v>
      </c>
      <c r="T526">
        <v>12770.862207706299</v>
      </c>
      <c r="U526">
        <v>1838.6991237636901</v>
      </c>
      <c r="V526">
        <v>11827.7023470393</v>
      </c>
      <c r="W526">
        <v>60510.307531295097</v>
      </c>
      <c r="X526">
        <v>4.7381536616048603</v>
      </c>
      <c r="Z526">
        <v>1947</v>
      </c>
      <c r="AA526">
        <v>80</v>
      </c>
      <c r="AB526">
        <v>0.15545999999999999</v>
      </c>
      <c r="AC526">
        <v>0.14424999999999999</v>
      </c>
      <c r="AD526">
        <v>0.5</v>
      </c>
      <c r="AE526">
        <v>12776</v>
      </c>
      <c r="AF526">
        <v>1843</v>
      </c>
      <c r="AG526">
        <v>11855</v>
      </c>
      <c r="AH526">
        <v>60602</v>
      </c>
      <c r="AI526">
        <v>4.74</v>
      </c>
      <c r="AK526">
        <f t="shared" si="10"/>
        <v>0</v>
      </c>
      <c r="AL526">
        <f t="shared" si="11"/>
        <v>0</v>
      </c>
      <c r="AM526">
        <f t="shared" si="12"/>
        <v>2.9999999999752447E-6</v>
      </c>
      <c r="AN526">
        <f t="shared" si="13"/>
        <v>2.7388516460899459E-4</v>
      </c>
      <c r="AO526">
        <f t="shared" si="14"/>
        <v>1.2949535069365026E-2</v>
      </c>
      <c r="AP526">
        <f t="shared" si="15"/>
        <v>5.1377922937008407</v>
      </c>
      <c r="AQ526">
        <f t="shared" si="16"/>
        <v>4.3008762363099322</v>
      </c>
      <c r="AR526">
        <f t="shared" si="17"/>
        <v>27.297652960700361</v>
      </c>
      <c r="AS526">
        <f t="shared" si="18"/>
        <v>91.692468704903149</v>
      </c>
      <c r="AT526">
        <f t="shared" si="19"/>
        <v>1.8463383951399237E-3</v>
      </c>
    </row>
    <row r="527" spans="1:46" x14ac:dyDescent="0.25">
      <c r="A527" t="s">
        <v>27</v>
      </c>
      <c r="B527" t="s">
        <v>30</v>
      </c>
      <c r="C527">
        <v>2017</v>
      </c>
      <c r="D527">
        <v>20</v>
      </c>
      <c r="E527">
        <v>2.07100996155897E-2</v>
      </c>
      <c r="L527" t="s">
        <v>27</v>
      </c>
      <c r="M527" t="s">
        <v>30</v>
      </c>
      <c r="N527">
        <v>1947</v>
      </c>
      <c r="O527" t="s">
        <v>114</v>
      </c>
      <c r="P527">
        <v>81</v>
      </c>
      <c r="Q527">
        <v>0.16952300000000001</v>
      </c>
      <c r="R527">
        <v>0.155932659291731</v>
      </c>
      <c r="S527">
        <v>0.48587984504024101</v>
      </c>
      <c r="T527">
        <v>10932.1630839426</v>
      </c>
      <c r="U527">
        <v>1704.68126149007</v>
      </c>
      <c r="V527">
        <v>10055.7520896284</v>
      </c>
      <c r="W527">
        <v>48682.605184255699</v>
      </c>
      <c r="X527">
        <v>4.4531539467940604</v>
      </c>
      <c r="Z527">
        <v>1947</v>
      </c>
      <c r="AA527">
        <v>81</v>
      </c>
      <c r="AB527">
        <v>0.16952</v>
      </c>
      <c r="AC527">
        <v>0.15628</v>
      </c>
      <c r="AD527">
        <v>0.5</v>
      </c>
      <c r="AE527">
        <v>10933</v>
      </c>
      <c r="AF527">
        <v>1709</v>
      </c>
      <c r="AG527">
        <v>10079</v>
      </c>
      <c r="AH527">
        <v>48747</v>
      </c>
      <c r="AI527">
        <v>4.46</v>
      </c>
      <c r="AK527">
        <f t="shared" si="10"/>
        <v>0</v>
      </c>
      <c r="AL527">
        <f t="shared" si="11"/>
        <v>0</v>
      </c>
      <c r="AM527">
        <f t="shared" si="12"/>
        <v>-3.0000000000030003E-6</v>
      </c>
      <c r="AN527">
        <f t="shared" si="13"/>
        <v>3.4734070826900054E-4</v>
      </c>
      <c r="AO527">
        <f t="shared" si="14"/>
        <v>1.412015495975899E-2</v>
      </c>
      <c r="AP527">
        <f t="shared" si="15"/>
        <v>0.83691605740023078</v>
      </c>
      <c r="AQ527">
        <f t="shared" si="16"/>
        <v>4.3187385099299718</v>
      </c>
      <c r="AR527">
        <f t="shared" si="17"/>
        <v>23.247910371599573</v>
      </c>
      <c r="AS527">
        <f t="shared" si="18"/>
        <v>64.394815744301013</v>
      </c>
      <c r="AT527">
        <f t="shared" si="19"/>
        <v>6.8460532059395618E-3</v>
      </c>
    </row>
    <row r="528" spans="1:46" x14ac:dyDescent="0.25">
      <c r="A528" t="s">
        <v>27</v>
      </c>
      <c r="B528" t="s">
        <v>30</v>
      </c>
      <c r="C528">
        <v>2017</v>
      </c>
      <c r="D528">
        <v>21</v>
      </c>
      <c r="E528">
        <v>2.0389626448808401E-2</v>
      </c>
      <c r="L528" t="s">
        <v>27</v>
      </c>
      <c r="M528" t="s">
        <v>30</v>
      </c>
      <c r="N528">
        <v>1947</v>
      </c>
      <c r="O528" t="s">
        <v>115</v>
      </c>
      <c r="P528">
        <v>82</v>
      </c>
      <c r="Q528">
        <v>0.18518399999999999</v>
      </c>
      <c r="R528">
        <v>0.16904862526803199</v>
      </c>
      <c r="S528">
        <v>0.48457681299334399</v>
      </c>
      <c r="T528">
        <v>9227.4818224526007</v>
      </c>
      <c r="U528">
        <v>1559.8931167713699</v>
      </c>
      <c r="V528">
        <v>8423.4767408165608</v>
      </c>
      <c r="W528">
        <v>38626.853094627302</v>
      </c>
      <c r="X528">
        <v>4.1860665605039999</v>
      </c>
      <c r="Z528">
        <v>1947</v>
      </c>
      <c r="AA528">
        <v>82</v>
      </c>
      <c r="AB528">
        <v>0.18518000000000001</v>
      </c>
      <c r="AC528">
        <v>0.16949</v>
      </c>
      <c r="AD528">
        <v>0.5</v>
      </c>
      <c r="AE528">
        <v>9225</v>
      </c>
      <c r="AF528">
        <v>1563</v>
      </c>
      <c r="AG528">
        <v>8443</v>
      </c>
      <c r="AH528">
        <v>38668</v>
      </c>
      <c r="AI528">
        <v>4.1900000000000004</v>
      </c>
      <c r="AK528">
        <f t="shared" si="10"/>
        <v>0</v>
      </c>
      <c r="AL528">
        <f t="shared" si="11"/>
        <v>0</v>
      </c>
      <c r="AM528">
        <f t="shared" si="12"/>
        <v>-3.9999999999762448E-6</v>
      </c>
      <c r="AN528">
        <f t="shared" si="13"/>
        <v>4.4137473196800836E-4</v>
      </c>
      <c r="AO528">
        <f t="shared" si="14"/>
        <v>1.5423187006656014E-2</v>
      </c>
      <c r="AP528">
        <f t="shared" si="15"/>
        <v>-2.4818224526006816</v>
      </c>
      <c r="AQ528">
        <f t="shared" si="16"/>
        <v>3.1068832286300676</v>
      </c>
      <c r="AR528">
        <f t="shared" si="17"/>
        <v>19.523259183439222</v>
      </c>
      <c r="AS528">
        <f t="shared" si="18"/>
        <v>41.146905372697802</v>
      </c>
      <c r="AT528">
        <f t="shared" si="19"/>
        <v>3.933439496000446E-3</v>
      </c>
    </row>
    <row r="529" spans="1:46" x14ac:dyDescent="0.25">
      <c r="A529" t="s">
        <v>27</v>
      </c>
      <c r="B529" t="s">
        <v>30</v>
      </c>
      <c r="C529">
        <v>2017</v>
      </c>
      <c r="D529">
        <v>22</v>
      </c>
      <c r="E529">
        <v>2.19384047980355E-2</v>
      </c>
      <c r="L529" t="s">
        <v>27</v>
      </c>
      <c r="M529" t="s">
        <v>30</v>
      </c>
      <c r="N529">
        <v>1947</v>
      </c>
      <c r="O529" t="s">
        <v>116</v>
      </c>
      <c r="P529">
        <v>83</v>
      </c>
      <c r="Q529">
        <v>0.21129500000000001</v>
      </c>
      <c r="R529">
        <v>0.190464781236624</v>
      </c>
      <c r="S529">
        <v>0.48240517134830702</v>
      </c>
      <c r="T529">
        <v>7667.5887056812298</v>
      </c>
      <c r="U529">
        <v>1460.40560543998</v>
      </c>
      <c r="V529">
        <v>6911.6903165715503</v>
      </c>
      <c r="W529">
        <v>30203.3763538108</v>
      </c>
      <c r="X529">
        <v>3.9390970894711499</v>
      </c>
      <c r="Z529">
        <v>1947</v>
      </c>
      <c r="AA529">
        <v>83</v>
      </c>
      <c r="AB529">
        <v>0.21129000000000001</v>
      </c>
      <c r="AC529">
        <v>0.19111</v>
      </c>
      <c r="AD529">
        <v>0.5</v>
      </c>
      <c r="AE529">
        <v>7661</v>
      </c>
      <c r="AF529">
        <v>1464</v>
      </c>
      <c r="AG529">
        <v>6929</v>
      </c>
      <c r="AH529">
        <v>30225</v>
      </c>
      <c r="AI529">
        <v>3.95</v>
      </c>
      <c r="AK529">
        <f t="shared" si="10"/>
        <v>0</v>
      </c>
      <c r="AL529">
        <f t="shared" si="11"/>
        <v>0</v>
      </c>
      <c r="AM529">
        <f t="shared" si="12"/>
        <v>-5.0000000000050004E-6</v>
      </c>
      <c r="AN529">
        <f t="shared" si="13"/>
        <v>6.4521876337600426E-4</v>
      </c>
      <c r="AO529">
        <f t="shared" si="14"/>
        <v>1.7594828651692984E-2</v>
      </c>
      <c r="AP529">
        <f t="shared" si="15"/>
        <v>-6.5887056812298397</v>
      </c>
      <c r="AQ529">
        <f t="shared" si="16"/>
        <v>3.594394560019964</v>
      </c>
      <c r="AR529">
        <f t="shared" si="17"/>
        <v>17.309683428449716</v>
      </c>
      <c r="AS529">
        <f t="shared" si="18"/>
        <v>21.623646189200372</v>
      </c>
      <c r="AT529">
        <f t="shared" si="19"/>
        <v>1.0902910528850285E-2</v>
      </c>
    </row>
    <row r="530" spans="1:46" x14ac:dyDescent="0.25">
      <c r="A530" t="s">
        <v>27</v>
      </c>
      <c r="B530" t="s">
        <v>30</v>
      </c>
      <c r="C530">
        <v>2017</v>
      </c>
      <c r="D530">
        <v>23</v>
      </c>
      <c r="E530">
        <v>2.1894857907027099E-2</v>
      </c>
      <c r="L530" t="s">
        <v>27</v>
      </c>
      <c r="M530" t="s">
        <v>30</v>
      </c>
      <c r="N530">
        <v>1947</v>
      </c>
      <c r="O530" t="s">
        <v>117</v>
      </c>
      <c r="P530">
        <v>84</v>
      </c>
      <c r="Q530">
        <v>0.20458200000000001</v>
      </c>
      <c r="R530">
        <v>0.185012089831189</v>
      </c>
      <c r="S530">
        <v>0.48296338056836702</v>
      </c>
      <c r="T530">
        <v>6207.18310024124</v>
      </c>
      <c r="U530">
        <v>1148.4039173404699</v>
      </c>
      <c r="V530">
        <v>5613.4162210774803</v>
      </c>
      <c r="W530">
        <v>23291.6860372392</v>
      </c>
      <c r="X530">
        <v>3.75237618434906</v>
      </c>
      <c r="Z530">
        <v>1947</v>
      </c>
      <c r="AA530">
        <v>84</v>
      </c>
      <c r="AB530">
        <v>0.20458000000000001</v>
      </c>
      <c r="AC530">
        <v>0.18559999999999999</v>
      </c>
      <c r="AD530">
        <v>0.5</v>
      </c>
      <c r="AE530">
        <v>6197</v>
      </c>
      <c r="AF530">
        <v>1150</v>
      </c>
      <c r="AG530">
        <v>5622</v>
      </c>
      <c r="AH530">
        <v>23296</v>
      </c>
      <c r="AI530">
        <v>3.76</v>
      </c>
      <c r="AK530">
        <f t="shared" si="10"/>
        <v>0</v>
      </c>
      <c r="AL530">
        <f t="shared" si="11"/>
        <v>0</v>
      </c>
      <c r="AM530">
        <f t="shared" si="12"/>
        <v>-2.0000000000020002E-6</v>
      </c>
      <c r="AN530">
        <f t="shared" si="13"/>
        <v>5.8791016881099001E-4</v>
      </c>
      <c r="AO530">
        <f t="shared" si="14"/>
        <v>1.7036619431632982E-2</v>
      </c>
      <c r="AP530">
        <f t="shared" si="15"/>
        <v>-10.183100241240027</v>
      </c>
      <c r="AQ530">
        <f t="shared" si="16"/>
        <v>1.5960826595301114</v>
      </c>
      <c r="AR530">
        <f t="shared" si="17"/>
        <v>8.5837789225197412</v>
      </c>
      <c r="AS530">
        <f t="shared" si="18"/>
        <v>4.3139627607997681</v>
      </c>
      <c r="AT530">
        <f t="shared" si="19"/>
        <v>7.6238156509398358E-3</v>
      </c>
    </row>
    <row r="531" spans="1:46" x14ac:dyDescent="0.25">
      <c r="A531" t="s">
        <v>27</v>
      </c>
      <c r="B531" t="s">
        <v>30</v>
      </c>
      <c r="C531">
        <v>2017</v>
      </c>
      <c r="D531">
        <v>24</v>
      </c>
      <c r="E531">
        <v>2.1539923044397301E-2</v>
      </c>
      <c r="L531" t="s">
        <v>27</v>
      </c>
      <c r="M531" t="s">
        <v>30</v>
      </c>
      <c r="N531">
        <v>1947</v>
      </c>
      <c r="O531" t="s">
        <v>118</v>
      </c>
      <c r="P531">
        <v>85</v>
      </c>
      <c r="Q531">
        <v>0.23086999999999999</v>
      </c>
      <c r="R531">
        <v>0.20615734112678299</v>
      </c>
      <c r="S531">
        <v>0.480777902772275</v>
      </c>
      <c r="T531">
        <v>5058.7791829007701</v>
      </c>
      <c r="U531">
        <v>1042.9044656943399</v>
      </c>
      <c r="V531">
        <v>4517.2801390147897</v>
      </c>
      <c r="W531">
        <v>17678.269816161701</v>
      </c>
      <c r="X531">
        <v>3.4945723418638699</v>
      </c>
      <c r="Z531">
        <v>1947</v>
      </c>
      <c r="AA531">
        <v>85</v>
      </c>
      <c r="AB531">
        <v>0.23086999999999999</v>
      </c>
      <c r="AC531">
        <v>0.20698</v>
      </c>
      <c r="AD531">
        <v>0.5</v>
      </c>
      <c r="AE531">
        <v>5047</v>
      </c>
      <c r="AF531">
        <v>1045</v>
      </c>
      <c r="AG531">
        <v>4525</v>
      </c>
      <c r="AH531">
        <v>17674</v>
      </c>
      <c r="AI531">
        <v>3.5</v>
      </c>
      <c r="AK531">
        <f t="shared" si="10"/>
        <v>0</v>
      </c>
      <c r="AL531">
        <f t="shared" si="11"/>
        <v>0</v>
      </c>
      <c r="AM531">
        <f t="shared" si="12"/>
        <v>0</v>
      </c>
      <c r="AN531">
        <f t="shared" si="13"/>
        <v>8.226588732170026E-4</v>
      </c>
      <c r="AO531">
        <f t="shared" si="14"/>
        <v>1.9222097227724999E-2</v>
      </c>
      <c r="AP531">
        <f t="shared" si="15"/>
        <v>-11.779182900770138</v>
      </c>
      <c r="AQ531">
        <f t="shared" si="16"/>
        <v>2.0955343056600668</v>
      </c>
      <c r="AR531">
        <f t="shared" si="17"/>
        <v>7.7198609852102891</v>
      </c>
      <c r="AS531">
        <f t="shared" si="18"/>
        <v>-4.2698161617008736</v>
      </c>
      <c r="AT531">
        <f t="shared" si="19"/>
        <v>5.4276581361301091E-3</v>
      </c>
    </row>
    <row r="532" spans="1:46" x14ac:dyDescent="0.25">
      <c r="A532" t="s">
        <v>27</v>
      </c>
      <c r="B532" t="s">
        <v>30</v>
      </c>
      <c r="C532">
        <v>2017</v>
      </c>
      <c r="D532">
        <v>25</v>
      </c>
      <c r="E532">
        <v>2.2074914621623799E-2</v>
      </c>
      <c r="L532" t="s">
        <v>27</v>
      </c>
      <c r="M532" t="s">
        <v>30</v>
      </c>
      <c r="N532">
        <v>1947</v>
      </c>
      <c r="O532" t="s">
        <v>119</v>
      </c>
      <c r="P532">
        <v>86</v>
      </c>
      <c r="Q532">
        <v>0.25373000000000001</v>
      </c>
      <c r="R532">
        <v>0.22409873289046001</v>
      </c>
      <c r="S532">
        <v>0.47887848592113602</v>
      </c>
      <c r="T532">
        <v>4015.87471720642</v>
      </c>
      <c r="U532">
        <v>899.95243557279605</v>
      </c>
      <c r="V532">
        <v>3546.8901413817698</v>
      </c>
      <c r="W532">
        <v>13160.989677146899</v>
      </c>
      <c r="X532">
        <v>3.2772411003653401</v>
      </c>
      <c r="Z532">
        <v>1947</v>
      </c>
      <c r="AA532">
        <v>86</v>
      </c>
      <c r="AB532">
        <v>0.25373000000000001</v>
      </c>
      <c r="AC532">
        <v>0.22516</v>
      </c>
      <c r="AD532">
        <v>0.5</v>
      </c>
      <c r="AE532">
        <v>4002</v>
      </c>
      <c r="AF532">
        <v>901</v>
      </c>
      <c r="AG532">
        <v>3552</v>
      </c>
      <c r="AH532">
        <v>13150</v>
      </c>
      <c r="AI532">
        <v>3.29</v>
      </c>
      <c r="AK532">
        <f t="shared" si="10"/>
        <v>0</v>
      </c>
      <c r="AL532">
        <f t="shared" si="11"/>
        <v>0</v>
      </c>
      <c r="AM532">
        <f t="shared" si="12"/>
        <v>0</v>
      </c>
      <c r="AN532">
        <f t="shared" si="13"/>
        <v>1.0612671095399928E-3</v>
      </c>
      <c r="AO532">
        <f t="shared" si="14"/>
        <v>2.1121514078863979E-2</v>
      </c>
      <c r="AP532">
        <f t="shared" si="15"/>
        <v>-13.874717206419973</v>
      </c>
      <c r="AQ532">
        <f t="shared" si="16"/>
        <v>1.0475644272039517</v>
      </c>
      <c r="AR532">
        <f t="shared" si="17"/>
        <v>5.1098586182301915</v>
      </c>
      <c r="AS532">
        <f t="shared" si="18"/>
        <v>-10.989677146899339</v>
      </c>
      <c r="AT532">
        <f t="shared" si="19"/>
        <v>1.2758899634659926E-2</v>
      </c>
    </row>
    <row r="533" spans="1:46" x14ac:dyDescent="0.25">
      <c r="A533" t="s">
        <v>27</v>
      </c>
      <c r="B533" t="s">
        <v>30</v>
      </c>
      <c r="C533">
        <v>2017</v>
      </c>
      <c r="D533">
        <v>26</v>
      </c>
      <c r="E533">
        <v>2.0830436001249401E-2</v>
      </c>
      <c r="L533" t="s">
        <v>27</v>
      </c>
      <c r="M533" t="s">
        <v>30</v>
      </c>
      <c r="N533">
        <v>1947</v>
      </c>
      <c r="O533" t="s">
        <v>120</v>
      </c>
      <c r="P533">
        <v>87</v>
      </c>
      <c r="Q533">
        <v>0.27098299999999997</v>
      </c>
      <c r="R533">
        <v>0.237370539004297</v>
      </c>
      <c r="S533">
        <v>0.47744567227635099</v>
      </c>
      <c r="T533">
        <v>3115.9222816336301</v>
      </c>
      <c r="U533">
        <v>739.628151486874</v>
      </c>
      <c r="V533">
        <v>2729.4263901679201</v>
      </c>
      <c r="W533">
        <v>9614.0995357651991</v>
      </c>
      <c r="X533">
        <v>3.08547475411507</v>
      </c>
      <c r="Z533">
        <v>1947</v>
      </c>
      <c r="AA533">
        <v>87</v>
      </c>
      <c r="AB533">
        <v>0.27098</v>
      </c>
      <c r="AC533">
        <v>0.23865</v>
      </c>
      <c r="AD533">
        <v>0.5</v>
      </c>
      <c r="AE533">
        <v>3101</v>
      </c>
      <c r="AF533">
        <v>740</v>
      </c>
      <c r="AG533">
        <v>2731</v>
      </c>
      <c r="AH533">
        <v>9598</v>
      </c>
      <c r="AI533">
        <v>3.09</v>
      </c>
      <c r="AK533">
        <f t="shared" si="10"/>
        <v>0</v>
      </c>
      <c r="AL533">
        <f t="shared" si="11"/>
        <v>0</v>
      </c>
      <c r="AM533">
        <f t="shared" si="12"/>
        <v>-2.9999999999752447E-6</v>
      </c>
      <c r="AN533">
        <f t="shared" si="13"/>
        <v>1.2794609957030023E-3</v>
      </c>
      <c r="AO533">
        <f t="shared" si="14"/>
        <v>2.2554327723649015E-2</v>
      </c>
      <c r="AP533">
        <f t="shared" si="15"/>
        <v>-14.922281633630064</v>
      </c>
      <c r="AQ533">
        <f t="shared" si="16"/>
        <v>0.37184851312599676</v>
      </c>
      <c r="AR533">
        <f t="shared" si="17"/>
        <v>1.5736098320799101</v>
      </c>
      <c r="AS533">
        <f t="shared" si="18"/>
        <v>-16.099535765199107</v>
      </c>
      <c r="AT533">
        <f t="shared" si="19"/>
        <v>4.5252458849298627E-3</v>
      </c>
    </row>
    <row r="534" spans="1:46" x14ac:dyDescent="0.25">
      <c r="A534" t="s">
        <v>27</v>
      </c>
      <c r="B534" t="s">
        <v>30</v>
      </c>
      <c r="C534">
        <v>2017</v>
      </c>
      <c r="D534">
        <v>27</v>
      </c>
      <c r="E534">
        <v>2.1278564423474498E-2</v>
      </c>
      <c r="L534" t="s">
        <v>27</v>
      </c>
      <c r="M534" t="s">
        <v>30</v>
      </c>
      <c r="N534">
        <v>1947</v>
      </c>
      <c r="O534" t="s">
        <v>121</v>
      </c>
      <c r="P534">
        <v>88</v>
      </c>
      <c r="Q534">
        <v>0.28950700000000001</v>
      </c>
      <c r="R534">
        <v>0.25136744753531698</v>
      </c>
      <c r="S534">
        <v>0.47590805070320602</v>
      </c>
      <c r="T534">
        <v>2376.2941301467499</v>
      </c>
      <c r="U534">
        <v>597.32299008814698</v>
      </c>
      <c r="V534">
        <v>2063.2419599116702</v>
      </c>
      <c r="W534">
        <v>6884.6731455972804</v>
      </c>
      <c r="X534">
        <v>2.8972310532838299</v>
      </c>
      <c r="Z534">
        <v>1947</v>
      </c>
      <c r="AA534">
        <v>88</v>
      </c>
      <c r="AB534">
        <v>0.28950999999999999</v>
      </c>
      <c r="AC534">
        <v>0.25290000000000001</v>
      </c>
      <c r="AD534">
        <v>0.5</v>
      </c>
      <c r="AE534">
        <v>2361</v>
      </c>
      <c r="AF534">
        <v>597</v>
      </c>
      <c r="AG534">
        <v>2062</v>
      </c>
      <c r="AH534">
        <v>6867</v>
      </c>
      <c r="AI534">
        <v>2.91</v>
      </c>
      <c r="AK534">
        <f t="shared" si="10"/>
        <v>0</v>
      </c>
      <c r="AL534">
        <f t="shared" si="11"/>
        <v>0</v>
      </c>
      <c r="AM534">
        <f t="shared" si="12"/>
        <v>2.9999999999752447E-6</v>
      </c>
      <c r="AN534">
        <f t="shared" si="13"/>
        <v>1.5325524646830346E-3</v>
      </c>
      <c r="AO534">
        <f t="shared" si="14"/>
        <v>2.409194929679398E-2</v>
      </c>
      <c r="AP534">
        <f t="shared" si="15"/>
        <v>-15.294130146749922</v>
      </c>
      <c r="AQ534">
        <f t="shared" si="16"/>
        <v>-0.32299008814698027</v>
      </c>
      <c r="AR534">
        <f t="shared" si="17"/>
        <v>-1.2419599116701647</v>
      </c>
      <c r="AS534">
        <f t="shared" si="18"/>
        <v>-17.673145597280381</v>
      </c>
      <c r="AT534">
        <f t="shared" si="19"/>
        <v>1.2768946716170237E-2</v>
      </c>
    </row>
    <row r="535" spans="1:46" x14ac:dyDescent="0.25">
      <c r="A535" t="s">
        <v>27</v>
      </c>
      <c r="B535" t="s">
        <v>30</v>
      </c>
      <c r="C535">
        <v>2017</v>
      </c>
      <c r="D535">
        <v>28</v>
      </c>
      <c r="E535">
        <v>2.20370466131528E-2</v>
      </c>
      <c r="L535" t="s">
        <v>27</v>
      </c>
      <c r="M535" t="s">
        <v>30</v>
      </c>
      <c r="N535">
        <v>1947</v>
      </c>
      <c r="O535" t="s">
        <v>122</v>
      </c>
      <c r="P535">
        <v>89</v>
      </c>
      <c r="Q535">
        <v>0.32011800000000001</v>
      </c>
      <c r="R535">
        <v>0.27393664345743302</v>
      </c>
      <c r="S535">
        <v>0.47336895059524597</v>
      </c>
      <c r="T535">
        <v>1778.9711400586</v>
      </c>
      <c r="U535">
        <v>487.32538291529801</v>
      </c>
      <c r="V535">
        <v>1522.3304622523499</v>
      </c>
      <c r="W535">
        <v>4821.4311856856102</v>
      </c>
      <c r="X535">
        <v>2.7102357520689</v>
      </c>
      <c r="Z535">
        <v>1947</v>
      </c>
      <c r="AA535">
        <v>89</v>
      </c>
      <c r="AB535">
        <v>0.32012000000000002</v>
      </c>
      <c r="AC535">
        <v>0.27594999999999997</v>
      </c>
      <c r="AD535">
        <v>0.5</v>
      </c>
      <c r="AE535">
        <v>1764</v>
      </c>
      <c r="AF535">
        <v>487</v>
      </c>
      <c r="AG535">
        <v>1521</v>
      </c>
      <c r="AH535">
        <v>4804</v>
      </c>
      <c r="AI535">
        <v>2.72</v>
      </c>
      <c r="AK535">
        <f t="shared" si="10"/>
        <v>0</v>
      </c>
      <c r="AL535">
        <f t="shared" si="11"/>
        <v>0</v>
      </c>
      <c r="AM535">
        <f t="shared" si="12"/>
        <v>2.0000000000020002E-6</v>
      </c>
      <c r="AN535">
        <f t="shared" si="13"/>
        <v>2.0133565425669575E-3</v>
      </c>
      <c r="AO535">
        <f t="shared" si="14"/>
        <v>2.6631049404754026E-2</v>
      </c>
      <c r="AP535">
        <f t="shared" si="15"/>
        <v>-14.971140058599985</v>
      </c>
      <c r="AQ535">
        <f t="shared" si="16"/>
        <v>-0.32538291529800745</v>
      </c>
      <c r="AR535">
        <f t="shared" si="17"/>
        <v>-1.3304622523498892</v>
      </c>
      <c r="AS535">
        <f t="shared" si="18"/>
        <v>-17.431185685610217</v>
      </c>
      <c r="AT535">
        <f t="shared" si="19"/>
        <v>9.7642479311002006E-3</v>
      </c>
    </row>
    <row r="536" spans="1:46" x14ac:dyDescent="0.25">
      <c r="A536" t="s">
        <v>27</v>
      </c>
      <c r="B536" t="s">
        <v>30</v>
      </c>
      <c r="C536">
        <v>2017</v>
      </c>
      <c r="D536">
        <v>29</v>
      </c>
      <c r="E536">
        <v>2.1870418749911E-2</v>
      </c>
      <c r="L536" t="s">
        <v>27</v>
      </c>
      <c r="M536" t="s">
        <v>30</v>
      </c>
      <c r="N536">
        <v>1947</v>
      </c>
      <c r="O536" t="s">
        <v>123</v>
      </c>
      <c r="P536">
        <v>90</v>
      </c>
      <c r="Q536">
        <v>0.34420899999999999</v>
      </c>
      <c r="R536">
        <v>0.29121922261416799</v>
      </c>
      <c r="S536">
        <v>0.47137239878065701</v>
      </c>
      <c r="T536">
        <v>1291.64575714331</v>
      </c>
      <c r="U536">
        <v>376.15207328816302</v>
      </c>
      <c r="V536">
        <v>1092.8013889473</v>
      </c>
      <c r="W536">
        <v>3299.1007234332601</v>
      </c>
      <c r="X536">
        <v>2.5541838427354602</v>
      </c>
      <c r="Z536">
        <v>1947</v>
      </c>
      <c r="AA536">
        <v>90</v>
      </c>
      <c r="AB536">
        <v>0.34421000000000002</v>
      </c>
      <c r="AC536">
        <v>0.29366999999999999</v>
      </c>
      <c r="AD536">
        <v>0.5</v>
      </c>
      <c r="AE536">
        <v>1277</v>
      </c>
      <c r="AF536">
        <v>375</v>
      </c>
      <c r="AG536">
        <v>1090</v>
      </c>
      <c r="AH536">
        <v>3284</v>
      </c>
      <c r="AI536">
        <v>2.57</v>
      </c>
      <c r="AK536">
        <f t="shared" si="10"/>
        <v>0</v>
      </c>
      <c r="AL536">
        <f t="shared" si="11"/>
        <v>0</v>
      </c>
      <c r="AM536">
        <f t="shared" si="12"/>
        <v>1.0000000000287557E-6</v>
      </c>
      <c r="AN536">
        <f t="shared" si="13"/>
        <v>2.4507773858319926E-3</v>
      </c>
      <c r="AO536">
        <f t="shared" si="14"/>
        <v>2.8627601219342991E-2</v>
      </c>
      <c r="AP536">
        <f t="shared" si="15"/>
        <v>-14.645757143309993</v>
      </c>
      <c r="AQ536">
        <f t="shared" si="16"/>
        <v>-1.1520732881630238</v>
      </c>
      <c r="AR536">
        <f t="shared" si="17"/>
        <v>-2.8013889472999836</v>
      </c>
      <c r="AS536">
        <f t="shared" si="18"/>
        <v>-15.1007234332601</v>
      </c>
      <c r="AT536">
        <f t="shared" si="19"/>
        <v>1.5816157264539665E-2</v>
      </c>
    </row>
    <row r="537" spans="1:46" x14ac:dyDescent="0.25">
      <c r="A537" t="s">
        <v>27</v>
      </c>
      <c r="B537" t="s">
        <v>30</v>
      </c>
      <c r="C537">
        <v>2017</v>
      </c>
      <c r="D537">
        <v>30</v>
      </c>
      <c r="E537">
        <v>2.2348252324831001E-2</v>
      </c>
      <c r="L537" t="s">
        <v>27</v>
      </c>
      <c r="M537" t="s">
        <v>30</v>
      </c>
      <c r="N537">
        <v>1947</v>
      </c>
      <c r="O537" t="s">
        <v>124</v>
      </c>
      <c r="P537">
        <v>91</v>
      </c>
      <c r="Q537">
        <v>0.36681999999999998</v>
      </c>
      <c r="R537">
        <v>0.30706563799531</v>
      </c>
      <c r="S537">
        <v>0.46950000078639997</v>
      </c>
      <c r="T537">
        <v>915.49368385514697</v>
      </c>
      <c r="U537">
        <v>281.11665211365698</v>
      </c>
      <c r="V537">
        <v>766.36130012992101</v>
      </c>
      <c r="W537">
        <v>2206.2993344859501</v>
      </c>
      <c r="X537">
        <v>2.40995582317424</v>
      </c>
      <c r="Z537">
        <v>1947</v>
      </c>
      <c r="AA537">
        <v>91</v>
      </c>
      <c r="AB537">
        <v>0.36681999999999998</v>
      </c>
      <c r="AC537">
        <v>0.30997000000000002</v>
      </c>
      <c r="AD537">
        <v>0.5</v>
      </c>
      <c r="AE537">
        <v>902</v>
      </c>
      <c r="AF537">
        <v>280</v>
      </c>
      <c r="AG537">
        <v>762</v>
      </c>
      <c r="AH537">
        <v>2194</v>
      </c>
      <c r="AI537">
        <v>2.4300000000000002</v>
      </c>
      <c r="AK537">
        <f t="shared" si="10"/>
        <v>0</v>
      </c>
      <c r="AL537">
        <f t="shared" si="11"/>
        <v>0</v>
      </c>
      <c r="AM537">
        <f t="shared" si="12"/>
        <v>0</v>
      </c>
      <c r="AN537">
        <f t="shared" si="13"/>
        <v>2.9043620046900198E-3</v>
      </c>
      <c r="AO537">
        <f t="shared" si="14"/>
        <v>3.0499999213600026E-2</v>
      </c>
      <c r="AP537">
        <f t="shared" si="15"/>
        <v>-13.493683855146969</v>
      </c>
      <c r="AQ537">
        <f t="shared" si="16"/>
        <v>-1.1166521136569827</v>
      </c>
      <c r="AR537">
        <f t="shared" si="17"/>
        <v>-4.3613001299210055</v>
      </c>
      <c r="AS537">
        <f t="shared" si="18"/>
        <v>-12.299334485950112</v>
      </c>
      <c r="AT537">
        <f t="shared" si="19"/>
        <v>2.0044176825760207E-2</v>
      </c>
    </row>
    <row r="538" spans="1:46" x14ac:dyDescent="0.25">
      <c r="A538" t="s">
        <v>27</v>
      </c>
      <c r="B538" t="s">
        <v>30</v>
      </c>
      <c r="C538">
        <v>2017</v>
      </c>
      <c r="D538">
        <v>31</v>
      </c>
      <c r="E538">
        <v>2.4395254472265902E-2</v>
      </c>
      <c r="L538" t="s">
        <v>27</v>
      </c>
      <c r="M538" t="s">
        <v>30</v>
      </c>
      <c r="N538">
        <v>1947</v>
      </c>
      <c r="O538" t="s">
        <v>125</v>
      </c>
      <c r="P538">
        <v>92</v>
      </c>
      <c r="Q538">
        <v>0.39814899999999998</v>
      </c>
      <c r="R538">
        <v>0.32843804252469699</v>
      </c>
      <c r="S538">
        <v>0.46690824770148498</v>
      </c>
      <c r="T538">
        <v>634.37703174148896</v>
      </c>
      <c r="U538">
        <v>208.35355052780201</v>
      </c>
      <c r="V538">
        <v>523.30547239300495</v>
      </c>
      <c r="W538">
        <v>1439.9380343560299</v>
      </c>
      <c r="X538">
        <v>2.26984578934568</v>
      </c>
      <c r="Z538">
        <v>1947</v>
      </c>
      <c r="AA538">
        <v>92</v>
      </c>
      <c r="AB538">
        <v>0.39815</v>
      </c>
      <c r="AC538">
        <v>0.33205000000000001</v>
      </c>
      <c r="AD538">
        <v>0.5</v>
      </c>
      <c r="AE538">
        <v>622</v>
      </c>
      <c r="AF538">
        <v>207</v>
      </c>
      <c r="AG538">
        <v>519</v>
      </c>
      <c r="AH538">
        <v>1432</v>
      </c>
      <c r="AI538">
        <v>2.2999999999999998</v>
      </c>
      <c r="AK538">
        <f t="shared" si="10"/>
        <v>0</v>
      </c>
      <c r="AL538">
        <f t="shared" si="11"/>
        <v>0</v>
      </c>
      <c r="AM538">
        <f t="shared" si="12"/>
        <v>1.0000000000287557E-6</v>
      </c>
      <c r="AN538">
        <f t="shared" si="13"/>
        <v>3.6119574753030181E-3</v>
      </c>
      <c r="AO538">
        <f t="shared" si="14"/>
        <v>3.309175229851502E-2</v>
      </c>
      <c r="AP538">
        <f t="shared" si="15"/>
        <v>-12.377031741488963</v>
      </c>
      <c r="AQ538">
        <f t="shared" si="16"/>
        <v>-1.3535505278020139</v>
      </c>
      <c r="AR538">
        <f t="shared" si="17"/>
        <v>-4.3054723930049477</v>
      </c>
      <c r="AS538">
        <f t="shared" si="18"/>
        <v>-7.9380343560299025</v>
      </c>
      <c r="AT538">
        <f t="shared" si="19"/>
        <v>3.015421065431978E-2</v>
      </c>
    </row>
    <row r="539" spans="1:46" x14ac:dyDescent="0.25">
      <c r="A539" t="s">
        <v>27</v>
      </c>
      <c r="B539" t="s">
        <v>30</v>
      </c>
      <c r="C539">
        <v>2017</v>
      </c>
      <c r="D539">
        <v>32</v>
      </c>
      <c r="E539">
        <v>2.5094364860627098E-2</v>
      </c>
      <c r="L539" t="s">
        <v>27</v>
      </c>
      <c r="M539" t="s">
        <v>30</v>
      </c>
      <c r="N539">
        <v>1947</v>
      </c>
      <c r="O539" t="s">
        <v>126</v>
      </c>
      <c r="P539">
        <v>93</v>
      </c>
      <c r="Q539">
        <v>0.42656899999999998</v>
      </c>
      <c r="R539">
        <v>0.34725517537124101</v>
      </c>
      <c r="S539">
        <v>0.46455992252113898</v>
      </c>
      <c r="T539">
        <v>426.02348121368601</v>
      </c>
      <c r="U539">
        <v>147.938858681125</v>
      </c>
      <c r="V539">
        <v>346.81108725933001</v>
      </c>
      <c r="W539">
        <v>916.63256196302802</v>
      </c>
      <c r="X539">
        <v>2.1516010322991099</v>
      </c>
      <c r="Z539">
        <v>1947</v>
      </c>
      <c r="AA539">
        <v>93</v>
      </c>
      <c r="AB539">
        <v>0.42657</v>
      </c>
      <c r="AC539">
        <v>0.35158</v>
      </c>
      <c r="AD539">
        <v>0.5</v>
      </c>
      <c r="AE539">
        <v>416</v>
      </c>
      <c r="AF539">
        <v>146</v>
      </c>
      <c r="AG539">
        <v>343</v>
      </c>
      <c r="AH539">
        <v>913</v>
      </c>
      <c r="AI539">
        <v>2.2000000000000002</v>
      </c>
      <c r="AK539">
        <f t="shared" si="10"/>
        <v>0</v>
      </c>
      <c r="AL539">
        <f t="shared" si="11"/>
        <v>0</v>
      </c>
      <c r="AM539">
        <f t="shared" si="12"/>
        <v>1.0000000000287557E-6</v>
      </c>
      <c r="AN539">
        <f t="shared" si="13"/>
        <v>4.3248246287589942E-3</v>
      </c>
      <c r="AO539">
        <f t="shared" si="14"/>
        <v>3.5440077478861021E-2</v>
      </c>
      <c r="AP539">
        <f t="shared" si="15"/>
        <v>-10.023481213686011</v>
      </c>
      <c r="AQ539">
        <f t="shared" si="16"/>
        <v>-1.9388586811249979</v>
      </c>
      <c r="AR539">
        <f t="shared" si="17"/>
        <v>-3.8110872593300087</v>
      </c>
      <c r="AS539">
        <f t="shared" si="18"/>
        <v>-3.6325619630280244</v>
      </c>
      <c r="AT539">
        <f t="shared" si="19"/>
        <v>4.839896770089025E-2</v>
      </c>
    </row>
    <row r="540" spans="1:46" x14ac:dyDescent="0.25">
      <c r="A540" t="s">
        <v>27</v>
      </c>
      <c r="B540" t="s">
        <v>30</v>
      </c>
      <c r="C540">
        <v>2017</v>
      </c>
      <c r="D540">
        <v>33</v>
      </c>
      <c r="E540">
        <v>2.3078609260093599E-2</v>
      </c>
      <c r="L540" t="s">
        <v>27</v>
      </c>
      <c r="M540" t="s">
        <v>30</v>
      </c>
      <c r="N540">
        <v>1947</v>
      </c>
      <c r="O540" t="s">
        <v>127</v>
      </c>
      <c r="P540">
        <v>94</v>
      </c>
      <c r="Q540">
        <v>0.43063299999999999</v>
      </c>
      <c r="R540">
        <v>0.34990254723521802</v>
      </c>
      <c r="S540">
        <v>0.46422434397962098</v>
      </c>
      <c r="T540">
        <v>278.08462253256101</v>
      </c>
      <c r="U540">
        <v>97.302517771087295</v>
      </c>
      <c r="V540">
        <v>225.952302241322</v>
      </c>
      <c r="W540">
        <v>569.82147470369705</v>
      </c>
      <c r="X540">
        <v>2.04909379567356</v>
      </c>
      <c r="Z540">
        <v>1947</v>
      </c>
      <c r="AA540">
        <v>94</v>
      </c>
      <c r="AB540">
        <v>0.43063000000000001</v>
      </c>
      <c r="AC540">
        <v>0.35433999999999999</v>
      </c>
      <c r="AD540">
        <v>0.5</v>
      </c>
      <c r="AE540">
        <v>270</v>
      </c>
      <c r="AF540">
        <v>96</v>
      </c>
      <c r="AG540">
        <v>222</v>
      </c>
      <c r="AH540">
        <v>570</v>
      </c>
      <c r="AI540">
        <v>2.11</v>
      </c>
      <c r="AK540">
        <f t="shared" si="10"/>
        <v>0</v>
      </c>
      <c r="AL540">
        <f t="shared" si="11"/>
        <v>0</v>
      </c>
      <c r="AM540">
        <f t="shared" si="12"/>
        <v>-2.9999999999752447E-6</v>
      </c>
      <c r="AN540">
        <f t="shared" si="13"/>
        <v>4.4374527647819684E-3</v>
      </c>
      <c r="AO540">
        <f t="shared" si="14"/>
        <v>3.5775656020379021E-2</v>
      </c>
      <c r="AP540">
        <f t="shared" si="15"/>
        <v>-8.0846225325610135</v>
      </c>
      <c r="AQ540">
        <f t="shared" si="16"/>
        <v>-1.3025177710872953</v>
      </c>
      <c r="AR540">
        <f t="shared" si="17"/>
        <v>-3.9523022413220019</v>
      </c>
      <c r="AS540">
        <f t="shared" si="18"/>
        <v>0.17852529630295066</v>
      </c>
      <c r="AT540">
        <f t="shared" si="19"/>
        <v>6.0906204326439894E-2</v>
      </c>
    </row>
    <row r="541" spans="1:46" x14ac:dyDescent="0.25">
      <c r="A541" t="s">
        <v>27</v>
      </c>
      <c r="B541" t="s">
        <v>30</v>
      </c>
      <c r="C541">
        <v>2017</v>
      </c>
      <c r="D541">
        <v>34</v>
      </c>
      <c r="E541">
        <v>2.7672244901333399E-2</v>
      </c>
      <c r="L541" t="s">
        <v>27</v>
      </c>
      <c r="M541" t="s">
        <v>30</v>
      </c>
      <c r="N541">
        <v>1947</v>
      </c>
      <c r="O541" t="s">
        <v>128</v>
      </c>
      <c r="P541">
        <v>95</v>
      </c>
      <c r="Q541">
        <v>0.494923</v>
      </c>
      <c r="R541">
        <v>0.390382153936709</v>
      </c>
      <c r="S541">
        <v>0.45892381674217297</v>
      </c>
      <c r="T541">
        <v>180.78210476147299</v>
      </c>
      <c r="U541">
        <v>70.574107449996006</v>
      </c>
      <c r="V541">
        <v>142.596136065602</v>
      </c>
      <c r="W541">
        <v>343.86917246237499</v>
      </c>
      <c r="X541">
        <v>1.902119531776</v>
      </c>
      <c r="Z541">
        <v>1947</v>
      </c>
      <c r="AA541">
        <v>95</v>
      </c>
      <c r="AB541">
        <v>0.4647</v>
      </c>
      <c r="AC541">
        <v>0.37708000000000003</v>
      </c>
      <c r="AD541">
        <v>0.5</v>
      </c>
      <c r="AE541">
        <v>174</v>
      </c>
      <c r="AF541">
        <v>66</v>
      </c>
      <c r="AG541">
        <v>141</v>
      </c>
      <c r="AH541">
        <v>348</v>
      </c>
      <c r="AI541">
        <v>2</v>
      </c>
      <c r="AK541">
        <f t="shared" si="10"/>
        <v>0</v>
      </c>
      <c r="AL541">
        <f t="shared" si="11"/>
        <v>0</v>
      </c>
      <c r="AM541">
        <f t="shared" si="12"/>
        <v>-3.0223E-2</v>
      </c>
      <c r="AN541">
        <f t="shared" si="13"/>
        <v>-1.3302153936708971E-2</v>
      </c>
      <c r="AO541">
        <f t="shared" si="14"/>
        <v>4.1076183257827026E-2</v>
      </c>
      <c r="AP541">
        <f t="shared" si="15"/>
        <v>-6.7821047614729935</v>
      </c>
      <c r="AQ541">
        <f t="shared" si="16"/>
        <v>-4.5741074499960064</v>
      </c>
      <c r="AR541">
        <f t="shared" si="17"/>
        <v>-1.5961360656019963</v>
      </c>
      <c r="AS541">
        <f t="shared" si="18"/>
        <v>4.1308275376250094</v>
      </c>
      <c r="AT541">
        <f t="shared" si="19"/>
        <v>9.7880468223999983E-2</v>
      </c>
    </row>
    <row r="542" spans="1:46" x14ac:dyDescent="0.25">
      <c r="A542" t="s">
        <v>27</v>
      </c>
      <c r="B542" t="s">
        <v>30</v>
      </c>
      <c r="C542">
        <v>2017</v>
      </c>
      <c r="D542">
        <v>35</v>
      </c>
      <c r="E542">
        <v>2.6635085224869501E-2</v>
      </c>
      <c r="L542" t="s">
        <v>27</v>
      </c>
      <c r="M542" t="s">
        <v>30</v>
      </c>
      <c r="N542">
        <v>1947</v>
      </c>
      <c r="O542" t="s">
        <v>129</v>
      </c>
      <c r="P542">
        <v>96</v>
      </c>
      <c r="Q542">
        <v>0.48091400000000001</v>
      </c>
      <c r="R542">
        <v>0.38178191782811199</v>
      </c>
      <c r="S542">
        <v>0.46007746667646598</v>
      </c>
      <c r="T542">
        <v>110.207997311477</v>
      </c>
      <c r="U542">
        <v>42.0754205735714</v>
      </c>
      <c r="V542">
        <v>87.490529644741898</v>
      </c>
      <c r="W542">
        <v>201.27303639677299</v>
      </c>
      <c r="X542">
        <v>1.8263015507660501</v>
      </c>
      <c r="Z542">
        <v>1947</v>
      </c>
      <c r="AA542">
        <v>96</v>
      </c>
      <c r="AB542">
        <v>0.49075999999999997</v>
      </c>
      <c r="AC542">
        <v>0.39406000000000002</v>
      </c>
      <c r="AD542">
        <v>0.5</v>
      </c>
      <c r="AE542">
        <v>108</v>
      </c>
      <c r="AF542">
        <v>43</v>
      </c>
      <c r="AG542">
        <v>87</v>
      </c>
      <c r="AH542">
        <v>207</v>
      </c>
      <c r="AI542">
        <v>1.91</v>
      </c>
      <c r="AK542">
        <f t="shared" si="10"/>
        <v>0</v>
      </c>
      <c r="AL542">
        <f t="shared" si="11"/>
        <v>0</v>
      </c>
      <c r="AM542">
        <f t="shared" si="12"/>
        <v>9.8459999999999659E-3</v>
      </c>
      <c r="AN542">
        <f t="shared" si="13"/>
        <v>1.2278082171888027E-2</v>
      </c>
      <c r="AO542">
        <f t="shared" si="14"/>
        <v>3.9922533323534015E-2</v>
      </c>
      <c r="AP542">
        <f t="shared" si="15"/>
        <v>-2.2079973114770013</v>
      </c>
      <c r="AQ542">
        <f t="shared" si="16"/>
        <v>0.92457942642860047</v>
      </c>
      <c r="AR542">
        <f t="shared" si="17"/>
        <v>-0.49052964474189764</v>
      </c>
      <c r="AS542">
        <f t="shared" si="18"/>
        <v>5.7269636032270057</v>
      </c>
      <c r="AT542">
        <f t="shared" si="19"/>
        <v>8.3698449233949868E-2</v>
      </c>
    </row>
    <row r="543" spans="1:46" x14ac:dyDescent="0.25">
      <c r="A543" t="s">
        <v>27</v>
      </c>
      <c r="B543" t="s">
        <v>30</v>
      </c>
      <c r="C543">
        <v>2017</v>
      </c>
      <c r="D543">
        <v>36</v>
      </c>
      <c r="E543">
        <v>2.7602364184387398E-2</v>
      </c>
      <c r="L543" t="s">
        <v>27</v>
      </c>
      <c r="M543" t="s">
        <v>30</v>
      </c>
      <c r="N543">
        <v>1947</v>
      </c>
      <c r="O543" t="s">
        <v>130</v>
      </c>
      <c r="P543">
        <v>97</v>
      </c>
      <c r="Q543">
        <v>0.50868500000000005</v>
      </c>
      <c r="R543">
        <v>0.39871425007795602</v>
      </c>
      <c r="S543">
        <v>0.45779128028963401</v>
      </c>
      <c r="T543">
        <v>68.132576737906305</v>
      </c>
      <c r="U543">
        <v>27.165429239933101</v>
      </c>
      <c r="V543">
        <v>53.403244129339598</v>
      </c>
      <c r="W543">
        <v>113.782506752031</v>
      </c>
      <c r="X543">
        <v>1.6700161978275301</v>
      </c>
      <c r="Z543">
        <v>1947</v>
      </c>
      <c r="AA543">
        <v>97</v>
      </c>
      <c r="AB543">
        <v>0.51690000000000003</v>
      </c>
      <c r="AC543">
        <v>0.41075</v>
      </c>
      <c r="AD543">
        <v>0.5</v>
      </c>
      <c r="AE543">
        <v>66</v>
      </c>
      <c r="AF543">
        <v>27</v>
      </c>
      <c r="AG543">
        <v>52</v>
      </c>
      <c r="AH543">
        <v>120</v>
      </c>
      <c r="AI543">
        <v>1.82</v>
      </c>
      <c r="AK543">
        <f t="shared" si="10"/>
        <v>0</v>
      </c>
      <c r="AL543">
        <f t="shared" si="11"/>
        <v>0</v>
      </c>
      <c r="AM543">
        <f t="shared" si="12"/>
        <v>8.2149999999999723E-3</v>
      </c>
      <c r="AN543">
        <f t="shared" si="13"/>
        <v>1.2035749922043981E-2</v>
      </c>
      <c r="AO543">
        <f t="shared" si="14"/>
        <v>4.2208719710365994E-2</v>
      </c>
      <c r="AP543">
        <f t="shared" si="15"/>
        <v>-2.1325767379063052</v>
      </c>
      <c r="AQ543">
        <f t="shared" si="16"/>
        <v>-0.16542923993310055</v>
      </c>
      <c r="AR543">
        <f t="shared" si="17"/>
        <v>-1.4032441293395976</v>
      </c>
      <c r="AS543">
        <f t="shared" si="18"/>
        <v>6.2174932479690028</v>
      </c>
      <c r="AT543">
        <f t="shared" si="19"/>
        <v>0.14998380217246998</v>
      </c>
    </row>
    <row r="544" spans="1:46" x14ac:dyDescent="0.25">
      <c r="A544" t="s">
        <v>27</v>
      </c>
      <c r="B544" t="s">
        <v>30</v>
      </c>
      <c r="C544">
        <v>2017</v>
      </c>
      <c r="D544">
        <v>37</v>
      </c>
      <c r="E544">
        <v>2.79871158088629E-2</v>
      </c>
      <c r="L544" t="s">
        <v>27</v>
      </c>
      <c r="M544" t="s">
        <v>30</v>
      </c>
      <c r="N544">
        <v>1947</v>
      </c>
      <c r="O544" t="s">
        <v>131</v>
      </c>
      <c r="P544">
        <v>98</v>
      </c>
      <c r="Q544">
        <v>0.676427</v>
      </c>
      <c r="R544">
        <v>0.491569627446165</v>
      </c>
      <c r="S544">
        <v>0.44405631654213801</v>
      </c>
      <c r="T544">
        <v>40.967147497973102</v>
      </c>
      <c r="U544">
        <v>20.138205433110699</v>
      </c>
      <c r="V544">
        <v>29.771439391258401</v>
      </c>
      <c r="W544">
        <v>60.379262622691598</v>
      </c>
      <c r="X544">
        <v>1.4738459060562801</v>
      </c>
      <c r="Z544">
        <v>1947</v>
      </c>
      <c r="AA544">
        <v>98</v>
      </c>
      <c r="AB544">
        <v>0.54298000000000002</v>
      </c>
      <c r="AC544">
        <v>0.42703999999999998</v>
      </c>
      <c r="AD544">
        <v>0.5</v>
      </c>
      <c r="AE544">
        <v>39</v>
      </c>
      <c r="AF544">
        <v>17</v>
      </c>
      <c r="AG544">
        <v>30</v>
      </c>
      <c r="AH544">
        <v>68</v>
      </c>
      <c r="AI544">
        <v>1.75</v>
      </c>
      <c r="AK544">
        <f t="shared" si="10"/>
        <v>0</v>
      </c>
      <c r="AL544">
        <f t="shared" si="11"/>
        <v>0</v>
      </c>
      <c r="AM544">
        <f t="shared" si="12"/>
        <v>-0.13344699999999998</v>
      </c>
      <c r="AN544">
        <f t="shared" si="13"/>
        <v>-6.4529627446165028E-2</v>
      </c>
      <c r="AO544">
        <f t="shared" si="14"/>
        <v>5.5943683457861992E-2</v>
      </c>
      <c r="AP544">
        <f t="shared" si="15"/>
        <v>-1.9671474979731016</v>
      </c>
      <c r="AQ544">
        <f t="shared" si="16"/>
        <v>-3.1382054331106986</v>
      </c>
      <c r="AR544">
        <f t="shared" si="17"/>
        <v>0.22856060874159922</v>
      </c>
      <c r="AS544">
        <f t="shared" si="18"/>
        <v>7.6207373773084015</v>
      </c>
      <c r="AT544">
        <f t="shared" si="19"/>
        <v>0.27615409394371992</v>
      </c>
    </row>
    <row r="545" spans="1:46" x14ac:dyDescent="0.25">
      <c r="A545" t="s">
        <v>27</v>
      </c>
      <c r="B545" t="s">
        <v>30</v>
      </c>
      <c r="C545">
        <v>2017</v>
      </c>
      <c r="D545">
        <v>38</v>
      </c>
      <c r="E545">
        <v>3.0142921798479501E-2</v>
      </c>
      <c r="L545" t="s">
        <v>27</v>
      </c>
      <c r="M545" t="s">
        <v>30</v>
      </c>
      <c r="N545">
        <v>1947</v>
      </c>
      <c r="O545" t="s">
        <v>132</v>
      </c>
      <c r="P545">
        <v>99</v>
      </c>
      <c r="Q545">
        <v>0.67224499999999998</v>
      </c>
      <c r="R545">
        <v>0.48943891942301898</v>
      </c>
      <c r="S545">
        <v>0.44439703360413502</v>
      </c>
      <c r="T545">
        <v>20.8289420648623</v>
      </c>
      <c r="U545">
        <v>10.1944948969509</v>
      </c>
      <c r="V545">
        <v>15.1648504592089</v>
      </c>
      <c r="W545">
        <v>30.607823231433098</v>
      </c>
      <c r="X545">
        <v>1.4694852545135899</v>
      </c>
      <c r="Z545">
        <v>1947</v>
      </c>
      <c r="AA545">
        <v>99</v>
      </c>
      <c r="AB545">
        <v>0.56884999999999997</v>
      </c>
      <c r="AC545">
        <v>0.44289000000000001</v>
      </c>
      <c r="AD545">
        <v>0.5</v>
      </c>
      <c r="AE545">
        <v>22</v>
      </c>
      <c r="AF545">
        <v>10</v>
      </c>
      <c r="AG545">
        <v>17</v>
      </c>
      <c r="AH545">
        <v>37</v>
      </c>
      <c r="AI545">
        <v>1.68</v>
      </c>
      <c r="AK545">
        <f t="shared" si="10"/>
        <v>0</v>
      </c>
      <c r="AL545">
        <f t="shared" si="11"/>
        <v>0</v>
      </c>
      <c r="AM545">
        <f t="shared" si="12"/>
        <v>-0.10339500000000001</v>
      </c>
      <c r="AN545">
        <f t="shared" si="13"/>
        <v>-4.6548919423018975E-2</v>
      </c>
      <c r="AO545">
        <f t="shared" si="14"/>
        <v>5.5602966395864983E-2</v>
      </c>
      <c r="AP545">
        <f t="shared" si="15"/>
        <v>1.1710579351377</v>
      </c>
      <c r="AQ545">
        <f t="shared" si="16"/>
        <v>-0.19449489695089994</v>
      </c>
      <c r="AR545">
        <f t="shared" si="17"/>
        <v>1.8351495407911003</v>
      </c>
      <c r="AS545">
        <f t="shared" si="18"/>
        <v>6.3921767685669018</v>
      </c>
      <c r="AT545">
        <f t="shared" si="19"/>
        <v>0.21051474548641003</v>
      </c>
    </row>
    <row r="546" spans="1:46" x14ac:dyDescent="0.25">
      <c r="A546" t="s">
        <v>27</v>
      </c>
      <c r="B546" t="s">
        <v>30</v>
      </c>
      <c r="C546">
        <v>2017</v>
      </c>
      <c r="D546">
        <v>39</v>
      </c>
      <c r="E546">
        <v>3.2046081841976097E-2</v>
      </c>
      <c r="L546" t="s">
        <v>27</v>
      </c>
      <c r="M546" t="s">
        <v>30</v>
      </c>
      <c r="N546">
        <v>1947</v>
      </c>
      <c r="O546" t="s">
        <v>133</v>
      </c>
      <c r="P546">
        <v>100</v>
      </c>
      <c r="Q546">
        <v>0.72038400000000002</v>
      </c>
      <c r="R546">
        <v>0.51343462102363902</v>
      </c>
      <c r="S546">
        <v>0.44048089642280802</v>
      </c>
      <c r="T546">
        <v>10.6344471679114</v>
      </c>
      <c r="U546">
        <v>5.4600933514525396</v>
      </c>
      <c r="V546">
        <v>7.5794206304589498</v>
      </c>
      <c r="W546">
        <v>15.442972772224101</v>
      </c>
      <c r="X546">
        <v>1.45216507528684</v>
      </c>
      <c r="Z546">
        <v>1947</v>
      </c>
      <c r="AA546">
        <v>100</v>
      </c>
      <c r="AB546">
        <v>0.59438000000000002</v>
      </c>
      <c r="AC546">
        <v>0.4582</v>
      </c>
      <c r="AD546">
        <v>0.5</v>
      </c>
      <c r="AE546">
        <v>12</v>
      </c>
      <c r="AF546">
        <v>6</v>
      </c>
      <c r="AG546">
        <v>10</v>
      </c>
      <c r="AH546">
        <v>20</v>
      </c>
      <c r="AI546">
        <v>1.61</v>
      </c>
      <c r="AK546">
        <f t="shared" si="10"/>
        <v>0</v>
      </c>
      <c r="AL546">
        <f t="shared" si="11"/>
        <v>0</v>
      </c>
      <c r="AM546">
        <f t="shared" si="12"/>
        <v>-0.126004</v>
      </c>
      <c r="AN546">
        <f t="shared" si="13"/>
        <v>-5.5234621023639019E-2</v>
      </c>
      <c r="AO546">
        <f t="shared" si="14"/>
        <v>5.9519103577191979E-2</v>
      </c>
      <c r="AP546">
        <f t="shared" si="15"/>
        <v>1.3655528320885999</v>
      </c>
      <c r="AQ546">
        <f t="shared" si="16"/>
        <v>0.5399066485474604</v>
      </c>
      <c r="AR546">
        <f t="shared" si="17"/>
        <v>2.4205793695410502</v>
      </c>
      <c r="AS546">
        <f t="shared" si="18"/>
        <v>4.5570272277758992</v>
      </c>
      <c r="AT546">
        <f t="shared" si="19"/>
        <v>0.15783492471316007</v>
      </c>
    </row>
    <row r="547" spans="1:46" x14ac:dyDescent="0.25">
      <c r="A547" t="s">
        <v>27</v>
      </c>
      <c r="B547" t="s">
        <v>30</v>
      </c>
      <c r="C547">
        <v>2017</v>
      </c>
      <c r="D547">
        <v>40</v>
      </c>
      <c r="E547">
        <v>3.6371498603174998E-2</v>
      </c>
      <c r="L547" t="s">
        <v>27</v>
      </c>
      <c r="M547" t="s">
        <v>30</v>
      </c>
      <c r="N547">
        <v>1947</v>
      </c>
      <c r="O547" t="s">
        <v>134</v>
      </c>
      <c r="P547">
        <v>101</v>
      </c>
      <c r="Q547">
        <v>0.63205</v>
      </c>
      <c r="R547">
        <v>0.46849889384097698</v>
      </c>
      <c r="S547">
        <v>0.447676552767383</v>
      </c>
      <c r="T547">
        <v>5.17435381645892</v>
      </c>
      <c r="U547">
        <v>2.4241790393528402</v>
      </c>
      <c r="V547">
        <v>3.8354228927345</v>
      </c>
      <c r="W547">
        <v>7.8635521417652203</v>
      </c>
      <c r="X547">
        <v>1.5197167454518301</v>
      </c>
      <c r="Z547">
        <v>1947</v>
      </c>
      <c r="AA547">
        <v>101</v>
      </c>
      <c r="AB547">
        <v>0.61943000000000004</v>
      </c>
      <c r="AC547">
        <v>0.47294999999999998</v>
      </c>
      <c r="AD547">
        <v>0.5</v>
      </c>
      <c r="AE547">
        <v>7</v>
      </c>
      <c r="AF547">
        <v>3</v>
      </c>
      <c r="AG547">
        <v>5</v>
      </c>
      <c r="AH547">
        <v>10</v>
      </c>
      <c r="AI547">
        <v>1.56</v>
      </c>
      <c r="AK547">
        <f t="shared" si="10"/>
        <v>0</v>
      </c>
      <c r="AL547">
        <f t="shared" si="11"/>
        <v>0</v>
      </c>
      <c r="AM547">
        <f t="shared" si="12"/>
        <v>-1.2619999999999965E-2</v>
      </c>
      <c r="AN547">
        <f t="shared" si="13"/>
        <v>4.4511061590229994E-3</v>
      </c>
      <c r="AO547">
        <f t="shared" si="14"/>
        <v>5.2323447232617004E-2</v>
      </c>
      <c r="AP547">
        <f t="shared" si="15"/>
        <v>1.82564618354108</v>
      </c>
      <c r="AQ547">
        <f t="shared" si="16"/>
        <v>0.57582096064715982</v>
      </c>
      <c r="AR547">
        <f t="shared" si="17"/>
        <v>1.1645771072655</v>
      </c>
      <c r="AS547">
        <f t="shared" si="18"/>
        <v>2.1364478582347797</v>
      </c>
      <c r="AT547">
        <f t="shared" si="19"/>
        <v>4.0283254548169944E-2</v>
      </c>
    </row>
    <row r="548" spans="1:46" x14ac:dyDescent="0.25">
      <c r="A548" t="s">
        <v>27</v>
      </c>
      <c r="B548" t="s">
        <v>30</v>
      </c>
      <c r="C548">
        <v>2017</v>
      </c>
      <c r="D548">
        <v>41</v>
      </c>
      <c r="E548">
        <v>3.6651308482504898E-2</v>
      </c>
      <c r="L548" t="s">
        <v>27</v>
      </c>
      <c r="M548" t="s">
        <v>30</v>
      </c>
      <c r="N548">
        <v>1947</v>
      </c>
      <c r="O548" t="s">
        <v>135</v>
      </c>
      <c r="P548">
        <v>102</v>
      </c>
      <c r="Q548">
        <v>0.55263200000000001</v>
      </c>
      <c r="R548">
        <v>0.42456672488455199</v>
      </c>
      <c r="S548">
        <v>0.45418005144864199</v>
      </c>
      <c r="T548">
        <v>2.7501747771060701</v>
      </c>
      <c r="U548">
        <v>1.1676326979760301</v>
      </c>
      <c r="V548">
        <v>2.1128575579699098</v>
      </c>
      <c r="W548">
        <v>4.0281292490307097</v>
      </c>
      <c r="X548">
        <v>1.46468118410619</v>
      </c>
      <c r="Z548">
        <v>1947</v>
      </c>
      <c r="AA548">
        <v>102</v>
      </c>
      <c r="AB548">
        <v>0.64387000000000005</v>
      </c>
      <c r="AC548">
        <v>0.48707</v>
      </c>
      <c r="AD548">
        <v>0.5</v>
      </c>
      <c r="AE548">
        <v>4</v>
      </c>
      <c r="AF548">
        <v>2</v>
      </c>
      <c r="AG548">
        <v>3</v>
      </c>
      <c r="AH548">
        <v>5</v>
      </c>
      <c r="AI548">
        <v>1.5</v>
      </c>
      <c r="AK548">
        <f t="shared" si="10"/>
        <v>0</v>
      </c>
      <c r="AL548">
        <f t="shared" si="11"/>
        <v>0</v>
      </c>
      <c r="AM548">
        <f t="shared" si="12"/>
        <v>9.1238000000000041E-2</v>
      </c>
      <c r="AN548">
        <f t="shared" si="13"/>
        <v>6.2503275115448009E-2</v>
      </c>
      <c r="AO548">
        <f t="shared" si="14"/>
        <v>4.5819948551358014E-2</v>
      </c>
      <c r="AP548">
        <f t="shared" si="15"/>
        <v>1.2498252228939299</v>
      </c>
      <c r="AQ548">
        <f t="shared" si="16"/>
        <v>0.83236730202396991</v>
      </c>
      <c r="AR548">
        <f t="shared" si="17"/>
        <v>0.88714244203009018</v>
      </c>
      <c r="AS548">
        <f t="shared" si="18"/>
        <v>0.97187075096929032</v>
      </c>
      <c r="AT548">
        <f t="shared" si="19"/>
        <v>3.5318815893810029E-2</v>
      </c>
    </row>
    <row r="549" spans="1:46" x14ac:dyDescent="0.25">
      <c r="A549" t="s">
        <v>27</v>
      </c>
      <c r="B549" t="s">
        <v>30</v>
      </c>
      <c r="C549">
        <v>2017</v>
      </c>
      <c r="D549">
        <v>42</v>
      </c>
      <c r="E549">
        <v>3.9344755520183301E-2</v>
      </c>
      <c r="L549" t="s">
        <v>27</v>
      </c>
      <c r="M549" t="s">
        <v>30</v>
      </c>
      <c r="N549">
        <v>1947</v>
      </c>
      <c r="O549" t="s">
        <v>136</v>
      </c>
      <c r="P549">
        <v>103</v>
      </c>
      <c r="Q549">
        <v>0.73469399999999996</v>
      </c>
      <c r="R549">
        <v>0.520347789902883</v>
      </c>
      <c r="S549">
        <v>0.43931930677101899</v>
      </c>
      <c r="T549">
        <v>1.58254207913004</v>
      </c>
      <c r="U549">
        <v>0.82347227330363304</v>
      </c>
      <c r="V549">
        <v>1.1208370740793201</v>
      </c>
      <c r="W549">
        <v>1.9152716910607901</v>
      </c>
      <c r="X549">
        <v>1.2102500883348699</v>
      </c>
      <c r="Z549">
        <v>1947</v>
      </c>
      <c r="AA549">
        <v>103</v>
      </c>
      <c r="AB549">
        <v>0.66761000000000004</v>
      </c>
      <c r="AC549">
        <v>0.50053000000000003</v>
      </c>
      <c r="AD549">
        <v>0.5</v>
      </c>
      <c r="AE549">
        <v>2</v>
      </c>
      <c r="AF549">
        <v>1</v>
      </c>
      <c r="AG549">
        <v>1</v>
      </c>
      <c r="AH549">
        <v>3</v>
      </c>
      <c r="AI549">
        <v>1.45</v>
      </c>
      <c r="AK549">
        <f t="shared" si="10"/>
        <v>0</v>
      </c>
      <c r="AL549">
        <f t="shared" si="11"/>
        <v>0</v>
      </c>
      <c r="AM549">
        <f t="shared" si="12"/>
        <v>-6.7083999999999921E-2</v>
      </c>
      <c r="AN549">
        <f t="shared" si="13"/>
        <v>-1.9817789902882965E-2</v>
      </c>
      <c r="AO549">
        <f t="shared" si="14"/>
        <v>6.0680693228981009E-2</v>
      </c>
      <c r="AP549">
        <f t="shared" si="15"/>
        <v>0.41745792086996003</v>
      </c>
      <c r="AQ549">
        <f t="shared" si="16"/>
        <v>0.17652772669636696</v>
      </c>
      <c r="AR549">
        <f t="shared" si="17"/>
        <v>-0.12083707407932009</v>
      </c>
      <c r="AS549">
        <f t="shared" si="18"/>
        <v>1.0847283089392099</v>
      </c>
      <c r="AT549">
        <f t="shared" si="19"/>
        <v>0.23974991166513004</v>
      </c>
    </row>
    <row r="550" spans="1:46" x14ac:dyDescent="0.25">
      <c r="A550" t="s">
        <v>27</v>
      </c>
      <c r="B550" t="s">
        <v>30</v>
      </c>
      <c r="C550">
        <v>2017</v>
      </c>
      <c r="D550">
        <v>43</v>
      </c>
      <c r="E550">
        <v>4.1999567762475903E-2</v>
      </c>
      <c r="L550" t="s">
        <v>27</v>
      </c>
      <c r="M550" t="s">
        <v>30</v>
      </c>
      <c r="N550">
        <v>1947</v>
      </c>
      <c r="O550" t="s">
        <v>137</v>
      </c>
      <c r="P550">
        <v>104</v>
      </c>
      <c r="Q550">
        <v>0.85714299999999999</v>
      </c>
      <c r="R550">
        <v>0.57562721494773705</v>
      </c>
      <c r="S550">
        <v>0.42943102880981598</v>
      </c>
      <c r="T550">
        <v>0.75906980582641304</v>
      </c>
      <c r="U550">
        <v>0.43694123827877801</v>
      </c>
      <c r="V550">
        <v>0.50976469303112604</v>
      </c>
      <c r="W550">
        <v>0.79443461698147499</v>
      </c>
      <c r="X550">
        <v>1.0465896692025001</v>
      </c>
      <c r="Z550">
        <v>1947</v>
      </c>
      <c r="AA550">
        <v>104</v>
      </c>
      <c r="AB550">
        <v>0.69055</v>
      </c>
      <c r="AC550">
        <v>0.51331000000000004</v>
      </c>
      <c r="AD550">
        <v>0.5</v>
      </c>
      <c r="AE550">
        <v>1</v>
      </c>
      <c r="AF550">
        <v>0</v>
      </c>
      <c r="AG550">
        <v>1</v>
      </c>
      <c r="AH550">
        <v>1</v>
      </c>
      <c r="AI550">
        <v>1.41</v>
      </c>
      <c r="AK550">
        <f t="shared" si="10"/>
        <v>0</v>
      </c>
      <c r="AL550">
        <f t="shared" si="11"/>
        <v>0</v>
      </c>
      <c r="AM550">
        <f t="shared" si="12"/>
        <v>-0.16659299999999999</v>
      </c>
      <c r="AN550">
        <f t="shared" si="13"/>
        <v>-6.231721494773701E-2</v>
      </c>
      <c r="AO550">
        <f t="shared" si="14"/>
        <v>7.0568971190184016E-2</v>
      </c>
      <c r="AP550">
        <f t="shared" si="15"/>
        <v>0.24093019417358696</v>
      </c>
      <c r="AQ550">
        <f t="shared" si="16"/>
        <v>-0.43694123827877801</v>
      </c>
      <c r="AR550">
        <f t="shared" si="17"/>
        <v>0.49023530696887396</v>
      </c>
      <c r="AS550">
        <f t="shared" si="18"/>
        <v>0.20556538301852501</v>
      </c>
      <c r="AT550">
        <f t="shared" si="19"/>
        <v>0.36341033079749985</v>
      </c>
    </row>
    <row r="551" spans="1:46" x14ac:dyDescent="0.25">
      <c r="A551" t="s">
        <v>27</v>
      </c>
      <c r="B551" t="s">
        <v>30</v>
      </c>
      <c r="C551">
        <v>2017</v>
      </c>
      <c r="D551">
        <v>44</v>
      </c>
      <c r="E551">
        <v>4.4526252254202502E-2</v>
      </c>
      <c r="L551" t="s">
        <v>27</v>
      </c>
      <c r="M551" t="s">
        <v>30</v>
      </c>
      <c r="N551">
        <v>1947</v>
      </c>
      <c r="O551" t="s">
        <v>138</v>
      </c>
      <c r="P551">
        <v>105</v>
      </c>
      <c r="Q551">
        <v>1.2</v>
      </c>
      <c r="R551">
        <v>0.69880578808779703</v>
      </c>
      <c r="S551">
        <v>0.40232057263999998</v>
      </c>
      <c r="T551">
        <v>0.32212856754763403</v>
      </c>
      <c r="U551">
        <v>0.225105307510718</v>
      </c>
      <c r="V551">
        <v>0.18758775625893201</v>
      </c>
      <c r="W551">
        <v>0.28466992395034901</v>
      </c>
      <c r="X551">
        <v>0.88371523866244395</v>
      </c>
      <c r="Z551">
        <v>1947</v>
      </c>
      <c r="AA551">
        <v>105</v>
      </c>
      <c r="AB551">
        <v>0.71258999999999995</v>
      </c>
      <c r="AC551">
        <v>0.52539999999999998</v>
      </c>
      <c r="AD551">
        <v>0.5</v>
      </c>
      <c r="AE551">
        <v>0</v>
      </c>
      <c r="AF551">
        <v>0</v>
      </c>
      <c r="AG551">
        <v>0</v>
      </c>
      <c r="AH551">
        <v>1</v>
      </c>
      <c r="AI551">
        <v>1.37</v>
      </c>
      <c r="AK551">
        <f t="shared" si="10"/>
        <v>0</v>
      </c>
      <c r="AL551">
        <f t="shared" si="11"/>
        <v>0</v>
      </c>
      <c r="AM551">
        <f t="shared" si="12"/>
        <v>-0.48741000000000001</v>
      </c>
      <c r="AN551">
        <f t="shared" si="13"/>
        <v>-0.17340578808779705</v>
      </c>
      <c r="AO551">
        <f t="shared" si="14"/>
        <v>9.7679427360000015E-2</v>
      </c>
      <c r="AP551">
        <f t="shared" si="15"/>
        <v>-0.32212856754763403</v>
      </c>
      <c r="AQ551">
        <f t="shared" si="16"/>
        <v>-0.225105307510718</v>
      </c>
      <c r="AR551">
        <f t="shared" si="17"/>
        <v>-0.18758775625893201</v>
      </c>
      <c r="AS551">
        <f t="shared" si="18"/>
        <v>0.71533007604965104</v>
      </c>
      <c r="AT551">
        <f t="shared" si="19"/>
        <v>0.48628476133755616</v>
      </c>
    </row>
    <row r="552" spans="1:46" x14ac:dyDescent="0.25">
      <c r="A552" t="s">
        <v>27</v>
      </c>
      <c r="B552" t="s">
        <v>30</v>
      </c>
      <c r="C552">
        <v>2017</v>
      </c>
      <c r="D552">
        <v>45</v>
      </c>
      <c r="E552">
        <v>4.9567431220811198E-2</v>
      </c>
      <c r="L552" t="s">
        <v>27</v>
      </c>
      <c r="M552" t="s">
        <v>30</v>
      </c>
      <c r="N552">
        <v>1947</v>
      </c>
      <c r="O552" t="s">
        <v>139</v>
      </c>
      <c r="P552">
        <v>106</v>
      </c>
      <c r="Q552">
        <v>1.2</v>
      </c>
      <c r="R552">
        <v>0.69880578808779703</v>
      </c>
      <c r="S552">
        <v>0.40232057263999998</v>
      </c>
      <c r="T552">
        <v>9.7023260036916401E-2</v>
      </c>
      <c r="U552">
        <v>6.7800415692944704E-2</v>
      </c>
      <c r="V552">
        <v>5.65003464107873E-2</v>
      </c>
      <c r="W552">
        <v>9.7082167691417601E-2</v>
      </c>
      <c r="X552">
        <v>1.0006071498162199</v>
      </c>
      <c r="Z552">
        <v>1947</v>
      </c>
      <c r="AA552">
        <v>106</v>
      </c>
      <c r="AB552">
        <v>0.73368999999999995</v>
      </c>
      <c r="AC552">
        <v>0.53678000000000003</v>
      </c>
      <c r="AD552">
        <v>0.5</v>
      </c>
      <c r="AE552">
        <v>0</v>
      </c>
      <c r="AF552">
        <v>0</v>
      </c>
      <c r="AG552">
        <v>0</v>
      </c>
      <c r="AH552">
        <v>0</v>
      </c>
      <c r="AI552">
        <v>1.34</v>
      </c>
      <c r="AK552">
        <f t="shared" si="10"/>
        <v>0</v>
      </c>
      <c r="AL552">
        <f t="shared" si="11"/>
        <v>0</v>
      </c>
      <c r="AM552">
        <f t="shared" si="12"/>
        <v>-0.46631</v>
      </c>
      <c r="AN552">
        <f t="shared" si="13"/>
        <v>-0.162025788087797</v>
      </c>
      <c r="AO552">
        <f t="shared" si="14"/>
        <v>9.7679427360000015E-2</v>
      </c>
      <c r="AP552">
        <f t="shared" si="15"/>
        <v>-9.7023260036916401E-2</v>
      </c>
      <c r="AQ552">
        <f t="shared" si="16"/>
        <v>-6.7800415692944704E-2</v>
      </c>
      <c r="AR552">
        <f t="shared" si="17"/>
        <v>-5.65003464107873E-2</v>
      </c>
      <c r="AS552">
        <f t="shared" si="18"/>
        <v>-9.7082167691417601E-2</v>
      </c>
      <c r="AT552">
        <f t="shared" si="19"/>
        <v>0.33939285018378018</v>
      </c>
    </row>
    <row r="553" spans="1:46" x14ac:dyDescent="0.25">
      <c r="A553" t="s">
        <v>27</v>
      </c>
      <c r="B553" t="s">
        <v>30</v>
      </c>
      <c r="C553">
        <v>2017</v>
      </c>
      <c r="D553">
        <v>46</v>
      </c>
      <c r="E553">
        <v>5.2456995988977802E-2</v>
      </c>
      <c r="L553" t="s">
        <v>27</v>
      </c>
      <c r="M553" t="s">
        <v>30</v>
      </c>
      <c r="N553">
        <v>1947</v>
      </c>
      <c r="O553" t="s">
        <v>140</v>
      </c>
      <c r="P553">
        <v>107</v>
      </c>
      <c r="Q553">
        <v>0.42857099999999998</v>
      </c>
      <c r="R553">
        <v>0.348560663280717</v>
      </c>
      <c r="S553">
        <v>0.46439460318864001</v>
      </c>
      <c r="T553">
        <v>2.92228443439717E-2</v>
      </c>
      <c r="U553">
        <v>1.01859340074839E-2</v>
      </c>
      <c r="V553">
        <v>2.3767203117998899E-2</v>
      </c>
      <c r="W553">
        <v>4.0581821280630301E-2</v>
      </c>
      <c r="X553">
        <v>1.3887019621689101</v>
      </c>
      <c r="Z553">
        <v>1947</v>
      </c>
      <c r="AA553">
        <v>107</v>
      </c>
      <c r="AB553">
        <v>0.75378000000000001</v>
      </c>
      <c r="AC553">
        <v>0.54744999999999999</v>
      </c>
      <c r="AD553">
        <v>0.5</v>
      </c>
      <c r="AE553">
        <v>0</v>
      </c>
      <c r="AF553">
        <v>0</v>
      </c>
      <c r="AG553">
        <v>0</v>
      </c>
      <c r="AH553">
        <v>0</v>
      </c>
      <c r="AI553">
        <v>1.3</v>
      </c>
      <c r="AK553">
        <f t="shared" si="10"/>
        <v>0</v>
      </c>
      <c r="AL553">
        <f t="shared" si="11"/>
        <v>0</v>
      </c>
      <c r="AM553">
        <f t="shared" si="12"/>
        <v>0.32520900000000003</v>
      </c>
      <c r="AN553">
        <f t="shared" si="13"/>
        <v>0.19888933671928299</v>
      </c>
      <c r="AO553">
        <f t="shared" si="14"/>
        <v>3.5605396811359991E-2</v>
      </c>
      <c r="AP553">
        <f t="shared" si="15"/>
        <v>-2.92228443439717E-2</v>
      </c>
      <c r="AQ553">
        <f t="shared" si="16"/>
        <v>-1.01859340074839E-2</v>
      </c>
      <c r="AR553">
        <f t="shared" si="17"/>
        <v>-2.3767203117998899E-2</v>
      </c>
      <c r="AS553">
        <f t="shared" si="18"/>
        <v>-4.0581821280630301E-2</v>
      </c>
      <c r="AT553">
        <f t="shared" si="19"/>
        <v>-8.870196216891002E-2</v>
      </c>
    </row>
    <row r="554" spans="1:46" x14ac:dyDescent="0.25">
      <c r="A554" t="s">
        <v>27</v>
      </c>
      <c r="B554" t="s">
        <v>30</v>
      </c>
      <c r="C554">
        <v>2017</v>
      </c>
      <c r="D554">
        <v>47</v>
      </c>
      <c r="E554">
        <v>5.4913040844811897E-2</v>
      </c>
      <c r="L554" t="s">
        <v>27</v>
      </c>
      <c r="M554" t="s">
        <v>30</v>
      </c>
      <c r="N554">
        <v>1947</v>
      </c>
      <c r="O554" t="s">
        <v>141</v>
      </c>
      <c r="P554">
        <v>108</v>
      </c>
      <c r="Q554">
        <v>1.2</v>
      </c>
      <c r="R554">
        <v>0.69880578808779703</v>
      </c>
      <c r="S554">
        <v>0.40232057263999998</v>
      </c>
      <c r="T554">
        <v>1.9036910336487699E-2</v>
      </c>
      <c r="U554">
        <v>1.3303103130446E-2</v>
      </c>
      <c r="V554">
        <v>1.1085919275371701E-2</v>
      </c>
      <c r="W554">
        <v>1.6814618162631301E-2</v>
      </c>
      <c r="X554">
        <v>0.88326403105461004</v>
      </c>
      <c r="Z554">
        <v>1947</v>
      </c>
      <c r="AA554">
        <v>108</v>
      </c>
      <c r="AB554">
        <v>0.77283999999999997</v>
      </c>
      <c r="AC554">
        <v>0.55744000000000005</v>
      </c>
      <c r="AD554">
        <v>0.5</v>
      </c>
      <c r="AE554">
        <v>0</v>
      </c>
      <c r="AF554">
        <v>0</v>
      </c>
      <c r="AG554">
        <v>0</v>
      </c>
      <c r="AH554">
        <v>0</v>
      </c>
      <c r="AI554">
        <v>1.28</v>
      </c>
      <c r="AK554">
        <f t="shared" si="10"/>
        <v>0</v>
      </c>
      <c r="AL554">
        <f t="shared" si="11"/>
        <v>0</v>
      </c>
      <c r="AM554">
        <f t="shared" si="12"/>
        <v>-0.42715999999999998</v>
      </c>
      <c r="AN554">
        <f t="shared" si="13"/>
        <v>-0.14136578808779698</v>
      </c>
      <c r="AO554">
        <f t="shared" si="14"/>
        <v>9.7679427360000015E-2</v>
      </c>
      <c r="AP554">
        <f t="shared" si="15"/>
        <v>-1.9036910336487699E-2</v>
      </c>
      <c r="AQ554">
        <f t="shared" si="16"/>
        <v>-1.3303103130446E-2</v>
      </c>
      <c r="AR554">
        <f t="shared" si="17"/>
        <v>-1.1085919275371701E-2</v>
      </c>
      <c r="AS554">
        <f t="shared" si="18"/>
        <v>-1.6814618162631301E-2</v>
      </c>
      <c r="AT554">
        <f t="shared" si="19"/>
        <v>0.39673596894538998</v>
      </c>
    </row>
    <row r="555" spans="1:46" x14ac:dyDescent="0.25">
      <c r="A555" t="s">
        <v>27</v>
      </c>
      <c r="B555" t="s">
        <v>30</v>
      </c>
      <c r="C555">
        <v>2017</v>
      </c>
      <c r="D555">
        <v>48</v>
      </c>
      <c r="E555">
        <v>6.1372566539243202E-2</v>
      </c>
      <c r="L555" t="s">
        <v>27</v>
      </c>
      <c r="M555" t="s">
        <v>30</v>
      </c>
      <c r="N555">
        <v>1947</v>
      </c>
      <c r="O555" t="s">
        <v>142</v>
      </c>
      <c r="P555">
        <v>109</v>
      </c>
      <c r="Q555">
        <v>0.6</v>
      </c>
      <c r="R555">
        <v>0.451188363905973</v>
      </c>
      <c r="S555">
        <v>0.45029745150579598</v>
      </c>
      <c r="T555">
        <v>5.7338072060416903E-3</v>
      </c>
      <c r="U555">
        <v>2.5870270922462302E-3</v>
      </c>
      <c r="V555">
        <v>4.31171182041039E-3</v>
      </c>
      <c r="W555">
        <v>5.7286988872596303E-3</v>
      </c>
      <c r="X555">
        <v>0.99910908780178698</v>
      </c>
      <c r="Z555">
        <v>1947</v>
      </c>
      <c r="AA555">
        <v>109</v>
      </c>
      <c r="AB555">
        <v>0.79083999999999999</v>
      </c>
      <c r="AC555">
        <v>0.56674000000000002</v>
      </c>
      <c r="AD555">
        <v>0.5</v>
      </c>
      <c r="AE555">
        <v>0</v>
      </c>
      <c r="AF555">
        <v>0</v>
      </c>
      <c r="AG555">
        <v>0</v>
      </c>
      <c r="AH555">
        <v>0</v>
      </c>
      <c r="AI555">
        <v>1.25</v>
      </c>
      <c r="AK555">
        <f t="shared" si="10"/>
        <v>0</v>
      </c>
      <c r="AL555">
        <f t="shared" si="11"/>
        <v>0</v>
      </c>
      <c r="AM555">
        <f t="shared" si="12"/>
        <v>0.19084000000000001</v>
      </c>
      <c r="AN555">
        <f t="shared" si="13"/>
        <v>0.11555163609402702</v>
      </c>
      <c r="AO555">
        <f t="shared" si="14"/>
        <v>4.9702548494204024E-2</v>
      </c>
      <c r="AP555">
        <f t="shared" si="15"/>
        <v>-5.7338072060416903E-3</v>
      </c>
      <c r="AQ555">
        <f t="shared" si="16"/>
        <v>-2.5870270922462302E-3</v>
      </c>
      <c r="AR555">
        <f t="shared" si="17"/>
        <v>-4.31171182041039E-3</v>
      </c>
      <c r="AS555">
        <f t="shared" si="18"/>
        <v>-5.7286988872596303E-3</v>
      </c>
      <c r="AT555">
        <f t="shared" si="19"/>
        <v>0.25089091219821302</v>
      </c>
    </row>
    <row r="556" spans="1:46" x14ac:dyDescent="0.25">
      <c r="A556" t="s">
        <v>27</v>
      </c>
      <c r="B556" t="s">
        <v>30</v>
      </c>
      <c r="C556">
        <v>2017</v>
      </c>
      <c r="D556">
        <v>49</v>
      </c>
      <c r="E556">
        <v>6.7268013823000503E-2</v>
      </c>
      <c r="L556" t="s">
        <v>27</v>
      </c>
      <c r="M556" t="s">
        <v>30</v>
      </c>
      <c r="N556">
        <v>1947</v>
      </c>
      <c r="O556" t="s">
        <v>143</v>
      </c>
      <c r="P556">
        <v>110</v>
      </c>
      <c r="Q556">
        <v>1.0909089999999999</v>
      </c>
      <c r="R556">
        <v>1</v>
      </c>
      <c r="S556">
        <v>0.45029745150579598</v>
      </c>
      <c r="T556">
        <v>3.1467801137954601E-3</v>
      </c>
      <c r="U556">
        <v>3.1467801163671499E-3</v>
      </c>
      <c r="V556">
        <v>1.4169870668492401E-3</v>
      </c>
      <c r="W556">
        <v>1.4169870668492401E-3</v>
      </c>
      <c r="X556">
        <v>0.45029745150579598</v>
      </c>
      <c r="Z556">
        <v>1947</v>
      </c>
      <c r="AA556" t="s">
        <v>19</v>
      </c>
      <c r="AB556">
        <v>0.80778000000000005</v>
      </c>
      <c r="AC556">
        <v>1</v>
      </c>
      <c r="AD556">
        <v>1.24</v>
      </c>
      <c r="AE556">
        <v>0</v>
      </c>
      <c r="AF556">
        <v>0</v>
      </c>
      <c r="AG556">
        <v>0</v>
      </c>
      <c r="AH556">
        <v>0</v>
      </c>
      <c r="AI556">
        <v>1.24</v>
      </c>
      <c r="AK556">
        <f t="shared" si="10"/>
        <v>0</v>
      </c>
      <c r="AL556" t="e">
        <f t="shared" si="11"/>
        <v>#VALUE!</v>
      </c>
      <c r="AM556">
        <f t="shared" si="12"/>
        <v>-0.28312899999999985</v>
      </c>
      <c r="AN556">
        <f t="shared" si="13"/>
        <v>0</v>
      </c>
      <c r="AO556">
        <f t="shared" si="14"/>
        <v>0.78970254849420396</v>
      </c>
      <c r="AP556">
        <f t="shared" si="15"/>
        <v>-3.1467801137954601E-3</v>
      </c>
      <c r="AQ556">
        <f t="shared" si="16"/>
        <v>-3.1467801163671499E-3</v>
      </c>
      <c r="AR556">
        <f t="shared" si="17"/>
        <v>-1.4169870668492401E-3</v>
      </c>
      <c r="AS556">
        <f t="shared" si="18"/>
        <v>-1.4169870668492401E-3</v>
      </c>
      <c r="AT556">
        <f t="shared" si="19"/>
        <v>0.78970254849420396</v>
      </c>
    </row>
    <row r="557" spans="1:46" x14ac:dyDescent="0.25">
      <c r="A557" t="s">
        <v>27</v>
      </c>
      <c r="B557" t="s">
        <v>30</v>
      </c>
      <c r="C557">
        <v>2017</v>
      </c>
      <c r="D557">
        <v>50</v>
      </c>
      <c r="E557">
        <v>6.7638743061372797E-2</v>
      </c>
      <c r="L557" t="s">
        <v>27</v>
      </c>
      <c r="M557" t="s">
        <v>30</v>
      </c>
      <c r="N557">
        <v>2017</v>
      </c>
      <c r="O557" t="s">
        <v>33</v>
      </c>
      <c r="P557">
        <v>0</v>
      </c>
      <c r="Q557">
        <v>1.8370000000000001E-3</v>
      </c>
      <c r="R557">
        <v>1.8353137482062199E-3</v>
      </c>
      <c r="S557">
        <v>0.49984691667407299</v>
      </c>
      <c r="T557">
        <v>100000</v>
      </c>
      <c r="U557">
        <v>183.53137482062399</v>
      </c>
      <c r="V557">
        <v>99908.206216996405</v>
      </c>
      <c r="W557">
        <v>8428032.9683222808</v>
      </c>
      <c r="X557">
        <v>84.280329683222803</v>
      </c>
      <c r="Z557">
        <v>2017</v>
      </c>
      <c r="AA557">
        <v>0</v>
      </c>
      <c r="AB557">
        <v>1.8400000000000001E-3</v>
      </c>
      <c r="AC557">
        <v>1.83E-3</v>
      </c>
      <c r="AD557">
        <v>0.15</v>
      </c>
      <c r="AE557">
        <v>100000</v>
      </c>
      <c r="AF557">
        <v>183</v>
      </c>
      <c r="AG557">
        <v>99843</v>
      </c>
      <c r="AH557">
        <v>8427768</v>
      </c>
      <c r="AI557">
        <v>84.28</v>
      </c>
      <c r="AK557">
        <f t="shared" si="10"/>
        <v>0</v>
      </c>
      <c r="AL557">
        <f t="shared" si="11"/>
        <v>0</v>
      </c>
      <c r="AM557">
        <f t="shared" si="12"/>
        <v>2.9999999999999645E-6</v>
      </c>
      <c r="AN557">
        <f t="shared" si="13"/>
        <v>-5.3137482062199162E-6</v>
      </c>
      <c r="AO557">
        <f t="shared" si="14"/>
        <v>-0.34984691667407297</v>
      </c>
      <c r="AP557">
        <f t="shared" si="15"/>
        <v>0</v>
      </c>
      <c r="AQ557">
        <f t="shared" si="16"/>
        <v>-0.53137482062399499</v>
      </c>
      <c r="AR557">
        <f t="shared" si="17"/>
        <v>-65.206216996404692</v>
      </c>
      <c r="AS557">
        <f t="shared" si="18"/>
        <v>-264.96832228079438</v>
      </c>
      <c r="AT557">
        <f t="shared" si="19"/>
        <v>-3.2968322280169104E-4</v>
      </c>
    </row>
    <row r="558" spans="1:46" x14ac:dyDescent="0.25">
      <c r="A558" t="s">
        <v>27</v>
      </c>
      <c r="B558" t="s">
        <v>30</v>
      </c>
      <c r="C558">
        <v>2017</v>
      </c>
      <c r="D558">
        <v>51</v>
      </c>
      <c r="E558">
        <v>7.1245593365778806E-2</v>
      </c>
      <c r="L558" t="s">
        <v>27</v>
      </c>
      <c r="M558" t="s">
        <v>30</v>
      </c>
      <c r="N558">
        <v>2017</v>
      </c>
      <c r="O558" t="s">
        <v>34</v>
      </c>
      <c r="P558">
        <v>1</v>
      </c>
      <c r="Q558" s="3">
        <v>3.2499999999999999E-4</v>
      </c>
      <c r="R558" s="3">
        <v>3.2494719322084798E-4</v>
      </c>
      <c r="S558">
        <v>0.49997291627641899</v>
      </c>
      <c r="T558">
        <v>99816.468625179303</v>
      </c>
      <c r="U558">
        <v>32.435081316972997</v>
      </c>
      <c r="V558">
        <v>99800.250206058103</v>
      </c>
      <c r="W558">
        <v>8328124.7621052796</v>
      </c>
      <c r="X558">
        <v>83.434375878175004</v>
      </c>
      <c r="Z558">
        <v>2017</v>
      </c>
      <c r="AA558">
        <v>1</v>
      </c>
      <c r="AB558">
        <v>3.2000000000000003E-4</v>
      </c>
      <c r="AC558">
        <v>3.2000000000000003E-4</v>
      </c>
      <c r="AD558">
        <v>0.5</v>
      </c>
      <c r="AE558">
        <v>99817</v>
      </c>
      <c r="AF558">
        <v>32</v>
      </c>
      <c r="AG558">
        <v>99800</v>
      </c>
      <c r="AH558">
        <v>8327925</v>
      </c>
      <c r="AI558">
        <v>83.43</v>
      </c>
      <c r="AK558">
        <f t="shared" si="10"/>
        <v>0</v>
      </c>
      <c r="AL558">
        <f t="shared" si="11"/>
        <v>0</v>
      </c>
      <c r="AM558">
        <f t="shared" si="12"/>
        <v>-4.9999999999999589E-6</v>
      </c>
      <c r="AN558">
        <f t="shared" si="13"/>
        <v>-4.9471932208479505E-6</v>
      </c>
      <c r="AO558">
        <f t="shared" si="14"/>
        <v>2.7083723581011743E-5</v>
      </c>
      <c r="AP558">
        <f t="shared" si="15"/>
        <v>0.53137482069723774</v>
      </c>
      <c r="AQ558">
        <f t="shared" si="16"/>
        <v>-0.43508131697299746</v>
      </c>
      <c r="AR558">
        <f t="shared" si="17"/>
        <v>-0.2502060581027763</v>
      </c>
      <c r="AS558">
        <f t="shared" si="18"/>
        <v>-199.76210527960211</v>
      </c>
      <c r="AT558">
        <f t="shared" si="19"/>
        <v>-4.3758781749971831E-3</v>
      </c>
    </row>
    <row r="559" spans="1:46" x14ac:dyDescent="0.25">
      <c r="A559" t="s">
        <v>27</v>
      </c>
      <c r="B559" t="s">
        <v>30</v>
      </c>
      <c r="C559">
        <v>2017</v>
      </c>
      <c r="D559">
        <v>52</v>
      </c>
      <c r="E559">
        <v>8.0173938784219398E-2</v>
      </c>
      <c r="L559" t="s">
        <v>27</v>
      </c>
      <c r="M559" t="s">
        <v>30</v>
      </c>
      <c r="N559">
        <v>2017</v>
      </c>
      <c r="O559" t="s">
        <v>35</v>
      </c>
      <c r="P559">
        <v>2</v>
      </c>
      <c r="Q559" s="3">
        <v>1.64E-4</v>
      </c>
      <c r="R559" s="3">
        <v>1.6398655273508399E-4</v>
      </c>
      <c r="S559">
        <v>0.49998633175528001</v>
      </c>
      <c r="T559">
        <v>99784.033543862402</v>
      </c>
      <c r="U559">
        <v>16.363239678845201</v>
      </c>
      <c r="V559">
        <v>99775.851700366198</v>
      </c>
      <c r="W559">
        <v>8228324.5118992198</v>
      </c>
      <c r="X559">
        <v>82.461333939585401</v>
      </c>
      <c r="Z559">
        <v>2017</v>
      </c>
      <c r="AA559">
        <v>2</v>
      </c>
      <c r="AB559">
        <v>1.6000000000000001E-4</v>
      </c>
      <c r="AC559">
        <v>1.6000000000000001E-4</v>
      </c>
      <c r="AD559">
        <v>0.5</v>
      </c>
      <c r="AE559">
        <v>99784</v>
      </c>
      <c r="AF559">
        <v>16</v>
      </c>
      <c r="AG559">
        <v>99776</v>
      </c>
      <c r="AH559">
        <v>8228125</v>
      </c>
      <c r="AI559">
        <v>82.46</v>
      </c>
      <c r="AK559">
        <f t="shared" si="10"/>
        <v>0</v>
      </c>
      <c r="AL559">
        <f t="shared" si="11"/>
        <v>0</v>
      </c>
      <c r="AM559">
        <f t="shared" si="12"/>
        <v>-3.9999999999999888E-6</v>
      </c>
      <c r="AN559">
        <f t="shared" si="13"/>
        <v>-3.9865527350839793E-6</v>
      </c>
      <c r="AO559">
        <f t="shared" si="14"/>
        <v>1.3668244719988731E-5</v>
      </c>
      <c r="AP559">
        <f t="shared" si="15"/>
        <v>-3.3543862402439117E-2</v>
      </c>
      <c r="AQ559">
        <f t="shared" si="16"/>
        <v>-0.36323967884520059</v>
      </c>
      <c r="AR559">
        <f t="shared" si="17"/>
        <v>0.14829963380179834</v>
      </c>
      <c r="AS559">
        <f t="shared" si="18"/>
        <v>-199.51189921982586</v>
      </c>
      <c r="AT559">
        <f t="shared" si="19"/>
        <v>-1.3339395854075065E-3</v>
      </c>
    </row>
    <row r="560" spans="1:46" x14ac:dyDescent="0.25">
      <c r="A560" t="s">
        <v>27</v>
      </c>
      <c r="B560" t="s">
        <v>30</v>
      </c>
      <c r="C560">
        <v>2017</v>
      </c>
      <c r="D560">
        <v>53</v>
      </c>
      <c r="E560">
        <v>8.3077881079887297E-2</v>
      </c>
      <c r="L560" t="s">
        <v>27</v>
      </c>
      <c r="M560" t="s">
        <v>30</v>
      </c>
      <c r="N560">
        <v>2017</v>
      </c>
      <c r="O560" t="s">
        <v>36</v>
      </c>
      <c r="P560">
        <v>3</v>
      </c>
      <c r="Q560" s="3">
        <v>1.2E-4</v>
      </c>
      <c r="R560" s="3">
        <v>1.1999280028796E-4</v>
      </c>
      <c r="S560">
        <v>0.499989997837474</v>
      </c>
      <c r="T560">
        <v>99767.670304183499</v>
      </c>
      <c r="U560">
        <v>11.9714021380204</v>
      </c>
      <c r="V560">
        <v>99761.6844833746</v>
      </c>
      <c r="W560">
        <v>8128548.6601988599</v>
      </c>
      <c r="X560">
        <v>81.474776702869505</v>
      </c>
      <c r="Z560">
        <v>2017</v>
      </c>
      <c r="AA560">
        <v>3</v>
      </c>
      <c r="AB560">
        <v>1.2E-4</v>
      </c>
      <c r="AC560">
        <v>1.2E-4</v>
      </c>
      <c r="AD560">
        <v>0.5</v>
      </c>
      <c r="AE560">
        <v>99768</v>
      </c>
      <c r="AF560">
        <v>12</v>
      </c>
      <c r="AG560">
        <v>99762</v>
      </c>
      <c r="AH560">
        <v>8128349</v>
      </c>
      <c r="AI560">
        <v>81.47</v>
      </c>
      <c r="AK560">
        <f t="shared" si="10"/>
        <v>0</v>
      </c>
      <c r="AL560">
        <f t="shared" si="11"/>
        <v>0</v>
      </c>
      <c r="AM560">
        <f t="shared" si="12"/>
        <v>0</v>
      </c>
      <c r="AN560">
        <f t="shared" si="13"/>
        <v>7.199712039998086E-9</v>
      </c>
      <c r="AO560">
        <f t="shared" si="14"/>
        <v>1.0002162526001612E-5</v>
      </c>
      <c r="AP560">
        <f t="shared" si="15"/>
        <v>0.32969581650104374</v>
      </c>
      <c r="AQ560">
        <f t="shared" si="16"/>
        <v>2.8597861979600125E-2</v>
      </c>
      <c r="AR560">
        <f t="shared" si="17"/>
        <v>0.31551662540005054</v>
      </c>
      <c r="AS560">
        <f t="shared" si="18"/>
        <v>-199.66019885987043</v>
      </c>
      <c r="AT560">
        <f t="shared" si="19"/>
        <v>-4.7767028695062663E-3</v>
      </c>
    </row>
    <row r="561" spans="1:46" x14ac:dyDescent="0.25">
      <c r="A561" t="s">
        <v>27</v>
      </c>
      <c r="B561" t="s">
        <v>30</v>
      </c>
      <c r="C561">
        <v>2017</v>
      </c>
      <c r="D561">
        <v>54</v>
      </c>
      <c r="E561">
        <v>8.7043022510991705E-2</v>
      </c>
      <c r="L561" t="s">
        <v>27</v>
      </c>
      <c r="M561" t="s">
        <v>30</v>
      </c>
      <c r="N561">
        <v>2017</v>
      </c>
      <c r="O561" t="s">
        <v>37</v>
      </c>
      <c r="P561">
        <v>4</v>
      </c>
      <c r="Q561" s="3">
        <v>1.06E-4</v>
      </c>
      <c r="R561" s="3">
        <v>1.05994382198493E-4</v>
      </c>
      <c r="S561">
        <v>0.49999116629442097</v>
      </c>
      <c r="T561">
        <v>99755.698902045493</v>
      </c>
      <c r="U561">
        <v>10.5735436758841</v>
      </c>
      <c r="V561">
        <v>99750.412036804002</v>
      </c>
      <c r="W561">
        <v>8028786.9757154798</v>
      </c>
      <c r="X561">
        <v>80.484494260315898</v>
      </c>
      <c r="Z561">
        <v>2017</v>
      </c>
      <c r="AA561">
        <v>4</v>
      </c>
      <c r="AB561">
        <v>1.1E-4</v>
      </c>
      <c r="AC561">
        <v>1.1E-4</v>
      </c>
      <c r="AD561">
        <v>0.5</v>
      </c>
      <c r="AE561">
        <v>99756</v>
      </c>
      <c r="AF561">
        <v>11</v>
      </c>
      <c r="AG561">
        <v>99751</v>
      </c>
      <c r="AH561">
        <v>8028587</v>
      </c>
      <c r="AI561">
        <v>80.48</v>
      </c>
      <c r="AK561">
        <f t="shared" si="10"/>
        <v>0</v>
      </c>
      <c r="AL561">
        <f t="shared" si="11"/>
        <v>0</v>
      </c>
      <c r="AM561">
        <f t="shared" si="12"/>
        <v>4.0000000000000024E-6</v>
      </c>
      <c r="AN561">
        <f t="shared" si="13"/>
        <v>4.0056178015070008E-6</v>
      </c>
      <c r="AO561">
        <f t="shared" si="14"/>
        <v>8.8337055790255192E-6</v>
      </c>
      <c r="AP561">
        <f t="shared" si="15"/>
        <v>0.30109795450698584</v>
      </c>
      <c r="AQ561">
        <f t="shared" si="16"/>
        <v>0.42645632411590029</v>
      </c>
      <c r="AR561">
        <f t="shared" si="17"/>
        <v>0.58796319599787239</v>
      </c>
      <c r="AS561">
        <f t="shared" si="18"/>
        <v>-199.97571547981352</v>
      </c>
      <c r="AT561">
        <f t="shared" si="19"/>
        <v>-4.4942603158943939E-3</v>
      </c>
    </row>
    <row r="562" spans="1:46" x14ac:dyDescent="0.25">
      <c r="A562" t="s">
        <v>27</v>
      </c>
      <c r="B562" t="s">
        <v>30</v>
      </c>
      <c r="C562">
        <v>2017</v>
      </c>
      <c r="D562">
        <v>55</v>
      </c>
      <c r="E562">
        <v>9.2859295396775302E-2</v>
      </c>
      <c r="L562" t="s">
        <v>27</v>
      </c>
      <c r="M562" t="s">
        <v>30</v>
      </c>
      <c r="N562">
        <v>2017</v>
      </c>
      <c r="O562" t="s">
        <v>38</v>
      </c>
      <c r="P562">
        <v>5</v>
      </c>
      <c r="Q562" s="3">
        <v>7.1000000000000005E-5</v>
      </c>
      <c r="R562" s="3">
        <v>7.0997479559631302E-5</v>
      </c>
      <c r="S562">
        <v>0.49999407947325297</v>
      </c>
      <c r="T562">
        <v>99745.125358369594</v>
      </c>
      <c r="U562">
        <v>7.0816524988185803</v>
      </c>
      <c r="V562">
        <v>99741.584490193098</v>
      </c>
      <c r="W562">
        <v>7929036.56367868</v>
      </c>
      <c r="X562">
        <v>79.492973067012599</v>
      </c>
      <c r="Z562">
        <v>2017</v>
      </c>
      <c r="AA562">
        <v>5</v>
      </c>
      <c r="AB562">
        <v>6.9999999999999994E-5</v>
      </c>
      <c r="AC562">
        <v>6.9999999999999994E-5</v>
      </c>
      <c r="AD562">
        <v>0.5</v>
      </c>
      <c r="AE562">
        <v>99745</v>
      </c>
      <c r="AF562">
        <v>7</v>
      </c>
      <c r="AG562">
        <v>99742</v>
      </c>
      <c r="AH562">
        <v>7928836</v>
      </c>
      <c r="AI562">
        <v>79.489999999999995</v>
      </c>
      <c r="AK562">
        <f t="shared" si="10"/>
        <v>0</v>
      </c>
      <c r="AL562">
        <f t="shared" si="11"/>
        <v>0</v>
      </c>
      <c r="AM562">
        <f t="shared" si="12"/>
        <v>-1.0000000000000108E-6</v>
      </c>
      <c r="AN562">
        <f t="shared" si="13"/>
        <v>-9.9747955963130832E-7</v>
      </c>
      <c r="AO562">
        <f t="shared" si="14"/>
        <v>5.9205267470274769E-6</v>
      </c>
      <c r="AP562">
        <f t="shared" si="15"/>
        <v>-0.12535836959432345</v>
      </c>
      <c r="AQ562">
        <f t="shared" si="16"/>
        <v>-8.1652498818580277E-2</v>
      </c>
      <c r="AR562">
        <f t="shared" si="17"/>
        <v>0.41550980690226424</v>
      </c>
      <c r="AS562">
        <f t="shared" si="18"/>
        <v>-200.56367867998779</v>
      </c>
      <c r="AT562">
        <f t="shared" si="19"/>
        <v>-2.9730670126042469E-3</v>
      </c>
    </row>
    <row r="563" spans="1:46" x14ac:dyDescent="0.25">
      <c r="A563" t="s">
        <v>27</v>
      </c>
      <c r="B563" t="s">
        <v>30</v>
      </c>
      <c r="C563">
        <v>2017</v>
      </c>
      <c r="D563">
        <v>56</v>
      </c>
      <c r="E563">
        <v>9.7124528980445393E-2</v>
      </c>
      <c r="L563" t="s">
        <v>27</v>
      </c>
      <c r="M563" t="s">
        <v>30</v>
      </c>
      <c r="N563">
        <v>2017</v>
      </c>
      <c r="O563" t="s">
        <v>39</v>
      </c>
      <c r="P563">
        <v>6</v>
      </c>
      <c r="Q563" s="3">
        <v>7.7000000000000001E-5</v>
      </c>
      <c r="R563" s="3">
        <v>7.6997035576065106E-5</v>
      </c>
      <c r="S563">
        <v>0.49999357959313701</v>
      </c>
      <c r="T563">
        <v>99738.043705870805</v>
      </c>
      <c r="U563">
        <v>7.67953369951283</v>
      </c>
      <c r="V563">
        <v>99734.203889715296</v>
      </c>
      <c r="W563">
        <v>7829294.9791884897</v>
      </c>
      <c r="X563">
        <v>78.4985817676273</v>
      </c>
      <c r="Z563">
        <v>2017</v>
      </c>
      <c r="AA563">
        <v>6</v>
      </c>
      <c r="AB563">
        <v>8.0000000000000007E-5</v>
      </c>
      <c r="AC563">
        <v>8.0000000000000007E-5</v>
      </c>
      <c r="AD563">
        <v>0.5</v>
      </c>
      <c r="AE563">
        <v>99738</v>
      </c>
      <c r="AF563">
        <v>8</v>
      </c>
      <c r="AG563">
        <v>99734</v>
      </c>
      <c r="AH563">
        <v>7829095</v>
      </c>
      <c r="AI563">
        <v>78.5</v>
      </c>
      <c r="AK563">
        <f t="shared" si="10"/>
        <v>0</v>
      </c>
      <c r="AL563">
        <f t="shared" si="11"/>
        <v>0</v>
      </c>
      <c r="AM563">
        <f t="shared" si="12"/>
        <v>3.0000000000000052E-6</v>
      </c>
      <c r="AN563">
        <f t="shared" si="13"/>
        <v>3.0029644239349009E-6</v>
      </c>
      <c r="AO563">
        <f t="shared" si="14"/>
        <v>6.4204068629947209E-6</v>
      </c>
      <c r="AP563">
        <f t="shared" si="15"/>
        <v>-4.3705870804842561E-2</v>
      </c>
      <c r="AQ563">
        <f t="shared" si="16"/>
        <v>0.32046630048716995</v>
      </c>
      <c r="AR563">
        <f t="shared" si="17"/>
        <v>-0.20388971529609989</v>
      </c>
      <c r="AS563">
        <f t="shared" si="18"/>
        <v>-199.97918848972768</v>
      </c>
      <c r="AT563">
        <f t="shared" si="19"/>
        <v>1.4182323726998902E-3</v>
      </c>
    </row>
    <row r="564" spans="1:46" x14ac:dyDescent="0.25">
      <c r="A564" t="s">
        <v>27</v>
      </c>
      <c r="B564" t="s">
        <v>30</v>
      </c>
      <c r="C564">
        <v>2017</v>
      </c>
      <c r="D564">
        <v>57</v>
      </c>
      <c r="E564">
        <v>0.100830918122227</v>
      </c>
      <c r="L564" t="s">
        <v>27</v>
      </c>
      <c r="M564" t="s">
        <v>30</v>
      </c>
      <c r="N564">
        <v>2017</v>
      </c>
      <c r="O564" t="s">
        <v>40</v>
      </c>
      <c r="P564">
        <v>7</v>
      </c>
      <c r="Q564" s="3">
        <v>7.2999999999999999E-5</v>
      </c>
      <c r="R564" s="3">
        <v>7.2997335564872702E-5</v>
      </c>
      <c r="S564">
        <v>0.49999392375502699</v>
      </c>
      <c r="T564">
        <v>99730.364172171307</v>
      </c>
      <c r="U564">
        <v>7.2800508594809799</v>
      </c>
      <c r="V564">
        <v>99726.724102506196</v>
      </c>
      <c r="W564">
        <v>7729560.7752987696</v>
      </c>
      <c r="X564">
        <v>77.504587890150503</v>
      </c>
      <c r="Z564">
        <v>2017</v>
      </c>
      <c r="AA564">
        <v>7</v>
      </c>
      <c r="AB564">
        <v>6.9999999999999994E-5</v>
      </c>
      <c r="AC564">
        <v>6.9999999999999994E-5</v>
      </c>
      <c r="AD564">
        <v>0.5</v>
      </c>
      <c r="AE564">
        <v>99731</v>
      </c>
      <c r="AF564">
        <v>7</v>
      </c>
      <c r="AG564">
        <v>99727</v>
      </c>
      <c r="AH564">
        <v>7729360</v>
      </c>
      <c r="AI564">
        <v>77.5</v>
      </c>
      <c r="AK564">
        <f t="shared" si="10"/>
        <v>0</v>
      </c>
      <c r="AL564">
        <f t="shared" si="11"/>
        <v>0</v>
      </c>
      <c r="AM564">
        <f t="shared" si="12"/>
        <v>-3.0000000000000052E-6</v>
      </c>
      <c r="AN564">
        <f t="shared" si="13"/>
        <v>-2.9973355648727081E-6</v>
      </c>
      <c r="AO564">
        <f t="shared" si="14"/>
        <v>6.0762449730078494E-6</v>
      </c>
      <c r="AP564">
        <f t="shared" si="15"/>
        <v>0.63582782869343646</v>
      </c>
      <c r="AQ564">
        <f t="shared" si="16"/>
        <v>-0.28005085948097985</v>
      </c>
      <c r="AR564">
        <f t="shared" si="17"/>
        <v>0.2758974938042229</v>
      </c>
      <c r="AS564">
        <f t="shared" si="18"/>
        <v>-200.77529876958579</v>
      </c>
      <c r="AT564">
        <f t="shared" si="19"/>
        <v>-4.5878901505034264E-3</v>
      </c>
    </row>
    <row r="565" spans="1:46" x14ac:dyDescent="0.25">
      <c r="A565" t="s">
        <v>27</v>
      </c>
      <c r="B565" t="s">
        <v>30</v>
      </c>
      <c r="C565">
        <v>2017</v>
      </c>
      <c r="D565">
        <v>58</v>
      </c>
      <c r="E565">
        <v>0.106344792098357</v>
      </c>
      <c r="L565" t="s">
        <v>27</v>
      </c>
      <c r="M565" t="s">
        <v>30</v>
      </c>
      <c r="N565">
        <v>2017</v>
      </c>
      <c r="O565" t="s">
        <v>41</v>
      </c>
      <c r="P565">
        <v>8</v>
      </c>
      <c r="Q565" s="3">
        <v>5.1E-5</v>
      </c>
      <c r="R565" s="3">
        <v>5.0998699522075697E-5</v>
      </c>
      <c r="S565">
        <v>0.499995737496647</v>
      </c>
      <c r="T565">
        <v>99723.084121311796</v>
      </c>
      <c r="U565">
        <v>5.0857476025121198</v>
      </c>
      <c r="V565">
        <v>99720.541225832494</v>
      </c>
      <c r="W565">
        <v>7629834.0511962604</v>
      </c>
      <c r="X565">
        <v>76.510209430693806</v>
      </c>
      <c r="Z565">
        <v>2017</v>
      </c>
      <c r="AA565">
        <v>8</v>
      </c>
      <c r="AB565">
        <v>5.0000000000000002E-5</v>
      </c>
      <c r="AC565">
        <v>5.0000000000000002E-5</v>
      </c>
      <c r="AD565">
        <v>0.5</v>
      </c>
      <c r="AE565">
        <v>99723</v>
      </c>
      <c r="AF565">
        <v>5</v>
      </c>
      <c r="AG565">
        <v>99721</v>
      </c>
      <c r="AH565">
        <v>7629633</v>
      </c>
      <c r="AI565">
        <v>76.510000000000005</v>
      </c>
      <c r="AK565">
        <f t="shared" si="10"/>
        <v>0</v>
      </c>
      <c r="AL565">
        <f t="shared" si="11"/>
        <v>0</v>
      </c>
      <c r="AM565">
        <f t="shared" si="12"/>
        <v>-9.999999999999972E-7</v>
      </c>
      <c r="AN565">
        <f t="shared" si="13"/>
        <v>-9.9869952207569428E-7</v>
      </c>
      <c r="AO565">
        <f t="shared" si="14"/>
        <v>4.2625033530030443E-6</v>
      </c>
      <c r="AP565">
        <f t="shared" si="15"/>
        <v>-8.4121311796479858E-2</v>
      </c>
      <c r="AQ565">
        <f t="shared" si="16"/>
        <v>-8.5747602512119769E-2</v>
      </c>
      <c r="AR565">
        <f t="shared" si="17"/>
        <v>0.45877416750590783</v>
      </c>
      <c r="AS565">
        <f t="shared" si="18"/>
        <v>-201.05119626037776</v>
      </c>
      <c r="AT565">
        <f t="shared" si="19"/>
        <v>-2.0943069380052748E-4</v>
      </c>
    </row>
    <row r="566" spans="1:46" x14ac:dyDescent="0.25">
      <c r="A566" t="s">
        <v>27</v>
      </c>
      <c r="B566" t="s">
        <v>30</v>
      </c>
      <c r="C566">
        <v>2017</v>
      </c>
      <c r="D566">
        <v>59</v>
      </c>
      <c r="E566">
        <v>0.11213573844625201</v>
      </c>
      <c r="L566" t="s">
        <v>27</v>
      </c>
      <c r="M566" t="s">
        <v>30</v>
      </c>
      <c r="N566">
        <v>2017</v>
      </c>
      <c r="O566" t="s">
        <v>42</v>
      </c>
      <c r="P566">
        <v>9</v>
      </c>
      <c r="Q566" s="3">
        <v>6.6000000000000005E-5</v>
      </c>
      <c r="R566" s="3">
        <v>6.5997822047969502E-5</v>
      </c>
      <c r="S566">
        <v>0.49999451247640497</v>
      </c>
      <c r="T566">
        <v>99717.998373709299</v>
      </c>
      <c r="U566">
        <v>6.58117071163724</v>
      </c>
      <c r="V566">
        <v>99714.707752239105</v>
      </c>
      <c r="W566">
        <v>7530113.5099704303</v>
      </c>
      <c r="X566">
        <v>75.514086050445101</v>
      </c>
      <c r="Z566">
        <v>2017</v>
      </c>
      <c r="AA566">
        <v>9</v>
      </c>
      <c r="AB566">
        <v>6.9999999999999994E-5</v>
      </c>
      <c r="AC566">
        <v>6.9999999999999994E-5</v>
      </c>
      <c r="AD566">
        <v>0.5</v>
      </c>
      <c r="AE566">
        <v>99718</v>
      </c>
      <c r="AF566">
        <v>7</v>
      </c>
      <c r="AG566">
        <v>99715</v>
      </c>
      <c r="AH566">
        <v>7529913</v>
      </c>
      <c r="AI566">
        <v>75.510000000000005</v>
      </c>
      <c r="AK566">
        <f t="shared" si="10"/>
        <v>0</v>
      </c>
      <c r="AL566">
        <f t="shared" si="11"/>
        <v>0</v>
      </c>
      <c r="AM566">
        <f t="shared" si="12"/>
        <v>3.9999999999999888E-6</v>
      </c>
      <c r="AN566">
        <f t="shared" si="13"/>
        <v>4.0021779520304915E-6</v>
      </c>
      <c r="AO566">
        <f t="shared" si="14"/>
        <v>5.4875235950269108E-6</v>
      </c>
      <c r="AP566">
        <f t="shared" si="15"/>
        <v>1.6262907010968775E-3</v>
      </c>
      <c r="AQ566">
        <f t="shared" si="16"/>
        <v>0.41882928836276001</v>
      </c>
      <c r="AR566">
        <f t="shared" si="17"/>
        <v>0.29224776089540683</v>
      </c>
      <c r="AS566">
        <f t="shared" si="18"/>
        <v>-200.50997043028474</v>
      </c>
      <c r="AT566">
        <f t="shared" si="19"/>
        <v>-4.0860504450961344E-3</v>
      </c>
    </row>
    <row r="567" spans="1:46" x14ac:dyDescent="0.25">
      <c r="A567" t="s">
        <v>27</v>
      </c>
      <c r="B567" t="s">
        <v>30</v>
      </c>
      <c r="C567">
        <v>2017</v>
      </c>
      <c r="D567">
        <v>60</v>
      </c>
      <c r="E567">
        <v>0.11716548919028399</v>
      </c>
      <c r="L567" t="s">
        <v>27</v>
      </c>
      <c r="M567" t="s">
        <v>30</v>
      </c>
      <c r="N567">
        <v>2017</v>
      </c>
      <c r="O567" t="s">
        <v>43</v>
      </c>
      <c r="P567">
        <v>10</v>
      </c>
      <c r="Q567" s="3">
        <v>6.3E-5</v>
      </c>
      <c r="R567" s="3">
        <v>6.2998015541659806E-5</v>
      </c>
      <c r="S567">
        <v>0.499994746473021</v>
      </c>
      <c r="T567">
        <v>99711.417202997603</v>
      </c>
      <c r="U567">
        <v>6.2816214106424004</v>
      </c>
      <c r="V567">
        <v>99708.276359291704</v>
      </c>
      <c r="W567">
        <v>7430398.8022181904</v>
      </c>
      <c r="X567">
        <v>74.519037143870904</v>
      </c>
      <c r="Z567">
        <v>2017</v>
      </c>
      <c r="AA567">
        <v>10</v>
      </c>
      <c r="AB567">
        <v>6.0000000000000002E-5</v>
      </c>
      <c r="AC567">
        <v>6.0000000000000002E-5</v>
      </c>
      <c r="AD567">
        <v>0.5</v>
      </c>
      <c r="AE567">
        <v>99712</v>
      </c>
      <c r="AF567">
        <v>6</v>
      </c>
      <c r="AG567">
        <v>99708</v>
      </c>
      <c r="AH567">
        <v>7430198</v>
      </c>
      <c r="AI567">
        <v>74.52</v>
      </c>
      <c r="AK567">
        <f t="shared" si="10"/>
        <v>0</v>
      </c>
      <c r="AL567">
        <f t="shared" si="11"/>
        <v>0</v>
      </c>
      <c r="AM567">
        <f t="shared" si="12"/>
        <v>-2.9999999999999984E-6</v>
      </c>
      <c r="AN567">
        <f t="shared" si="13"/>
        <v>-2.9980155416598042E-6</v>
      </c>
      <c r="AO567">
        <f t="shared" si="14"/>
        <v>5.2535269789988348E-6</v>
      </c>
      <c r="AP567">
        <f t="shared" si="15"/>
        <v>0.5827970023965463</v>
      </c>
      <c r="AQ567">
        <f t="shared" si="16"/>
        <v>-0.28162141064240043</v>
      </c>
      <c r="AR567">
        <f t="shared" si="17"/>
        <v>-0.27635929170355666</v>
      </c>
      <c r="AS567">
        <f t="shared" si="18"/>
        <v>-200.80221819039434</v>
      </c>
      <c r="AT567">
        <f t="shared" si="19"/>
        <v>9.6285612909241536E-4</v>
      </c>
    </row>
    <row r="568" spans="1:46" x14ac:dyDescent="0.25">
      <c r="A568" t="s">
        <v>27</v>
      </c>
      <c r="B568" t="s">
        <v>30</v>
      </c>
      <c r="C568">
        <v>2017</v>
      </c>
      <c r="D568">
        <v>61</v>
      </c>
      <c r="E568">
        <v>0.122786352991896</v>
      </c>
      <c r="L568" t="s">
        <v>27</v>
      </c>
      <c r="M568" t="s">
        <v>30</v>
      </c>
      <c r="N568">
        <v>2017</v>
      </c>
      <c r="O568" t="s">
        <v>44</v>
      </c>
      <c r="P568">
        <v>11</v>
      </c>
      <c r="Q568" s="3">
        <v>5.5000000000000002E-5</v>
      </c>
      <c r="R568" s="3">
        <v>5.4998487527768702E-5</v>
      </c>
      <c r="S568">
        <v>0.499995429861883</v>
      </c>
      <c r="T568">
        <v>99705.135581587005</v>
      </c>
      <c r="U568">
        <v>5.4836316557339098</v>
      </c>
      <c r="V568">
        <v>99702.3937406982</v>
      </c>
      <c r="W568">
        <v>7330690.5258588996</v>
      </c>
      <c r="X568">
        <v>73.5237004904358</v>
      </c>
      <c r="Z568">
        <v>2017</v>
      </c>
      <c r="AA568">
        <v>11</v>
      </c>
      <c r="AB568">
        <v>6.0000000000000002E-5</v>
      </c>
      <c r="AC568">
        <v>6.0000000000000002E-5</v>
      </c>
      <c r="AD568">
        <v>0.5</v>
      </c>
      <c r="AE568">
        <v>99705</v>
      </c>
      <c r="AF568">
        <v>6</v>
      </c>
      <c r="AG568">
        <v>99703</v>
      </c>
      <c r="AH568">
        <v>7330489</v>
      </c>
      <c r="AI568">
        <v>73.52</v>
      </c>
      <c r="AK568">
        <f t="shared" si="10"/>
        <v>0</v>
      </c>
      <c r="AL568">
        <f t="shared" si="11"/>
        <v>0</v>
      </c>
      <c r="AM568">
        <f t="shared" si="12"/>
        <v>4.9999999999999996E-6</v>
      </c>
      <c r="AN568">
        <f t="shared" si="13"/>
        <v>5.0015124722312991E-6</v>
      </c>
      <c r="AO568">
        <f t="shared" si="14"/>
        <v>4.570138116999356E-6</v>
      </c>
      <c r="AP568">
        <f t="shared" si="15"/>
        <v>-0.13558158700470813</v>
      </c>
      <c r="AQ568">
        <f t="shared" si="16"/>
        <v>0.51636834426609024</v>
      </c>
      <c r="AR568">
        <f t="shared" si="17"/>
        <v>0.60625930179958232</v>
      </c>
      <c r="AS568">
        <f t="shared" si="18"/>
        <v>-201.52585889957845</v>
      </c>
      <c r="AT568">
        <f t="shared" si="19"/>
        <v>-3.7004904358042268E-3</v>
      </c>
    </row>
    <row r="569" spans="1:46" x14ac:dyDescent="0.25">
      <c r="A569" t="s">
        <v>27</v>
      </c>
      <c r="B569" t="s">
        <v>30</v>
      </c>
      <c r="C569">
        <v>2017</v>
      </c>
      <c r="D569">
        <v>62</v>
      </c>
      <c r="E569">
        <v>0.13025298539511501</v>
      </c>
      <c r="L569" t="s">
        <v>27</v>
      </c>
      <c r="M569" t="s">
        <v>30</v>
      </c>
      <c r="N569">
        <v>2017</v>
      </c>
      <c r="O569" t="s">
        <v>45</v>
      </c>
      <c r="P569">
        <v>12</v>
      </c>
      <c r="Q569" s="3">
        <v>6.4999999999999994E-5</v>
      </c>
      <c r="R569" s="3">
        <v>6.4997887545770102E-5</v>
      </c>
      <c r="S569">
        <v>0.49999458335696501</v>
      </c>
      <c r="T569">
        <v>99699.6519499313</v>
      </c>
      <c r="U569">
        <v>6.4802667657931998</v>
      </c>
      <c r="V569">
        <v>99696.411781447096</v>
      </c>
      <c r="W569">
        <v>7230988.1321182</v>
      </c>
      <c r="X569">
        <v>72.527716904664501</v>
      </c>
      <c r="Z569">
        <v>2017</v>
      </c>
      <c r="AA569">
        <v>12</v>
      </c>
      <c r="AB569">
        <v>6.9999999999999994E-5</v>
      </c>
      <c r="AC569">
        <v>6.9999999999999994E-5</v>
      </c>
      <c r="AD569">
        <v>0.5</v>
      </c>
      <c r="AE569">
        <v>99700</v>
      </c>
      <c r="AF569">
        <v>7</v>
      </c>
      <c r="AG569">
        <v>99697</v>
      </c>
      <c r="AH569">
        <v>7230787</v>
      </c>
      <c r="AI569">
        <v>72.53</v>
      </c>
      <c r="AK569">
        <f t="shared" si="10"/>
        <v>0</v>
      </c>
      <c r="AL569">
        <f t="shared" si="11"/>
        <v>0</v>
      </c>
      <c r="AM569">
        <f t="shared" si="12"/>
        <v>4.9999999999999996E-6</v>
      </c>
      <c r="AN569">
        <f t="shared" si="13"/>
        <v>5.0021124542298919E-6</v>
      </c>
      <c r="AO569">
        <f t="shared" si="14"/>
        <v>5.4166430349944505E-6</v>
      </c>
      <c r="AP569">
        <f t="shared" si="15"/>
        <v>0.34805006870010402</v>
      </c>
      <c r="AQ569">
        <f t="shared" si="16"/>
        <v>0.51973323420680018</v>
      </c>
      <c r="AR569">
        <f t="shared" si="17"/>
        <v>0.58821855290443636</v>
      </c>
      <c r="AS569">
        <f t="shared" si="18"/>
        <v>-201.13211819995195</v>
      </c>
      <c r="AT569">
        <f t="shared" si="19"/>
        <v>2.2830953354997519E-3</v>
      </c>
    </row>
    <row r="570" spans="1:46" x14ac:dyDescent="0.25">
      <c r="A570" t="s">
        <v>27</v>
      </c>
      <c r="B570" t="s">
        <v>30</v>
      </c>
      <c r="C570">
        <v>2017</v>
      </c>
      <c r="D570">
        <v>63</v>
      </c>
      <c r="E570">
        <v>0.13749328136498501</v>
      </c>
      <c r="L570" t="s">
        <v>27</v>
      </c>
      <c r="M570" t="s">
        <v>30</v>
      </c>
      <c r="N570">
        <v>2017</v>
      </c>
      <c r="O570" t="s">
        <v>46</v>
      </c>
      <c r="P570">
        <v>13</v>
      </c>
      <c r="Q570" s="3">
        <v>9.8999999999999994E-5</v>
      </c>
      <c r="R570" s="3">
        <v>9.8995099661713896E-5</v>
      </c>
      <c r="S570">
        <v>0.49999175014818298</v>
      </c>
      <c r="T570">
        <v>99693.171683165507</v>
      </c>
      <c r="U570">
        <v>9.86913546637515</v>
      </c>
      <c r="V570">
        <v>99688.237034013393</v>
      </c>
      <c r="W570">
        <v>7131291.7203367501</v>
      </c>
      <c r="X570">
        <v>71.532398858777299</v>
      </c>
      <c r="Z570">
        <v>2017</v>
      </c>
      <c r="AA570">
        <v>13</v>
      </c>
      <c r="AB570">
        <v>1E-4</v>
      </c>
      <c r="AC570">
        <v>1E-4</v>
      </c>
      <c r="AD570">
        <v>0.5</v>
      </c>
      <c r="AE570">
        <v>99693</v>
      </c>
      <c r="AF570">
        <v>10</v>
      </c>
      <c r="AG570">
        <v>99688</v>
      </c>
      <c r="AH570">
        <v>7131090</v>
      </c>
      <c r="AI570">
        <v>71.53</v>
      </c>
      <c r="AK570">
        <f t="shared" si="10"/>
        <v>0</v>
      </c>
      <c r="AL570">
        <f t="shared" si="11"/>
        <v>0</v>
      </c>
      <c r="AM570">
        <f t="shared" si="12"/>
        <v>1.0000000000000108E-6</v>
      </c>
      <c r="AN570">
        <f t="shared" si="13"/>
        <v>1.0049003382861087E-6</v>
      </c>
      <c r="AO570">
        <f t="shared" si="14"/>
        <v>8.2498518170215362E-6</v>
      </c>
      <c r="AP570">
        <f t="shared" si="15"/>
        <v>-0.1716831655066926</v>
      </c>
      <c r="AQ570">
        <f t="shared" si="16"/>
        <v>0.13086453362484995</v>
      </c>
      <c r="AR570">
        <f t="shared" si="17"/>
        <v>-0.2370340133929858</v>
      </c>
      <c r="AS570">
        <f t="shared" si="18"/>
        <v>-201.72033675014973</v>
      </c>
      <c r="AT570">
        <f t="shared" si="19"/>
        <v>-2.3988587772976189E-3</v>
      </c>
    </row>
    <row r="571" spans="1:46" x14ac:dyDescent="0.25">
      <c r="A571" t="s">
        <v>27</v>
      </c>
      <c r="B571" t="s">
        <v>30</v>
      </c>
      <c r="C571">
        <v>2017</v>
      </c>
      <c r="D571">
        <v>64</v>
      </c>
      <c r="E571">
        <v>0.14518111697192901</v>
      </c>
      <c r="L571" t="s">
        <v>27</v>
      </c>
      <c r="M571" t="s">
        <v>30</v>
      </c>
      <c r="N571">
        <v>2017</v>
      </c>
      <c r="O571" t="s">
        <v>47</v>
      </c>
      <c r="P571">
        <v>14</v>
      </c>
      <c r="Q571" s="3">
        <v>1.1900000000000001E-4</v>
      </c>
      <c r="R571" s="3">
        <v>1.18992919780902E-4</v>
      </c>
      <c r="S571">
        <v>0.499990086938851</v>
      </c>
      <c r="T571">
        <v>99683.302547699102</v>
      </c>
      <c r="U571">
        <v>11.8616072235454</v>
      </c>
      <c r="V571">
        <v>99677.3716265025</v>
      </c>
      <c r="W571">
        <v>7031603.4833027404</v>
      </c>
      <c r="X571">
        <v>70.539431415186797</v>
      </c>
      <c r="Z571">
        <v>2017</v>
      </c>
      <c r="AA571">
        <v>14</v>
      </c>
      <c r="AB571">
        <v>1.2E-4</v>
      </c>
      <c r="AC571">
        <v>1.2E-4</v>
      </c>
      <c r="AD571">
        <v>0.5</v>
      </c>
      <c r="AE571">
        <v>99683</v>
      </c>
      <c r="AF571">
        <v>12</v>
      </c>
      <c r="AG571">
        <v>99677</v>
      </c>
      <c r="AH571">
        <v>7031402</v>
      </c>
      <c r="AI571">
        <v>70.540000000000006</v>
      </c>
      <c r="AK571">
        <f t="shared" si="10"/>
        <v>0</v>
      </c>
      <c r="AL571">
        <f t="shared" si="11"/>
        <v>0</v>
      </c>
      <c r="AM571">
        <f t="shared" si="12"/>
        <v>9.999999999999972E-7</v>
      </c>
      <c r="AN571">
        <f t="shared" si="13"/>
        <v>1.0070802190980055E-6</v>
      </c>
      <c r="AO571">
        <f t="shared" si="14"/>
        <v>9.9130611490028109E-6</v>
      </c>
      <c r="AP571">
        <f t="shared" si="15"/>
        <v>-0.3025476991024334</v>
      </c>
      <c r="AQ571">
        <f t="shared" si="16"/>
        <v>0.1383927764545998</v>
      </c>
      <c r="AR571">
        <f t="shared" si="17"/>
        <v>-0.37162650249956641</v>
      </c>
      <c r="AS571">
        <f t="shared" si="18"/>
        <v>-201.48330274038017</v>
      </c>
      <c r="AT571">
        <f t="shared" si="19"/>
        <v>5.6858481320887222E-4</v>
      </c>
    </row>
    <row r="572" spans="1:46" x14ac:dyDescent="0.25">
      <c r="A572" t="s">
        <v>27</v>
      </c>
      <c r="B572" t="s">
        <v>30</v>
      </c>
      <c r="C572">
        <v>2017</v>
      </c>
      <c r="D572">
        <v>65</v>
      </c>
      <c r="E572">
        <v>0.151849173677715</v>
      </c>
      <c r="L572" t="s">
        <v>27</v>
      </c>
      <c r="M572" t="s">
        <v>30</v>
      </c>
      <c r="N572">
        <v>2017</v>
      </c>
      <c r="O572" t="s">
        <v>48</v>
      </c>
      <c r="P572">
        <v>15</v>
      </c>
      <c r="Q572" s="3">
        <v>1.2999999999999999E-4</v>
      </c>
      <c r="R572" s="3">
        <v>1.29991550366193E-4</v>
      </c>
      <c r="S572">
        <v>0.49998916893218798</v>
      </c>
      <c r="T572">
        <v>99671.440940475601</v>
      </c>
      <c r="U572">
        <v>12.956445135088799</v>
      </c>
      <c r="V572">
        <v>99664.962577575905</v>
      </c>
      <c r="W572">
        <v>6931926.1116762403</v>
      </c>
      <c r="X572">
        <v>69.547766604638795</v>
      </c>
      <c r="Z572">
        <v>2017</v>
      </c>
      <c r="AA572">
        <v>15</v>
      </c>
      <c r="AB572">
        <v>1.2999999999999999E-4</v>
      </c>
      <c r="AC572">
        <v>1.2999999999999999E-4</v>
      </c>
      <c r="AD572">
        <v>0.5</v>
      </c>
      <c r="AE572">
        <v>99672</v>
      </c>
      <c r="AF572">
        <v>13</v>
      </c>
      <c r="AG572">
        <v>99665</v>
      </c>
      <c r="AH572">
        <v>6931725</v>
      </c>
      <c r="AI572">
        <v>69.55</v>
      </c>
      <c r="AK572">
        <f t="shared" si="10"/>
        <v>0</v>
      </c>
      <c r="AL572">
        <f t="shared" si="11"/>
        <v>0</v>
      </c>
      <c r="AM572">
        <f t="shared" si="12"/>
        <v>0</v>
      </c>
      <c r="AN572">
        <f t="shared" si="13"/>
        <v>8.4496338069841095E-9</v>
      </c>
      <c r="AO572">
        <f t="shared" si="14"/>
        <v>1.0831067812022699E-5</v>
      </c>
      <c r="AP572">
        <f t="shared" si="15"/>
        <v>0.55905952439934481</v>
      </c>
      <c r="AQ572">
        <f t="shared" si="16"/>
        <v>4.3554864911200752E-2</v>
      </c>
      <c r="AR572">
        <f t="shared" si="17"/>
        <v>3.7422424094984308E-2</v>
      </c>
      <c r="AS572">
        <f t="shared" si="18"/>
        <v>-201.11167624033988</v>
      </c>
      <c r="AT572">
        <f t="shared" si="19"/>
        <v>2.2333953612019286E-3</v>
      </c>
    </row>
    <row r="573" spans="1:46" x14ac:dyDescent="0.25">
      <c r="A573" t="s">
        <v>27</v>
      </c>
      <c r="B573" t="s">
        <v>30</v>
      </c>
      <c r="C573">
        <v>2017</v>
      </c>
      <c r="D573">
        <v>66</v>
      </c>
      <c r="E573">
        <v>0.15983670487409499</v>
      </c>
      <c r="L573" t="s">
        <v>27</v>
      </c>
      <c r="M573" t="s">
        <v>30</v>
      </c>
      <c r="N573">
        <v>2017</v>
      </c>
      <c r="O573" t="s">
        <v>49</v>
      </c>
      <c r="P573">
        <v>16</v>
      </c>
      <c r="Q573" s="3">
        <v>1.63E-4</v>
      </c>
      <c r="R573" s="3">
        <v>1.6298671622172399E-4</v>
      </c>
      <c r="S573">
        <v>0.499986415270541</v>
      </c>
      <c r="T573">
        <v>99658.484495340497</v>
      </c>
      <c r="U573">
        <v>16.243009131532698</v>
      </c>
      <c r="V573">
        <v>99650.362770117805</v>
      </c>
      <c r="W573">
        <v>6832261.1490986599</v>
      </c>
      <c r="X573">
        <v>68.556743399184498</v>
      </c>
      <c r="Z573">
        <v>2017</v>
      </c>
      <c r="AA573">
        <v>16</v>
      </c>
      <c r="AB573">
        <v>1.6000000000000001E-4</v>
      </c>
      <c r="AC573">
        <v>1.6000000000000001E-4</v>
      </c>
      <c r="AD573">
        <v>0.5</v>
      </c>
      <c r="AE573">
        <v>99659</v>
      </c>
      <c r="AF573">
        <v>16</v>
      </c>
      <c r="AG573">
        <v>99650</v>
      </c>
      <c r="AH573">
        <v>6832060</v>
      </c>
      <c r="AI573">
        <v>68.55</v>
      </c>
      <c r="AK573">
        <f t="shared" si="10"/>
        <v>0</v>
      </c>
      <c r="AL573">
        <f t="shared" si="11"/>
        <v>0</v>
      </c>
      <c r="AM573">
        <f t="shared" si="12"/>
        <v>-2.9999999999999916E-6</v>
      </c>
      <c r="AN573">
        <f t="shared" si="13"/>
        <v>-2.9867162217239794E-6</v>
      </c>
      <c r="AO573">
        <f t="shared" si="14"/>
        <v>1.358472945900413E-5</v>
      </c>
      <c r="AP573">
        <f t="shared" si="15"/>
        <v>0.51550465950276703</v>
      </c>
      <c r="AQ573">
        <f t="shared" si="16"/>
        <v>-0.24300913153269832</v>
      </c>
      <c r="AR573">
        <f t="shared" si="17"/>
        <v>-0.36277011780475732</v>
      </c>
      <c r="AS573">
        <f t="shared" si="18"/>
        <v>-201.14909865986556</v>
      </c>
      <c r="AT573">
        <f t="shared" si="19"/>
        <v>-6.7433991845007313E-3</v>
      </c>
    </row>
    <row r="574" spans="1:46" x14ac:dyDescent="0.25">
      <c r="A574" t="s">
        <v>27</v>
      </c>
      <c r="B574" t="s">
        <v>30</v>
      </c>
      <c r="C574">
        <v>2017</v>
      </c>
      <c r="D574">
        <v>67</v>
      </c>
      <c r="E574">
        <v>0.16963024449785599</v>
      </c>
      <c r="L574" t="s">
        <v>27</v>
      </c>
      <c r="M574" t="s">
        <v>30</v>
      </c>
      <c r="N574">
        <v>2017</v>
      </c>
      <c r="O574" t="s">
        <v>50</v>
      </c>
      <c r="P574">
        <v>17</v>
      </c>
      <c r="Q574" s="3">
        <v>1.83E-4</v>
      </c>
      <c r="R574" s="3">
        <v>1.8298325652132901E-4</v>
      </c>
      <c r="S574">
        <v>0.49998474886069699</v>
      </c>
      <c r="T574">
        <v>99642.241486208906</v>
      </c>
      <c r="U574">
        <v>18.232861834228899</v>
      </c>
      <c r="V574">
        <v>99633.124777219899</v>
      </c>
      <c r="W574">
        <v>6732610.7863285504</v>
      </c>
      <c r="X574">
        <v>67.567837554722004</v>
      </c>
      <c r="Z574">
        <v>2017</v>
      </c>
      <c r="AA574">
        <v>17</v>
      </c>
      <c r="AB574">
        <v>1.8000000000000001E-4</v>
      </c>
      <c r="AC574">
        <v>1.8000000000000001E-4</v>
      </c>
      <c r="AD574">
        <v>0.5</v>
      </c>
      <c r="AE574">
        <v>99642</v>
      </c>
      <c r="AF574">
        <v>18</v>
      </c>
      <c r="AG574">
        <v>99633</v>
      </c>
      <c r="AH574">
        <v>6732409</v>
      </c>
      <c r="AI574">
        <v>67.569999999999993</v>
      </c>
      <c r="AK574">
        <f t="shared" si="10"/>
        <v>0</v>
      </c>
      <c r="AL574">
        <f t="shared" si="11"/>
        <v>0</v>
      </c>
      <c r="AM574">
        <f t="shared" si="12"/>
        <v>-2.9999999999999916E-6</v>
      </c>
      <c r="AN574">
        <f t="shared" si="13"/>
        <v>-2.9832565213289944E-6</v>
      </c>
      <c r="AO574">
        <f t="shared" si="14"/>
        <v>1.5251139303007477E-5</v>
      </c>
      <c r="AP574">
        <f t="shared" si="15"/>
        <v>-0.24148620890628081</v>
      </c>
      <c r="AQ574">
        <f t="shared" si="16"/>
        <v>-0.23286183422889906</v>
      </c>
      <c r="AR574">
        <f t="shared" si="17"/>
        <v>-0.12477721989853308</v>
      </c>
      <c r="AS574">
        <f t="shared" si="18"/>
        <v>-201.78632855042815</v>
      </c>
      <c r="AT574">
        <f t="shared" si="19"/>
        <v>2.1624452779889225E-3</v>
      </c>
    </row>
    <row r="575" spans="1:46" x14ac:dyDescent="0.25">
      <c r="A575" t="s">
        <v>27</v>
      </c>
      <c r="B575" t="s">
        <v>30</v>
      </c>
      <c r="C575">
        <v>2017</v>
      </c>
      <c r="D575">
        <v>68</v>
      </c>
      <c r="E575">
        <v>0.175724562350694</v>
      </c>
      <c r="L575" t="s">
        <v>27</v>
      </c>
      <c r="M575" t="s">
        <v>30</v>
      </c>
      <c r="N575">
        <v>2017</v>
      </c>
      <c r="O575" t="s">
        <v>51</v>
      </c>
      <c r="P575">
        <v>18</v>
      </c>
      <c r="Q575" s="3">
        <v>2.4699999999999999E-4</v>
      </c>
      <c r="R575" s="3">
        <v>2.4696949801139502E-4</v>
      </c>
      <c r="S575">
        <v>0.499979416889345</v>
      </c>
      <c r="T575">
        <v>99624.008624374706</v>
      </c>
      <c r="U575">
        <v>24.604091399843998</v>
      </c>
      <c r="V575">
        <v>99611.706072246001</v>
      </c>
      <c r="W575">
        <v>6632977.6615513302</v>
      </c>
      <c r="X575">
        <v>66.580112094871595</v>
      </c>
      <c r="Z575">
        <v>2017</v>
      </c>
      <c r="AA575">
        <v>18</v>
      </c>
      <c r="AB575">
        <v>2.5000000000000001E-4</v>
      </c>
      <c r="AC575">
        <v>2.5000000000000001E-4</v>
      </c>
      <c r="AD575">
        <v>0.5</v>
      </c>
      <c r="AE575">
        <v>99624</v>
      </c>
      <c r="AF575">
        <v>25</v>
      </c>
      <c r="AG575">
        <v>99612</v>
      </c>
      <c r="AH575">
        <v>6632776</v>
      </c>
      <c r="AI575">
        <v>66.58</v>
      </c>
      <c r="AK575">
        <f t="shared" ref="AK575:AK638" si="20">Z575-N575</f>
        <v>0</v>
      </c>
      <c r="AL575">
        <f t="shared" ref="AL575:AL638" si="21">AA575-P575</f>
        <v>0</v>
      </c>
      <c r="AM575">
        <f t="shared" ref="AM575:AM638" si="22">AB575-Q575</f>
        <v>3.0000000000000187E-6</v>
      </c>
      <c r="AN575">
        <f t="shared" ref="AN575:AN638" si="23">AC575-R575</f>
        <v>3.030501988604984E-6</v>
      </c>
      <c r="AO575">
        <f t="shared" ref="AO575:AO638" si="24">AD575-S575</f>
        <v>2.0583110655003622E-5</v>
      </c>
      <c r="AP575">
        <f t="shared" ref="AP575:AP638" si="25">AE575-T575</f>
        <v>-8.6243747064145282E-3</v>
      </c>
      <c r="AQ575">
        <f t="shared" ref="AQ575:AQ638" si="26">AF575-U575</f>
        <v>0.39590860015600171</v>
      </c>
      <c r="AR575">
        <f t="shared" ref="AR575:AR638" si="27">AG575-V575</f>
        <v>0.29392775399901439</v>
      </c>
      <c r="AS575">
        <f t="shared" ref="AS575:AS638" si="28">AH575-W575</f>
        <v>-201.66155133023858</v>
      </c>
      <c r="AT575">
        <f t="shared" ref="AT575:AT638" si="29">AI575-X575</f>
        <v>-1.1209487159646869E-4</v>
      </c>
    </row>
    <row r="576" spans="1:46" x14ac:dyDescent="0.25">
      <c r="A576" t="s">
        <v>27</v>
      </c>
      <c r="B576" t="s">
        <v>30</v>
      </c>
      <c r="C576">
        <v>2017</v>
      </c>
      <c r="D576">
        <v>69</v>
      </c>
      <c r="E576">
        <v>0.18305665256763501</v>
      </c>
      <c r="L576" t="s">
        <v>27</v>
      </c>
      <c r="M576" t="s">
        <v>30</v>
      </c>
      <c r="N576">
        <v>2017</v>
      </c>
      <c r="O576" t="s">
        <v>52</v>
      </c>
      <c r="P576">
        <v>19</v>
      </c>
      <c r="Q576" s="3">
        <v>2.5599999999999999E-4</v>
      </c>
      <c r="R576" s="3">
        <v>2.5596723479603901E-4</v>
      </c>
      <c r="S576">
        <v>0.49997866690819098</v>
      </c>
      <c r="T576">
        <v>99599.404532974906</v>
      </c>
      <c r="U576">
        <v>25.49418416564</v>
      </c>
      <c r="V576">
        <v>99586.656897022302</v>
      </c>
      <c r="W576">
        <v>6533365.9554790799</v>
      </c>
      <c r="X576">
        <v>65.5964359035504</v>
      </c>
      <c r="Z576">
        <v>2017</v>
      </c>
      <c r="AA576">
        <v>19</v>
      </c>
      <c r="AB576">
        <v>2.5999999999999998E-4</v>
      </c>
      <c r="AC576">
        <v>2.5999999999999998E-4</v>
      </c>
      <c r="AD576">
        <v>0.5</v>
      </c>
      <c r="AE576">
        <v>99599</v>
      </c>
      <c r="AF576">
        <v>25</v>
      </c>
      <c r="AG576">
        <v>99587</v>
      </c>
      <c r="AH576">
        <v>6533164</v>
      </c>
      <c r="AI576">
        <v>65.59</v>
      </c>
      <c r="AK576">
        <f t="shared" si="20"/>
        <v>0</v>
      </c>
      <c r="AL576">
        <f t="shared" si="21"/>
        <v>0</v>
      </c>
      <c r="AM576">
        <f t="shared" si="22"/>
        <v>3.9999999999999888E-6</v>
      </c>
      <c r="AN576">
        <f t="shared" si="23"/>
        <v>4.0327652039609638E-6</v>
      </c>
      <c r="AO576">
        <f t="shared" si="24"/>
        <v>2.1333091809017102E-5</v>
      </c>
      <c r="AP576">
        <f t="shared" si="25"/>
        <v>-0.4045329749060329</v>
      </c>
      <c r="AQ576">
        <f t="shared" si="26"/>
        <v>-0.49418416564000012</v>
      </c>
      <c r="AR576">
        <f t="shared" si="27"/>
        <v>0.34310297769843601</v>
      </c>
      <c r="AS576">
        <f t="shared" si="28"/>
        <v>-201.95547907985747</v>
      </c>
      <c r="AT576">
        <f t="shared" si="29"/>
        <v>-6.4359035503969153E-3</v>
      </c>
    </row>
    <row r="577" spans="1:46" x14ac:dyDescent="0.25">
      <c r="A577" t="s">
        <v>27</v>
      </c>
      <c r="B577" t="s">
        <v>30</v>
      </c>
      <c r="C577">
        <v>2017</v>
      </c>
      <c r="D577">
        <v>70</v>
      </c>
      <c r="E577">
        <v>0.187040221225099</v>
      </c>
      <c r="L577" t="s">
        <v>27</v>
      </c>
      <c r="M577" t="s">
        <v>30</v>
      </c>
      <c r="N577">
        <v>2017</v>
      </c>
      <c r="O577" t="s">
        <v>53</v>
      </c>
      <c r="P577">
        <v>20</v>
      </c>
      <c r="Q577" s="3">
        <v>3.2200000000000002E-4</v>
      </c>
      <c r="R577" s="3">
        <v>3.2194816356390099E-4</v>
      </c>
      <c r="S577">
        <v>0.49997316641792999</v>
      </c>
      <c r="T577">
        <v>99573.910348809193</v>
      </c>
      <c r="U577">
        <v>32.057637575679102</v>
      </c>
      <c r="V577">
        <v>99557.880669800099</v>
      </c>
      <c r="W577">
        <v>6433779.2985820603</v>
      </c>
      <c r="X577">
        <v>64.613102729865801</v>
      </c>
      <c r="Z577">
        <v>2017</v>
      </c>
      <c r="AA577">
        <v>20</v>
      </c>
      <c r="AB577">
        <v>3.2000000000000003E-4</v>
      </c>
      <c r="AC577">
        <v>3.2000000000000003E-4</v>
      </c>
      <c r="AD577">
        <v>0.5</v>
      </c>
      <c r="AE577">
        <v>99574</v>
      </c>
      <c r="AF577">
        <v>32</v>
      </c>
      <c r="AG577">
        <v>99558</v>
      </c>
      <c r="AH577">
        <v>6433577</v>
      </c>
      <c r="AI577">
        <v>64.61</v>
      </c>
      <c r="AK577">
        <f t="shared" si="20"/>
        <v>0</v>
      </c>
      <c r="AL577">
        <f t="shared" si="21"/>
        <v>0</v>
      </c>
      <c r="AM577">
        <f t="shared" si="22"/>
        <v>-1.9999999999999944E-6</v>
      </c>
      <c r="AN577">
        <f t="shared" si="23"/>
        <v>-1.9481635639009647E-6</v>
      </c>
      <c r="AO577">
        <f t="shared" si="24"/>
        <v>2.6833582070007189E-5</v>
      </c>
      <c r="AP577">
        <f t="shared" si="25"/>
        <v>8.9651190806762315E-2</v>
      </c>
      <c r="AQ577">
        <f t="shared" si="26"/>
        <v>-5.7637575679102326E-2</v>
      </c>
      <c r="AR577">
        <f t="shared" si="27"/>
        <v>0.11933019990101457</v>
      </c>
      <c r="AS577">
        <f t="shared" si="28"/>
        <v>-202.29858206026256</v>
      </c>
      <c r="AT577">
        <f t="shared" si="29"/>
        <v>-3.1027298658017344E-3</v>
      </c>
    </row>
    <row r="578" spans="1:46" x14ac:dyDescent="0.25">
      <c r="A578" t="s">
        <v>27</v>
      </c>
      <c r="B578" t="s">
        <v>30</v>
      </c>
      <c r="C578">
        <v>2017</v>
      </c>
      <c r="D578">
        <v>71</v>
      </c>
      <c r="E578">
        <v>0.19062771968247599</v>
      </c>
      <c r="L578" t="s">
        <v>27</v>
      </c>
      <c r="M578" t="s">
        <v>30</v>
      </c>
      <c r="N578">
        <v>2017</v>
      </c>
      <c r="O578" t="s">
        <v>54</v>
      </c>
      <c r="P578">
        <v>21</v>
      </c>
      <c r="Q578" s="3">
        <v>3.2200000000000002E-4</v>
      </c>
      <c r="R578" s="3">
        <v>3.2194816356390099E-4</v>
      </c>
      <c r="S578">
        <v>0.49997316641792999</v>
      </c>
      <c r="T578">
        <v>99541.8527112335</v>
      </c>
      <c r="U578">
        <v>32.047316678130301</v>
      </c>
      <c r="V578">
        <v>99525.828192950197</v>
      </c>
      <c r="W578">
        <v>6334221.4179122597</v>
      </c>
      <c r="X578">
        <v>63.633750481694797</v>
      </c>
      <c r="Z578">
        <v>2017</v>
      </c>
      <c r="AA578">
        <v>21</v>
      </c>
      <c r="AB578">
        <v>3.2000000000000003E-4</v>
      </c>
      <c r="AC578">
        <v>3.2000000000000003E-4</v>
      </c>
      <c r="AD578">
        <v>0.5</v>
      </c>
      <c r="AE578">
        <v>99542</v>
      </c>
      <c r="AF578">
        <v>32</v>
      </c>
      <c r="AG578">
        <v>99526</v>
      </c>
      <c r="AH578">
        <v>6334019</v>
      </c>
      <c r="AI578">
        <v>63.63</v>
      </c>
      <c r="AK578">
        <f t="shared" si="20"/>
        <v>0</v>
      </c>
      <c r="AL578">
        <f t="shared" si="21"/>
        <v>0</v>
      </c>
      <c r="AM578">
        <f t="shared" si="22"/>
        <v>-1.9999999999999944E-6</v>
      </c>
      <c r="AN578">
        <f t="shared" si="23"/>
        <v>-1.9481635639009647E-6</v>
      </c>
      <c r="AO578">
        <f t="shared" si="24"/>
        <v>2.6833582070007189E-5</v>
      </c>
      <c r="AP578">
        <f t="shared" si="25"/>
        <v>0.14728876650042366</v>
      </c>
      <c r="AQ578">
        <f t="shared" si="26"/>
        <v>-4.7316678130300716E-2</v>
      </c>
      <c r="AR578">
        <f t="shared" si="27"/>
        <v>0.17180704980273731</v>
      </c>
      <c r="AS578">
        <f t="shared" si="28"/>
        <v>-202.41791225969791</v>
      </c>
      <c r="AT578">
        <f t="shared" si="29"/>
        <v>-3.7504816947944164E-3</v>
      </c>
    </row>
    <row r="579" spans="1:46" x14ac:dyDescent="0.25">
      <c r="A579" t="s">
        <v>27</v>
      </c>
      <c r="B579" t="s">
        <v>30</v>
      </c>
      <c r="C579">
        <v>2017</v>
      </c>
      <c r="D579">
        <v>72</v>
      </c>
      <c r="E579">
        <v>0.200562821246724</v>
      </c>
      <c r="L579" t="s">
        <v>27</v>
      </c>
      <c r="M579" t="s">
        <v>30</v>
      </c>
      <c r="N579">
        <v>2017</v>
      </c>
      <c r="O579" t="s">
        <v>55</v>
      </c>
      <c r="P579">
        <v>22</v>
      </c>
      <c r="Q579" s="3">
        <v>3.5199999999999999E-4</v>
      </c>
      <c r="R579" s="3">
        <v>3.51938055268341E-4</v>
      </c>
      <c r="S579">
        <v>0.49997066623473002</v>
      </c>
      <c r="T579">
        <v>99509.805394555398</v>
      </c>
      <c r="U579">
        <v>35.0212873906857</v>
      </c>
      <c r="V579">
        <v>99492.293723553797</v>
      </c>
      <c r="W579">
        <v>6234695.5897193104</v>
      </c>
      <c r="X579">
        <v>62.654082831323002</v>
      </c>
      <c r="Z579">
        <v>2017</v>
      </c>
      <c r="AA579">
        <v>22</v>
      </c>
      <c r="AB579">
        <v>3.5E-4</v>
      </c>
      <c r="AC579">
        <v>3.5E-4</v>
      </c>
      <c r="AD579">
        <v>0.5</v>
      </c>
      <c r="AE579">
        <v>99510</v>
      </c>
      <c r="AF579">
        <v>35</v>
      </c>
      <c r="AG579">
        <v>99492</v>
      </c>
      <c r="AH579">
        <v>6234494</v>
      </c>
      <c r="AI579">
        <v>62.65</v>
      </c>
      <c r="AK579">
        <f t="shared" si="20"/>
        <v>0</v>
      </c>
      <c r="AL579">
        <f t="shared" si="21"/>
        <v>0</v>
      </c>
      <c r="AM579">
        <f t="shared" si="22"/>
        <v>-1.9999999999999944E-6</v>
      </c>
      <c r="AN579">
        <f t="shared" si="23"/>
        <v>-1.9380552683410045E-6</v>
      </c>
      <c r="AO579">
        <f t="shared" si="24"/>
        <v>2.9333765269978773E-5</v>
      </c>
      <c r="AP579">
        <f t="shared" si="25"/>
        <v>0.19460544460162055</v>
      </c>
      <c r="AQ579">
        <f t="shared" si="26"/>
        <v>-2.1287390685699847E-2</v>
      </c>
      <c r="AR579">
        <f t="shared" si="27"/>
        <v>-0.29372355379746296</v>
      </c>
      <c r="AS579">
        <f t="shared" si="28"/>
        <v>-201.58971931040287</v>
      </c>
      <c r="AT579">
        <f t="shared" si="29"/>
        <v>-4.0828313230036883E-3</v>
      </c>
    </row>
    <row r="580" spans="1:46" x14ac:dyDescent="0.25">
      <c r="A580" t="s">
        <v>27</v>
      </c>
      <c r="B580" t="s">
        <v>30</v>
      </c>
      <c r="C580">
        <v>2017</v>
      </c>
      <c r="D580">
        <v>73</v>
      </c>
      <c r="E580">
        <v>0.205321143316191</v>
      </c>
      <c r="L580" t="s">
        <v>27</v>
      </c>
      <c r="M580" t="s">
        <v>30</v>
      </c>
      <c r="N580">
        <v>2017</v>
      </c>
      <c r="O580" t="s">
        <v>56</v>
      </c>
      <c r="P580">
        <v>23</v>
      </c>
      <c r="Q580" s="3">
        <v>3.57E-4</v>
      </c>
      <c r="R580" s="3">
        <v>3.5693628308253102E-4</v>
      </c>
      <c r="S580">
        <v>0.49997024994536299</v>
      </c>
      <c r="T580">
        <v>99474.784107164698</v>
      </c>
      <c r="U580">
        <v>35.506159699652898</v>
      </c>
      <c r="V580">
        <v>99457.029971004697</v>
      </c>
      <c r="W580">
        <v>6135203.2959957505</v>
      </c>
      <c r="X580">
        <v>61.675964929828503</v>
      </c>
      <c r="Z580">
        <v>2017</v>
      </c>
      <c r="AA580">
        <v>23</v>
      </c>
      <c r="AB580">
        <v>3.6000000000000002E-4</v>
      </c>
      <c r="AC580">
        <v>3.6000000000000002E-4</v>
      </c>
      <c r="AD580">
        <v>0.5</v>
      </c>
      <c r="AE580">
        <v>99475</v>
      </c>
      <c r="AF580">
        <v>36</v>
      </c>
      <c r="AG580">
        <v>99457</v>
      </c>
      <c r="AH580">
        <v>6135001</v>
      </c>
      <c r="AI580">
        <v>61.67</v>
      </c>
      <c r="AK580">
        <f t="shared" si="20"/>
        <v>0</v>
      </c>
      <c r="AL580">
        <f t="shared" si="21"/>
        <v>0</v>
      </c>
      <c r="AM580">
        <f t="shared" si="22"/>
        <v>3.0000000000000187E-6</v>
      </c>
      <c r="AN580">
        <f t="shared" si="23"/>
        <v>3.0637169174690016E-6</v>
      </c>
      <c r="AO580">
        <f t="shared" si="24"/>
        <v>2.9750054637012191E-5</v>
      </c>
      <c r="AP580">
        <f t="shared" si="25"/>
        <v>0.21589283530192915</v>
      </c>
      <c r="AQ580">
        <f t="shared" si="26"/>
        <v>0.49384030034710236</v>
      </c>
      <c r="AR580">
        <f t="shared" si="27"/>
        <v>-2.9971004696562886E-2</v>
      </c>
      <c r="AS580">
        <f t="shared" si="28"/>
        <v>-202.2959957504645</v>
      </c>
      <c r="AT580">
        <f t="shared" si="29"/>
        <v>-5.9649298285009422E-3</v>
      </c>
    </row>
    <row r="581" spans="1:46" x14ac:dyDescent="0.25">
      <c r="A581" t="s">
        <v>27</v>
      </c>
      <c r="B581" t="s">
        <v>30</v>
      </c>
      <c r="C581">
        <v>2017</v>
      </c>
      <c r="D581">
        <v>74</v>
      </c>
      <c r="E581">
        <v>0.20884077713801699</v>
      </c>
      <c r="L581" t="s">
        <v>27</v>
      </c>
      <c r="M581" t="s">
        <v>30</v>
      </c>
      <c r="N581">
        <v>2017</v>
      </c>
      <c r="O581" t="s">
        <v>57</v>
      </c>
      <c r="P581">
        <v>24</v>
      </c>
      <c r="Q581" s="3">
        <v>3.57E-4</v>
      </c>
      <c r="R581" s="3">
        <v>3.5693628308253102E-4</v>
      </c>
      <c r="S581">
        <v>0.49997024994536299</v>
      </c>
      <c r="T581">
        <v>99439.277947465103</v>
      </c>
      <c r="U581">
        <v>35.493486262974301</v>
      </c>
      <c r="V581">
        <v>99421.530148400401</v>
      </c>
      <c r="W581">
        <v>6035746.2660247497</v>
      </c>
      <c r="X581">
        <v>60.697808658802799</v>
      </c>
      <c r="Z581">
        <v>2017</v>
      </c>
      <c r="AA581">
        <v>24</v>
      </c>
      <c r="AB581">
        <v>3.6000000000000002E-4</v>
      </c>
      <c r="AC581">
        <v>3.6000000000000002E-4</v>
      </c>
      <c r="AD581">
        <v>0.5</v>
      </c>
      <c r="AE581">
        <v>99439</v>
      </c>
      <c r="AF581">
        <v>35</v>
      </c>
      <c r="AG581">
        <v>99422</v>
      </c>
      <c r="AH581">
        <v>6035544</v>
      </c>
      <c r="AI581">
        <v>60.7</v>
      </c>
      <c r="AK581">
        <f t="shared" si="20"/>
        <v>0</v>
      </c>
      <c r="AL581">
        <f t="shared" si="21"/>
        <v>0</v>
      </c>
      <c r="AM581">
        <f t="shared" si="22"/>
        <v>3.0000000000000187E-6</v>
      </c>
      <c r="AN581">
        <f t="shared" si="23"/>
        <v>3.0637169174690016E-6</v>
      </c>
      <c r="AO581">
        <f t="shared" si="24"/>
        <v>2.9750054637012191E-5</v>
      </c>
      <c r="AP581">
        <f t="shared" si="25"/>
        <v>-0.27794746510335244</v>
      </c>
      <c r="AQ581">
        <f t="shared" si="26"/>
        <v>-0.49348626297430087</v>
      </c>
      <c r="AR581">
        <f t="shared" si="27"/>
        <v>0.4698515995987691</v>
      </c>
      <c r="AS581">
        <f t="shared" si="28"/>
        <v>-202.26602474972606</v>
      </c>
      <c r="AT581">
        <f t="shared" si="29"/>
        <v>2.1913411972036556E-3</v>
      </c>
    </row>
    <row r="582" spans="1:46" x14ac:dyDescent="0.25">
      <c r="A582" t="s">
        <v>27</v>
      </c>
      <c r="B582" t="s">
        <v>30</v>
      </c>
      <c r="C582">
        <v>2017</v>
      </c>
      <c r="D582">
        <v>75</v>
      </c>
      <c r="E582">
        <v>0.21474711859710499</v>
      </c>
      <c r="L582" t="s">
        <v>27</v>
      </c>
      <c r="M582" t="s">
        <v>30</v>
      </c>
      <c r="N582">
        <v>2017</v>
      </c>
      <c r="O582" t="s">
        <v>58</v>
      </c>
      <c r="P582">
        <v>25</v>
      </c>
      <c r="Q582" s="3">
        <v>3.7199999999999999E-4</v>
      </c>
      <c r="R582" s="3">
        <v>3.71930816579046E-4</v>
      </c>
      <c r="S582">
        <v>0.49996900026644597</v>
      </c>
      <c r="T582">
        <v>99403.7844612021</v>
      </c>
      <c r="U582">
        <v>36.971330725704298</v>
      </c>
      <c r="V582">
        <v>99385.297649737797</v>
      </c>
      <c r="W582">
        <v>5936324.7358763497</v>
      </c>
      <c r="X582">
        <v>59.719303123648501</v>
      </c>
      <c r="Z582">
        <v>2017</v>
      </c>
      <c r="AA582">
        <v>25</v>
      </c>
      <c r="AB582">
        <v>3.6999999999999999E-4</v>
      </c>
      <c r="AC582">
        <v>3.6999999999999999E-4</v>
      </c>
      <c r="AD582">
        <v>0.5</v>
      </c>
      <c r="AE582">
        <v>99404</v>
      </c>
      <c r="AF582">
        <v>37</v>
      </c>
      <c r="AG582">
        <v>99385</v>
      </c>
      <c r="AH582">
        <v>5936123</v>
      </c>
      <c r="AI582">
        <v>59.72</v>
      </c>
      <c r="AK582">
        <f t="shared" si="20"/>
        <v>0</v>
      </c>
      <c r="AL582">
        <f t="shared" si="21"/>
        <v>0</v>
      </c>
      <c r="AM582">
        <f t="shared" si="22"/>
        <v>-1.9999999999999944E-6</v>
      </c>
      <c r="AN582">
        <f t="shared" si="23"/>
        <v>-1.9308165790460027E-6</v>
      </c>
      <c r="AO582">
        <f t="shared" si="24"/>
        <v>3.0999733554026854E-5</v>
      </c>
      <c r="AP582">
        <f t="shared" si="25"/>
        <v>0.21553879790008068</v>
      </c>
      <c r="AQ582">
        <f t="shared" si="26"/>
        <v>2.8669274295701541E-2</v>
      </c>
      <c r="AR582">
        <f t="shared" si="27"/>
        <v>-0.29764973779674619</v>
      </c>
      <c r="AS582">
        <f t="shared" si="28"/>
        <v>-201.73587634973228</v>
      </c>
      <c r="AT582">
        <f t="shared" si="29"/>
        <v>6.9687635149762173E-4</v>
      </c>
    </row>
    <row r="583" spans="1:46" x14ac:dyDescent="0.25">
      <c r="A583" t="s">
        <v>27</v>
      </c>
      <c r="B583" t="s">
        <v>30</v>
      </c>
      <c r="C583">
        <v>2017</v>
      </c>
      <c r="D583">
        <v>76</v>
      </c>
      <c r="E583">
        <v>0.223838837459791</v>
      </c>
      <c r="L583" t="s">
        <v>27</v>
      </c>
      <c r="M583" t="s">
        <v>30</v>
      </c>
      <c r="N583">
        <v>2017</v>
      </c>
      <c r="O583" t="s">
        <v>59</v>
      </c>
      <c r="P583">
        <v>26</v>
      </c>
      <c r="Q583" s="3">
        <v>3.57E-4</v>
      </c>
      <c r="R583" s="3">
        <v>3.5693628308253102E-4</v>
      </c>
      <c r="S583">
        <v>0.49997024994536299</v>
      </c>
      <c r="T583">
        <v>99366.813130476396</v>
      </c>
      <c r="U583">
        <v>35.467620940544201</v>
      </c>
      <c r="V583">
        <v>99349.078264842494</v>
      </c>
      <c r="W583">
        <v>5836939.4382266104</v>
      </c>
      <c r="X583">
        <v>58.741336813954703</v>
      </c>
      <c r="Z583">
        <v>2017</v>
      </c>
      <c r="AA583">
        <v>26</v>
      </c>
      <c r="AB583">
        <v>3.6000000000000002E-4</v>
      </c>
      <c r="AC583">
        <v>3.6000000000000002E-4</v>
      </c>
      <c r="AD583">
        <v>0.5</v>
      </c>
      <c r="AE583">
        <v>99367</v>
      </c>
      <c r="AF583">
        <v>35</v>
      </c>
      <c r="AG583">
        <v>99349</v>
      </c>
      <c r="AH583">
        <v>5836737</v>
      </c>
      <c r="AI583">
        <v>58.74</v>
      </c>
      <c r="AK583">
        <f t="shared" si="20"/>
        <v>0</v>
      </c>
      <c r="AL583">
        <f t="shared" si="21"/>
        <v>0</v>
      </c>
      <c r="AM583">
        <f t="shared" si="22"/>
        <v>3.0000000000000187E-6</v>
      </c>
      <c r="AN583">
        <f t="shared" si="23"/>
        <v>3.0637169174690016E-6</v>
      </c>
      <c r="AO583">
        <f t="shared" si="24"/>
        <v>2.9750054637012191E-5</v>
      </c>
      <c r="AP583">
        <f t="shared" si="25"/>
        <v>0.18686952360440046</v>
      </c>
      <c r="AQ583">
        <f t="shared" si="26"/>
        <v>-0.46762094054420089</v>
      </c>
      <c r="AR583">
        <f t="shared" si="27"/>
        <v>-7.8264842493808828E-2</v>
      </c>
      <c r="AS583">
        <f t="shared" si="28"/>
        <v>-202.43822661042213</v>
      </c>
      <c r="AT583">
        <f t="shared" si="29"/>
        <v>-1.3368139547011992E-3</v>
      </c>
    </row>
    <row r="584" spans="1:46" x14ac:dyDescent="0.25">
      <c r="A584" t="s">
        <v>27</v>
      </c>
      <c r="B584" t="s">
        <v>30</v>
      </c>
      <c r="C584">
        <v>2017</v>
      </c>
      <c r="D584">
        <v>77</v>
      </c>
      <c r="E584">
        <v>0.228459195903642</v>
      </c>
      <c r="L584" t="s">
        <v>27</v>
      </c>
      <c r="M584" t="s">
        <v>30</v>
      </c>
      <c r="N584">
        <v>2017</v>
      </c>
      <c r="O584" t="s">
        <v>60</v>
      </c>
      <c r="P584">
        <v>27</v>
      </c>
      <c r="Q584" s="3">
        <v>3.7100000000000002E-4</v>
      </c>
      <c r="R584" s="3">
        <v>3.7093118801001502E-4</v>
      </c>
      <c r="S584">
        <v>0.49996908335287998</v>
      </c>
      <c r="T584">
        <v>99331.345509535895</v>
      </c>
      <c r="U584">
        <v>36.8450939964968</v>
      </c>
      <c r="V584">
        <v>99312.921823410798</v>
      </c>
      <c r="W584">
        <v>5737590.3599617695</v>
      </c>
      <c r="X584">
        <v>57.762132693661698</v>
      </c>
      <c r="Z584">
        <v>2017</v>
      </c>
      <c r="AA584">
        <v>27</v>
      </c>
      <c r="AB584">
        <v>3.6999999999999999E-4</v>
      </c>
      <c r="AC584">
        <v>3.6999999999999999E-4</v>
      </c>
      <c r="AD584">
        <v>0.5</v>
      </c>
      <c r="AE584">
        <v>99331</v>
      </c>
      <c r="AF584">
        <v>37</v>
      </c>
      <c r="AG584">
        <v>99313</v>
      </c>
      <c r="AH584">
        <v>5737388</v>
      </c>
      <c r="AI584">
        <v>57.76</v>
      </c>
      <c r="AK584">
        <f t="shared" si="20"/>
        <v>0</v>
      </c>
      <c r="AL584">
        <f t="shared" si="21"/>
        <v>0</v>
      </c>
      <c r="AM584">
        <f t="shared" si="22"/>
        <v>-1.0000000000000243E-6</v>
      </c>
      <c r="AN584">
        <f t="shared" si="23"/>
        <v>-9.3118801001502213E-7</v>
      </c>
      <c r="AO584">
        <f t="shared" si="24"/>
        <v>3.0916647120016183E-5</v>
      </c>
      <c r="AP584">
        <f t="shared" si="25"/>
        <v>-0.34550953589496203</v>
      </c>
      <c r="AQ584">
        <f t="shared" si="26"/>
        <v>0.15490600350319994</v>
      </c>
      <c r="AR584">
        <f t="shared" si="27"/>
        <v>7.8176589202485047E-2</v>
      </c>
      <c r="AS584">
        <f t="shared" si="28"/>
        <v>-202.35996176954359</v>
      </c>
      <c r="AT584">
        <f t="shared" si="29"/>
        <v>-2.1326936617001024E-3</v>
      </c>
    </row>
    <row r="585" spans="1:46" x14ac:dyDescent="0.25">
      <c r="A585" t="s">
        <v>27</v>
      </c>
      <c r="B585" t="s">
        <v>30</v>
      </c>
      <c r="C585">
        <v>2017</v>
      </c>
      <c r="D585">
        <v>78</v>
      </c>
      <c r="E585">
        <v>0.23224420933252099</v>
      </c>
      <c r="L585" t="s">
        <v>27</v>
      </c>
      <c r="M585" t="s">
        <v>30</v>
      </c>
      <c r="N585">
        <v>2017</v>
      </c>
      <c r="O585" t="s">
        <v>61</v>
      </c>
      <c r="P585">
        <v>28</v>
      </c>
      <c r="Q585" s="3">
        <v>3.9100000000000002E-4</v>
      </c>
      <c r="R585" s="3">
        <v>3.9092356946179803E-4</v>
      </c>
      <c r="S585">
        <v>0.49996741684435603</v>
      </c>
      <c r="T585">
        <v>99294.500415539398</v>
      </c>
      <c r="U585">
        <v>38.816560530365599</v>
      </c>
      <c r="V585">
        <v>99275.090870508095</v>
      </c>
      <c r="W585">
        <v>5638277.4381383602</v>
      </c>
      <c r="X585">
        <v>56.7833808976592</v>
      </c>
      <c r="Z585">
        <v>2017</v>
      </c>
      <c r="AA585">
        <v>28</v>
      </c>
      <c r="AB585">
        <v>3.8999999999999999E-4</v>
      </c>
      <c r="AC585">
        <v>3.8999999999999999E-4</v>
      </c>
      <c r="AD585">
        <v>0.5</v>
      </c>
      <c r="AE585">
        <v>99295</v>
      </c>
      <c r="AF585">
        <v>39</v>
      </c>
      <c r="AG585">
        <v>99275</v>
      </c>
      <c r="AH585">
        <v>5638075</v>
      </c>
      <c r="AI585">
        <v>56.78</v>
      </c>
      <c r="AK585">
        <f t="shared" si="20"/>
        <v>0</v>
      </c>
      <c r="AL585">
        <f t="shared" si="21"/>
        <v>0</v>
      </c>
      <c r="AM585">
        <f t="shared" si="22"/>
        <v>-1.0000000000000243E-6</v>
      </c>
      <c r="AN585">
        <f t="shared" si="23"/>
        <v>-9.2356946179803379E-7</v>
      </c>
      <c r="AO585">
        <f t="shared" si="24"/>
        <v>3.2583155643972628E-5</v>
      </c>
      <c r="AP585">
        <f t="shared" si="25"/>
        <v>0.49958446060190909</v>
      </c>
      <c r="AQ585">
        <f t="shared" si="26"/>
        <v>0.18343946963440061</v>
      </c>
      <c r="AR585">
        <f t="shared" si="27"/>
        <v>-9.0870508094667457E-2</v>
      </c>
      <c r="AS585">
        <f t="shared" si="28"/>
        <v>-202.43813836015761</v>
      </c>
      <c r="AT585">
        <f t="shared" si="29"/>
        <v>-3.3808976591984674E-3</v>
      </c>
    </row>
    <row r="586" spans="1:46" x14ac:dyDescent="0.25">
      <c r="A586" t="s">
        <v>27</v>
      </c>
      <c r="B586" t="s">
        <v>30</v>
      </c>
      <c r="C586">
        <v>2017</v>
      </c>
      <c r="D586">
        <v>79</v>
      </c>
      <c r="E586">
        <v>0.24531054673757899</v>
      </c>
      <c r="L586" t="s">
        <v>27</v>
      </c>
      <c r="M586" t="s">
        <v>30</v>
      </c>
      <c r="N586">
        <v>2017</v>
      </c>
      <c r="O586" t="s">
        <v>62</v>
      </c>
      <c r="P586">
        <v>29</v>
      </c>
      <c r="Q586" s="3">
        <v>3.9500000000000001E-4</v>
      </c>
      <c r="R586" s="3">
        <v>3.9492199777057998E-4</v>
      </c>
      <c r="S586">
        <v>0.499967083007959</v>
      </c>
      <c r="T586">
        <v>99255.683855009003</v>
      </c>
      <c r="U586">
        <v>39.198252958099999</v>
      </c>
      <c r="V586">
        <v>99236.083438241403</v>
      </c>
      <c r="W586">
        <v>5539002.3472678503</v>
      </c>
      <c r="X586">
        <v>55.805392015223298</v>
      </c>
      <c r="Z586">
        <v>2017</v>
      </c>
      <c r="AA586">
        <v>29</v>
      </c>
      <c r="AB586">
        <v>4.0000000000000002E-4</v>
      </c>
      <c r="AC586">
        <v>4.0000000000000002E-4</v>
      </c>
      <c r="AD586">
        <v>0.5</v>
      </c>
      <c r="AE586">
        <v>99256</v>
      </c>
      <c r="AF586">
        <v>39</v>
      </c>
      <c r="AG586">
        <v>99236</v>
      </c>
      <c r="AH586">
        <v>5538800</v>
      </c>
      <c r="AI586">
        <v>55.8</v>
      </c>
      <c r="AK586">
        <f t="shared" si="20"/>
        <v>0</v>
      </c>
      <c r="AL586">
        <f t="shared" si="21"/>
        <v>0</v>
      </c>
      <c r="AM586">
        <f t="shared" si="22"/>
        <v>5.0000000000000131E-6</v>
      </c>
      <c r="AN586">
        <f t="shared" si="23"/>
        <v>5.0780022294200393E-6</v>
      </c>
      <c r="AO586">
        <f t="shared" si="24"/>
        <v>3.2916992040998849E-5</v>
      </c>
      <c r="AP586">
        <f t="shared" si="25"/>
        <v>0.31614499099669047</v>
      </c>
      <c r="AQ586">
        <f t="shared" si="26"/>
        <v>-0.19825295809999943</v>
      </c>
      <c r="AR586">
        <f t="shared" si="27"/>
        <v>-8.3438241403200664E-2</v>
      </c>
      <c r="AS586">
        <f t="shared" si="28"/>
        <v>-202.34726785030216</v>
      </c>
      <c r="AT586">
        <f t="shared" si="29"/>
        <v>-5.3920152233004615E-3</v>
      </c>
    </row>
    <row r="587" spans="1:46" x14ac:dyDescent="0.25">
      <c r="A587" t="s">
        <v>27</v>
      </c>
      <c r="B587" t="s">
        <v>30</v>
      </c>
      <c r="C587">
        <v>2017</v>
      </c>
      <c r="D587">
        <v>80</v>
      </c>
      <c r="E587">
        <v>0.25573895580965</v>
      </c>
      <c r="L587" t="s">
        <v>27</v>
      </c>
      <c r="M587" t="s">
        <v>30</v>
      </c>
      <c r="N587">
        <v>2017</v>
      </c>
      <c r="O587" t="s">
        <v>63</v>
      </c>
      <c r="P587">
        <v>30</v>
      </c>
      <c r="Q587" s="3">
        <v>4.1100000000000002E-4</v>
      </c>
      <c r="R587" s="3">
        <v>4.1091555106986799E-4</v>
      </c>
      <c r="S587">
        <v>0.49996574981287201</v>
      </c>
      <c r="T587">
        <v>99216.485602050903</v>
      </c>
      <c r="U587">
        <v>40.769596856378399</v>
      </c>
      <c r="V587">
        <v>99196.099407256406</v>
      </c>
      <c r="W587">
        <v>5439766.2638296103</v>
      </c>
      <c r="X587">
        <v>54.827241973154102</v>
      </c>
      <c r="Z587">
        <v>2017</v>
      </c>
      <c r="AA587">
        <v>30</v>
      </c>
      <c r="AB587">
        <v>4.0999999999999999E-4</v>
      </c>
      <c r="AC587">
        <v>4.0999999999999999E-4</v>
      </c>
      <c r="AD587">
        <v>0.5</v>
      </c>
      <c r="AE587">
        <v>99217</v>
      </c>
      <c r="AF587">
        <v>41</v>
      </c>
      <c r="AG587">
        <v>99196</v>
      </c>
      <c r="AH587">
        <v>5439564</v>
      </c>
      <c r="AI587">
        <v>54.83</v>
      </c>
      <c r="AK587">
        <f t="shared" si="20"/>
        <v>0</v>
      </c>
      <c r="AL587">
        <f t="shared" si="21"/>
        <v>0</v>
      </c>
      <c r="AM587">
        <f t="shared" si="22"/>
        <v>-1.0000000000000243E-6</v>
      </c>
      <c r="AN587">
        <f t="shared" si="23"/>
        <v>-9.155510698680017E-7</v>
      </c>
      <c r="AO587">
        <f t="shared" si="24"/>
        <v>3.4250187127993215E-5</v>
      </c>
      <c r="AP587">
        <f t="shared" si="25"/>
        <v>0.51439794909674674</v>
      </c>
      <c r="AQ587">
        <f t="shared" si="26"/>
        <v>0.23040314362160075</v>
      </c>
      <c r="AR587">
        <f t="shared" si="27"/>
        <v>-9.9407256406266242E-2</v>
      </c>
      <c r="AS587">
        <f t="shared" si="28"/>
        <v>-202.26382961031049</v>
      </c>
      <c r="AT587">
        <f t="shared" si="29"/>
        <v>2.7580268458962109E-3</v>
      </c>
    </row>
    <row r="588" spans="1:46" x14ac:dyDescent="0.25">
      <c r="A588" t="s">
        <v>27</v>
      </c>
      <c r="B588" t="s">
        <v>30</v>
      </c>
      <c r="C588">
        <v>2017</v>
      </c>
      <c r="D588">
        <v>81</v>
      </c>
      <c r="E588">
        <v>0.258174818441128</v>
      </c>
      <c r="L588" t="s">
        <v>27</v>
      </c>
      <c r="M588" t="s">
        <v>30</v>
      </c>
      <c r="N588">
        <v>2017</v>
      </c>
      <c r="O588" t="s">
        <v>64</v>
      </c>
      <c r="P588">
        <v>31</v>
      </c>
      <c r="Q588" s="3">
        <v>4.57E-4</v>
      </c>
      <c r="R588" s="3">
        <v>4.5689559140549198E-4</v>
      </c>
      <c r="S588">
        <v>0.49996191656146</v>
      </c>
      <c r="T588">
        <v>99175.716005194496</v>
      </c>
      <c r="U588">
        <v>45.312947417260098</v>
      </c>
      <c r="V588">
        <v>99153.057805813005</v>
      </c>
      <c r="W588">
        <v>5340570.16442235</v>
      </c>
      <c r="X588">
        <v>53.849575072819498</v>
      </c>
      <c r="Z588">
        <v>2017</v>
      </c>
      <c r="AA588">
        <v>31</v>
      </c>
      <c r="AB588">
        <v>4.6000000000000001E-4</v>
      </c>
      <c r="AC588">
        <v>4.6000000000000001E-4</v>
      </c>
      <c r="AD588">
        <v>0.5</v>
      </c>
      <c r="AE588">
        <v>99176</v>
      </c>
      <c r="AF588">
        <v>45</v>
      </c>
      <c r="AG588">
        <v>99153</v>
      </c>
      <c r="AH588">
        <v>5340368</v>
      </c>
      <c r="AI588">
        <v>53.85</v>
      </c>
      <c r="AK588">
        <f t="shared" si="20"/>
        <v>0</v>
      </c>
      <c r="AL588">
        <f t="shared" si="21"/>
        <v>0</v>
      </c>
      <c r="AM588">
        <f t="shared" si="22"/>
        <v>3.0000000000000187E-6</v>
      </c>
      <c r="AN588">
        <f t="shared" si="23"/>
        <v>3.10440859450803E-6</v>
      </c>
      <c r="AO588">
        <f t="shared" si="24"/>
        <v>3.8083438540004177E-5</v>
      </c>
      <c r="AP588">
        <f t="shared" si="25"/>
        <v>0.28399480550433509</v>
      </c>
      <c r="AQ588">
        <f t="shared" si="26"/>
        <v>-0.31294741726009789</v>
      </c>
      <c r="AR588">
        <f t="shared" si="27"/>
        <v>-5.7805813004961237E-2</v>
      </c>
      <c r="AS588">
        <f t="shared" si="28"/>
        <v>-202.16442235000432</v>
      </c>
      <c r="AT588">
        <f t="shared" si="29"/>
        <v>4.2492718050368694E-4</v>
      </c>
    </row>
    <row r="589" spans="1:46" x14ac:dyDescent="0.25">
      <c r="A589" t="s">
        <v>27</v>
      </c>
      <c r="B589" t="s">
        <v>30</v>
      </c>
      <c r="C589">
        <v>2017</v>
      </c>
      <c r="D589">
        <v>82</v>
      </c>
      <c r="E589">
        <v>0.26313389277559102</v>
      </c>
      <c r="L589" t="s">
        <v>27</v>
      </c>
      <c r="M589" t="s">
        <v>30</v>
      </c>
      <c r="N589">
        <v>2017</v>
      </c>
      <c r="O589" t="s">
        <v>65</v>
      </c>
      <c r="P589">
        <v>32</v>
      </c>
      <c r="Q589" s="3">
        <v>4.7899999999999999E-4</v>
      </c>
      <c r="R589" s="3">
        <v>4.78885297814812E-4</v>
      </c>
      <c r="S589">
        <v>0.499960083186124</v>
      </c>
      <c r="T589">
        <v>99130.403057777294</v>
      </c>
      <c r="U589">
        <v>47.472092590833199</v>
      </c>
      <c r="V589">
        <v>99106.665116547199</v>
      </c>
      <c r="W589">
        <v>5241417.1066165399</v>
      </c>
      <c r="X589">
        <v>52.873961417887301</v>
      </c>
      <c r="Z589">
        <v>2017</v>
      </c>
      <c r="AA589">
        <v>32</v>
      </c>
      <c r="AB589">
        <v>4.8000000000000001E-4</v>
      </c>
      <c r="AC589">
        <v>4.8000000000000001E-4</v>
      </c>
      <c r="AD589">
        <v>0.5</v>
      </c>
      <c r="AE589">
        <v>99130</v>
      </c>
      <c r="AF589">
        <v>47</v>
      </c>
      <c r="AG589">
        <v>99107</v>
      </c>
      <c r="AH589">
        <v>5241215</v>
      </c>
      <c r="AI589">
        <v>52.87</v>
      </c>
      <c r="AK589">
        <f t="shared" si="20"/>
        <v>0</v>
      </c>
      <c r="AL589">
        <f t="shared" si="21"/>
        <v>0</v>
      </c>
      <c r="AM589">
        <f t="shared" si="22"/>
        <v>1.0000000000000243E-6</v>
      </c>
      <c r="AN589">
        <f t="shared" si="23"/>
        <v>1.1147021851880094E-6</v>
      </c>
      <c r="AO589">
        <f t="shared" si="24"/>
        <v>3.9916813875995327E-5</v>
      </c>
      <c r="AP589">
        <f t="shared" si="25"/>
        <v>-0.40305777729372494</v>
      </c>
      <c r="AQ589">
        <f t="shared" si="26"/>
        <v>-0.47209259083319921</v>
      </c>
      <c r="AR589">
        <f t="shared" si="27"/>
        <v>0.33488345280056819</v>
      </c>
      <c r="AS589">
        <f t="shared" si="28"/>
        <v>-202.10661653988063</v>
      </c>
      <c r="AT589">
        <f t="shared" si="29"/>
        <v>-3.9614178873037531E-3</v>
      </c>
    </row>
    <row r="590" spans="1:46" x14ac:dyDescent="0.25">
      <c r="A590" t="s">
        <v>27</v>
      </c>
      <c r="B590" t="s">
        <v>30</v>
      </c>
      <c r="C590">
        <v>2017</v>
      </c>
      <c r="D590">
        <v>83</v>
      </c>
      <c r="E590">
        <v>0.26258066867199298</v>
      </c>
      <c r="L590" t="s">
        <v>27</v>
      </c>
      <c r="M590" t="s">
        <v>30</v>
      </c>
      <c r="N590">
        <v>2017</v>
      </c>
      <c r="O590" t="s">
        <v>66</v>
      </c>
      <c r="P590">
        <v>33</v>
      </c>
      <c r="Q590" s="3">
        <v>4.4900000000000002E-4</v>
      </c>
      <c r="R590" s="3">
        <v>4.4889921458479698E-4</v>
      </c>
      <c r="S590">
        <v>0.49996258340979599</v>
      </c>
      <c r="T590">
        <v>99082.930965186402</v>
      </c>
      <c r="U590">
        <v>44.478249889027197</v>
      </c>
      <c r="V590">
        <v>99060.690176017495</v>
      </c>
      <c r="W590">
        <v>5142310.4414999904</v>
      </c>
      <c r="X590">
        <v>51.899054573857697</v>
      </c>
      <c r="Z590">
        <v>2017</v>
      </c>
      <c r="AA590">
        <v>33</v>
      </c>
      <c r="AB590">
        <v>4.4999999999999999E-4</v>
      </c>
      <c r="AC590">
        <v>4.4999999999999999E-4</v>
      </c>
      <c r="AD590">
        <v>0.5</v>
      </c>
      <c r="AE590">
        <v>99083</v>
      </c>
      <c r="AF590">
        <v>45</v>
      </c>
      <c r="AG590">
        <v>99061</v>
      </c>
      <c r="AH590">
        <v>5142108</v>
      </c>
      <c r="AI590">
        <v>51.9</v>
      </c>
      <c r="AK590">
        <f t="shared" si="20"/>
        <v>0</v>
      </c>
      <c r="AL590">
        <f t="shared" si="21"/>
        <v>0</v>
      </c>
      <c r="AM590">
        <f t="shared" si="22"/>
        <v>9.999999999999701E-7</v>
      </c>
      <c r="AN590">
        <f t="shared" si="23"/>
        <v>1.1007854152030082E-6</v>
      </c>
      <c r="AO590">
        <f t="shared" si="24"/>
        <v>3.7416590204009115E-5</v>
      </c>
      <c r="AP590">
        <f t="shared" si="25"/>
        <v>6.9034813597681932E-2</v>
      </c>
      <c r="AQ590">
        <f t="shared" si="26"/>
        <v>0.52175011097280333</v>
      </c>
      <c r="AR590">
        <f t="shared" si="27"/>
        <v>0.30982398250489496</v>
      </c>
      <c r="AS590">
        <f t="shared" si="28"/>
        <v>-202.4414999904111</v>
      </c>
      <c r="AT590">
        <f t="shared" si="29"/>
        <v>9.454261423016419E-4</v>
      </c>
    </row>
    <row r="591" spans="1:46" x14ac:dyDescent="0.25">
      <c r="A591" t="s">
        <v>27</v>
      </c>
      <c r="B591" t="s">
        <v>30</v>
      </c>
      <c r="C591">
        <v>2017</v>
      </c>
      <c r="D591">
        <v>84</v>
      </c>
      <c r="E591">
        <v>0.26865932371733697</v>
      </c>
      <c r="L591" t="s">
        <v>27</v>
      </c>
      <c r="M591" t="s">
        <v>30</v>
      </c>
      <c r="N591">
        <v>2017</v>
      </c>
      <c r="O591" t="s">
        <v>67</v>
      </c>
      <c r="P591">
        <v>34</v>
      </c>
      <c r="Q591" s="3">
        <v>5.4900000000000001E-4</v>
      </c>
      <c r="R591" s="3">
        <v>5.4884932707444101E-4</v>
      </c>
      <c r="S591">
        <v>0.49995425011366001</v>
      </c>
      <c r="T591">
        <v>99038.452715297404</v>
      </c>
      <c r="U591">
        <v>54.357188127280097</v>
      </c>
      <c r="V591">
        <v>99011.271634398596</v>
      </c>
      <c r="W591">
        <v>5043249.75132397</v>
      </c>
      <c r="X591">
        <v>50.922137947991096</v>
      </c>
      <c r="Z591">
        <v>2017</v>
      </c>
      <c r="AA591">
        <v>34</v>
      </c>
      <c r="AB591">
        <v>5.5000000000000003E-4</v>
      </c>
      <c r="AC591">
        <v>5.5000000000000003E-4</v>
      </c>
      <c r="AD591">
        <v>0.5</v>
      </c>
      <c r="AE591">
        <v>99039</v>
      </c>
      <c r="AF591">
        <v>54</v>
      </c>
      <c r="AG591">
        <v>99011</v>
      </c>
      <c r="AH591">
        <v>5043047</v>
      </c>
      <c r="AI591">
        <v>50.92</v>
      </c>
      <c r="AK591">
        <f t="shared" si="20"/>
        <v>0</v>
      </c>
      <c r="AL591">
        <f t="shared" si="21"/>
        <v>0</v>
      </c>
      <c r="AM591">
        <f t="shared" si="22"/>
        <v>1.0000000000000243E-6</v>
      </c>
      <c r="AN591">
        <f t="shared" si="23"/>
        <v>1.1506729255590263E-6</v>
      </c>
      <c r="AO591">
        <f t="shared" si="24"/>
        <v>4.5749886339985224E-5</v>
      </c>
      <c r="AP591">
        <f t="shared" si="25"/>
        <v>0.54728470259578899</v>
      </c>
      <c r="AQ591">
        <f t="shared" si="26"/>
        <v>-0.35718812728009652</v>
      </c>
      <c r="AR591">
        <f t="shared" si="27"/>
        <v>-0.2716343985957792</v>
      </c>
      <c r="AS591">
        <f t="shared" si="28"/>
        <v>-202.75132397003472</v>
      </c>
      <c r="AT591">
        <f t="shared" si="29"/>
        <v>-2.1379479910947907E-3</v>
      </c>
    </row>
    <row r="592" spans="1:46" x14ac:dyDescent="0.25">
      <c r="A592" t="s">
        <v>27</v>
      </c>
      <c r="B592" t="s">
        <v>30</v>
      </c>
      <c r="C592">
        <v>2017</v>
      </c>
      <c r="D592">
        <v>85</v>
      </c>
      <c r="E592">
        <v>0.268927401207886</v>
      </c>
      <c r="L592" t="s">
        <v>27</v>
      </c>
      <c r="M592" t="s">
        <v>30</v>
      </c>
      <c r="N592">
        <v>2017</v>
      </c>
      <c r="O592" t="s">
        <v>68</v>
      </c>
      <c r="P592">
        <v>35</v>
      </c>
      <c r="Q592" s="3">
        <v>5.3899999999999998E-4</v>
      </c>
      <c r="R592" s="3">
        <v>5.3885476559489799E-4</v>
      </c>
      <c r="S592">
        <v>0.49995508314373099</v>
      </c>
      <c r="T592">
        <v>98984.095527170095</v>
      </c>
      <c r="U592">
        <v>53.338051592916599</v>
      </c>
      <c r="V592">
        <v>98957.424105596103</v>
      </c>
      <c r="W592">
        <v>4944238.4796895701</v>
      </c>
      <c r="X592">
        <v>49.949827326880303</v>
      </c>
      <c r="Z592">
        <v>2017</v>
      </c>
      <c r="AA592">
        <v>35</v>
      </c>
      <c r="AB592">
        <v>5.4000000000000001E-4</v>
      </c>
      <c r="AC592">
        <v>5.4000000000000001E-4</v>
      </c>
      <c r="AD592">
        <v>0.5</v>
      </c>
      <c r="AE592">
        <v>98984</v>
      </c>
      <c r="AF592">
        <v>53</v>
      </c>
      <c r="AG592">
        <v>98958</v>
      </c>
      <c r="AH592">
        <v>4944036</v>
      </c>
      <c r="AI592">
        <v>49.95</v>
      </c>
      <c r="AK592">
        <f t="shared" si="20"/>
        <v>0</v>
      </c>
      <c r="AL592">
        <f t="shared" si="21"/>
        <v>0</v>
      </c>
      <c r="AM592">
        <f t="shared" si="22"/>
        <v>1.0000000000000243E-6</v>
      </c>
      <c r="AN592">
        <f t="shared" si="23"/>
        <v>1.1452344051020216E-6</v>
      </c>
      <c r="AO592">
        <f t="shared" si="24"/>
        <v>4.49168562690061E-5</v>
      </c>
      <c r="AP592">
        <f t="shared" si="25"/>
        <v>-9.5527170095010661E-2</v>
      </c>
      <c r="AQ592">
        <f t="shared" si="26"/>
        <v>-0.33805159291659947</v>
      </c>
      <c r="AR592">
        <f t="shared" si="27"/>
        <v>0.57589440389710944</v>
      </c>
      <c r="AS592">
        <f t="shared" si="28"/>
        <v>-202.47968957014382</v>
      </c>
      <c r="AT592">
        <f t="shared" si="29"/>
        <v>1.7267311969959565E-4</v>
      </c>
    </row>
    <row r="593" spans="1:46" x14ac:dyDescent="0.25">
      <c r="A593" t="s">
        <v>27</v>
      </c>
      <c r="B593" t="s">
        <v>30</v>
      </c>
      <c r="C593">
        <v>2017</v>
      </c>
      <c r="D593">
        <v>86</v>
      </c>
      <c r="E593">
        <v>0.25900199658494799</v>
      </c>
      <c r="L593" t="s">
        <v>27</v>
      </c>
      <c r="M593" t="s">
        <v>30</v>
      </c>
      <c r="N593">
        <v>2017</v>
      </c>
      <c r="O593" t="s">
        <v>69</v>
      </c>
      <c r="P593">
        <v>36</v>
      </c>
      <c r="Q593" s="3">
        <v>5.6999999999999998E-4</v>
      </c>
      <c r="R593" s="3">
        <v>5.69837580861154E-4</v>
      </c>
      <c r="S593">
        <v>0.49995250016127102</v>
      </c>
      <c r="T593">
        <v>98930.757475577193</v>
      </c>
      <c r="U593">
        <v>56.374463512649498</v>
      </c>
      <c r="V593">
        <v>98902.567566042897</v>
      </c>
      <c r="W593">
        <v>4845281.0555839799</v>
      </c>
      <c r="X593">
        <v>48.9764879924236</v>
      </c>
      <c r="Z593">
        <v>2017</v>
      </c>
      <c r="AA593">
        <v>36</v>
      </c>
      <c r="AB593">
        <v>5.6999999999999998E-4</v>
      </c>
      <c r="AC593">
        <v>5.6999999999999998E-4</v>
      </c>
      <c r="AD593">
        <v>0.5</v>
      </c>
      <c r="AE593">
        <v>98931</v>
      </c>
      <c r="AF593">
        <v>56</v>
      </c>
      <c r="AG593">
        <v>98903</v>
      </c>
      <c r="AH593">
        <v>4845078</v>
      </c>
      <c r="AI593">
        <v>48.97</v>
      </c>
      <c r="AK593">
        <f t="shared" si="20"/>
        <v>0</v>
      </c>
      <c r="AL593">
        <f t="shared" si="21"/>
        <v>0</v>
      </c>
      <c r="AM593">
        <f t="shared" si="22"/>
        <v>0</v>
      </c>
      <c r="AN593">
        <f t="shared" si="23"/>
        <v>1.624191388459751E-7</v>
      </c>
      <c r="AO593">
        <f t="shared" si="24"/>
        <v>4.7499838728981558E-5</v>
      </c>
      <c r="AP593">
        <f t="shared" si="25"/>
        <v>0.2425244228070369</v>
      </c>
      <c r="AQ593">
        <f t="shared" si="26"/>
        <v>-0.3744635126494984</v>
      </c>
      <c r="AR593">
        <f t="shared" si="27"/>
        <v>0.43243395710305776</v>
      </c>
      <c r="AS593">
        <f t="shared" si="28"/>
        <v>-203.05558397993445</v>
      </c>
      <c r="AT593">
        <f t="shared" si="29"/>
        <v>-6.4879924236009856E-3</v>
      </c>
    </row>
    <row r="594" spans="1:46" x14ac:dyDescent="0.25">
      <c r="A594" t="s">
        <v>27</v>
      </c>
      <c r="B594" t="s">
        <v>30</v>
      </c>
      <c r="C594">
        <v>2017</v>
      </c>
      <c r="D594">
        <v>87</v>
      </c>
      <c r="E594">
        <v>0.255542872060467</v>
      </c>
      <c r="L594" t="s">
        <v>27</v>
      </c>
      <c r="M594" t="s">
        <v>30</v>
      </c>
      <c r="N594">
        <v>2017</v>
      </c>
      <c r="O594" t="s">
        <v>70</v>
      </c>
      <c r="P594">
        <v>37</v>
      </c>
      <c r="Q594" s="3">
        <v>5.9000000000000003E-4</v>
      </c>
      <c r="R594" s="3">
        <v>5.8982598422474498E-4</v>
      </c>
      <c r="S594">
        <v>0.49995083322005401</v>
      </c>
      <c r="T594">
        <v>98874.3830120645</v>
      </c>
      <c r="U594">
        <v>58.318680274693101</v>
      </c>
      <c r="V594">
        <v>98845.220804585493</v>
      </c>
      <c r="W594">
        <v>4746378.4880179297</v>
      </c>
      <c r="X594">
        <v>48.004127494163797</v>
      </c>
      <c r="Z594">
        <v>2017</v>
      </c>
      <c r="AA594">
        <v>37</v>
      </c>
      <c r="AB594">
        <v>5.9000000000000003E-4</v>
      </c>
      <c r="AC594">
        <v>5.9000000000000003E-4</v>
      </c>
      <c r="AD594">
        <v>0.5</v>
      </c>
      <c r="AE594">
        <v>98874</v>
      </c>
      <c r="AF594">
        <v>58</v>
      </c>
      <c r="AG594">
        <v>98845</v>
      </c>
      <c r="AH594">
        <v>4746175</v>
      </c>
      <c r="AI594">
        <v>48</v>
      </c>
      <c r="AK594">
        <f t="shared" si="20"/>
        <v>0</v>
      </c>
      <c r="AL594">
        <f t="shared" si="21"/>
        <v>0</v>
      </c>
      <c r="AM594">
        <f t="shared" si="22"/>
        <v>0</v>
      </c>
      <c r="AN594">
        <f t="shared" si="23"/>
        <v>1.7401577525504638E-7</v>
      </c>
      <c r="AO594">
        <f t="shared" si="24"/>
        <v>4.9166779945986061E-5</v>
      </c>
      <c r="AP594">
        <f t="shared" si="25"/>
        <v>-0.38301206449978054</v>
      </c>
      <c r="AQ594">
        <f t="shared" si="26"/>
        <v>-0.31868027469310078</v>
      </c>
      <c r="AR594">
        <f t="shared" si="27"/>
        <v>-0.22080458549316972</v>
      </c>
      <c r="AS594">
        <f t="shared" si="28"/>
        <v>-203.4880179297179</v>
      </c>
      <c r="AT594">
        <f t="shared" si="29"/>
        <v>-4.1274941637965412E-3</v>
      </c>
    </row>
    <row r="595" spans="1:46" x14ac:dyDescent="0.25">
      <c r="A595" t="s">
        <v>27</v>
      </c>
      <c r="B595" t="s">
        <v>30</v>
      </c>
      <c r="C595">
        <v>2017</v>
      </c>
      <c r="D595">
        <v>88</v>
      </c>
      <c r="E595">
        <v>0.245605343811129</v>
      </c>
      <c r="L595" t="s">
        <v>27</v>
      </c>
      <c r="M595" t="s">
        <v>30</v>
      </c>
      <c r="N595">
        <v>2017</v>
      </c>
      <c r="O595" t="s">
        <v>71</v>
      </c>
      <c r="P595">
        <v>38</v>
      </c>
      <c r="Q595">
        <v>6.4899999999999897E-4</v>
      </c>
      <c r="R595" s="3">
        <v>6.4878944505253301E-4</v>
      </c>
      <c r="S595">
        <v>0.49994591670588301</v>
      </c>
      <c r="T595">
        <v>98816.064331789894</v>
      </c>
      <c r="U595">
        <v>64.110819540102895</v>
      </c>
      <c r="V595">
        <v>98784.005454695507</v>
      </c>
      <c r="W595">
        <v>4647533.2672133502</v>
      </c>
      <c r="X595">
        <v>47.032163228122002</v>
      </c>
      <c r="Z595">
        <v>2017</v>
      </c>
      <c r="AA595">
        <v>38</v>
      </c>
      <c r="AB595">
        <v>6.4999999999999997E-4</v>
      </c>
      <c r="AC595">
        <v>6.4999999999999997E-4</v>
      </c>
      <c r="AD595">
        <v>0.5</v>
      </c>
      <c r="AE595">
        <v>98816</v>
      </c>
      <c r="AF595">
        <v>64</v>
      </c>
      <c r="AG595">
        <v>98784</v>
      </c>
      <c r="AH595">
        <v>4647330</v>
      </c>
      <c r="AI595">
        <v>47.03</v>
      </c>
      <c r="AK595">
        <f t="shared" si="20"/>
        <v>0</v>
      </c>
      <c r="AL595">
        <f t="shared" si="21"/>
        <v>0</v>
      </c>
      <c r="AM595">
        <f t="shared" si="22"/>
        <v>1.0000000000010001E-6</v>
      </c>
      <c r="AN595">
        <f t="shared" si="23"/>
        <v>1.2105549474669642E-6</v>
      </c>
      <c r="AO595">
        <f t="shared" si="24"/>
        <v>5.4083294116991087E-5</v>
      </c>
      <c r="AP595">
        <f t="shared" si="25"/>
        <v>-6.4331789893913083E-2</v>
      </c>
      <c r="AQ595">
        <f t="shared" si="26"/>
        <v>-0.11081954010289508</v>
      </c>
      <c r="AR595">
        <f t="shared" si="27"/>
        <v>-5.4546955070691183E-3</v>
      </c>
      <c r="AS595">
        <f t="shared" si="28"/>
        <v>-203.26721335016191</v>
      </c>
      <c r="AT595">
        <f t="shared" si="29"/>
        <v>-2.1632281220007599E-3</v>
      </c>
    </row>
    <row r="596" spans="1:46" x14ac:dyDescent="0.25">
      <c r="A596" t="s">
        <v>27</v>
      </c>
      <c r="B596" t="s">
        <v>30</v>
      </c>
      <c r="C596">
        <v>2017</v>
      </c>
      <c r="D596">
        <v>89</v>
      </c>
      <c r="E596">
        <v>0.234714836389709</v>
      </c>
      <c r="L596" t="s">
        <v>27</v>
      </c>
      <c r="M596" t="s">
        <v>30</v>
      </c>
      <c r="N596">
        <v>2017</v>
      </c>
      <c r="O596" t="s">
        <v>72</v>
      </c>
      <c r="P596">
        <v>39</v>
      </c>
      <c r="Q596" s="3">
        <v>7.0500000000000001E-4</v>
      </c>
      <c r="R596" s="3">
        <v>7.0475154589011403E-4</v>
      </c>
      <c r="S596">
        <v>0.49994124993713701</v>
      </c>
      <c r="T596">
        <v>98751.953512249704</v>
      </c>
      <c r="U596">
        <v>69.595591897435895</v>
      </c>
      <c r="V596">
        <v>98717.151627555606</v>
      </c>
      <c r="W596">
        <v>4548749.2617586497</v>
      </c>
      <c r="X596">
        <v>46.062372438985697</v>
      </c>
      <c r="Z596">
        <v>2017</v>
      </c>
      <c r="AA596">
        <v>39</v>
      </c>
      <c r="AB596">
        <v>7.1000000000000002E-4</v>
      </c>
      <c r="AC596">
        <v>6.9999999999999999E-4</v>
      </c>
      <c r="AD596">
        <v>0.5</v>
      </c>
      <c r="AE596">
        <v>98752</v>
      </c>
      <c r="AF596">
        <v>70</v>
      </c>
      <c r="AG596">
        <v>98717</v>
      </c>
      <c r="AH596">
        <v>4548546</v>
      </c>
      <c r="AI596">
        <v>46.06</v>
      </c>
      <c r="AK596">
        <f t="shared" si="20"/>
        <v>0</v>
      </c>
      <c r="AL596">
        <f t="shared" si="21"/>
        <v>0</v>
      </c>
      <c r="AM596">
        <f t="shared" si="22"/>
        <v>5.0000000000000131E-6</v>
      </c>
      <c r="AN596">
        <f t="shared" si="23"/>
        <v>-4.7515458901140322E-6</v>
      </c>
      <c r="AO596">
        <f t="shared" si="24"/>
        <v>5.8750062862988894E-5</v>
      </c>
      <c r="AP596">
        <f t="shared" si="25"/>
        <v>4.6487750296364538E-2</v>
      </c>
      <c r="AQ596">
        <f t="shared" si="26"/>
        <v>0.40440810256410487</v>
      </c>
      <c r="AR596">
        <f t="shared" si="27"/>
        <v>-0.15162755560595542</v>
      </c>
      <c r="AS596">
        <f t="shared" si="28"/>
        <v>-203.26175864972174</v>
      </c>
      <c r="AT596">
        <f t="shared" si="29"/>
        <v>-2.3724389856951689E-3</v>
      </c>
    </row>
    <row r="597" spans="1:46" x14ac:dyDescent="0.25">
      <c r="A597" t="s">
        <v>27</v>
      </c>
      <c r="B597" t="s">
        <v>30</v>
      </c>
      <c r="C597">
        <v>2017</v>
      </c>
      <c r="D597">
        <v>90</v>
      </c>
      <c r="E597">
        <v>0.21809513877862699</v>
      </c>
      <c r="L597" t="s">
        <v>27</v>
      </c>
      <c r="M597" t="s">
        <v>30</v>
      </c>
      <c r="N597">
        <v>2017</v>
      </c>
      <c r="O597" t="s">
        <v>73</v>
      </c>
      <c r="P597">
        <v>40</v>
      </c>
      <c r="Q597" s="3">
        <v>8.1800000000000004E-4</v>
      </c>
      <c r="R597" s="3">
        <v>8.1766552920525804E-4</v>
      </c>
      <c r="S597">
        <v>0.49993183334163399</v>
      </c>
      <c r="T597">
        <v>98682.357920352297</v>
      </c>
      <c r="U597">
        <v>80.689162412163498</v>
      </c>
      <c r="V597">
        <v>98642.007838835707</v>
      </c>
      <c r="W597">
        <v>4450032.1101310998</v>
      </c>
      <c r="X597">
        <v>45.094505278469001</v>
      </c>
      <c r="Z597">
        <v>2017</v>
      </c>
      <c r="AA597">
        <v>40</v>
      </c>
      <c r="AB597">
        <v>8.1999999999999998E-4</v>
      </c>
      <c r="AC597">
        <v>8.1999999999999998E-4</v>
      </c>
      <c r="AD597">
        <v>0.5</v>
      </c>
      <c r="AE597">
        <v>98682</v>
      </c>
      <c r="AF597">
        <v>81</v>
      </c>
      <c r="AG597">
        <v>98642</v>
      </c>
      <c r="AH597">
        <v>4449829</v>
      </c>
      <c r="AI597">
        <v>45.09</v>
      </c>
      <c r="AK597">
        <f t="shared" si="20"/>
        <v>0</v>
      </c>
      <c r="AL597">
        <f t="shared" si="21"/>
        <v>0</v>
      </c>
      <c r="AM597">
        <f t="shared" si="22"/>
        <v>1.9999999999999402E-6</v>
      </c>
      <c r="AN597">
        <f t="shared" si="23"/>
        <v>2.3344707947419449E-6</v>
      </c>
      <c r="AO597">
        <f t="shared" si="24"/>
        <v>6.8166658366008992E-5</v>
      </c>
      <c r="AP597">
        <f t="shared" si="25"/>
        <v>-0.35792035229678731</v>
      </c>
      <c r="AQ597">
        <f t="shared" si="26"/>
        <v>0.31083758783650239</v>
      </c>
      <c r="AR597">
        <f t="shared" si="27"/>
        <v>-7.8388357069343328E-3</v>
      </c>
      <c r="AS597">
        <f t="shared" si="28"/>
        <v>-203.11013109982014</v>
      </c>
      <c r="AT597">
        <f t="shared" si="29"/>
        <v>-4.5052784689971759E-3</v>
      </c>
    </row>
    <row r="598" spans="1:46" x14ac:dyDescent="0.25">
      <c r="A598" t="s">
        <v>27</v>
      </c>
      <c r="B598" t="s">
        <v>30</v>
      </c>
      <c r="C598">
        <v>2017</v>
      </c>
      <c r="D598">
        <v>91</v>
      </c>
      <c r="E598">
        <v>0.198320791011314</v>
      </c>
      <c r="L598" t="s">
        <v>27</v>
      </c>
      <c r="M598" t="s">
        <v>30</v>
      </c>
      <c r="N598">
        <v>2017</v>
      </c>
      <c r="O598" t="s">
        <v>74</v>
      </c>
      <c r="P598">
        <v>41</v>
      </c>
      <c r="Q598" s="3">
        <v>8.43E-4</v>
      </c>
      <c r="R598" s="3">
        <v>8.4264477532513995E-4</v>
      </c>
      <c r="S598">
        <v>0.49992974999440698</v>
      </c>
      <c r="T598">
        <v>98601.668757940104</v>
      </c>
      <c r="U598">
        <v>83.086181017220895</v>
      </c>
      <c r="V598">
        <v>98560.119830626907</v>
      </c>
      <c r="W598">
        <v>4351390.1022922602</v>
      </c>
      <c r="X598">
        <v>44.130998563265699</v>
      </c>
      <c r="Z598">
        <v>2017</v>
      </c>
      <c r="AA598">
        <v>41</v>
      </c>
      <c r="AB598">
        <v>8.4000000000000003E-4</v>
      </c>
      <c r="AC598">
        <v>8.4000000000000003E-4</v>
      </c>
      <c r="AD598">
        <v>0.5</v>
      </c>
      <c r="AE598">
        <v>98602</v>
      </c>
      <c r="AF598">
        <v>83</v>
      </c>
      <c r="AG598">
        <v>98560</v>
      </c>
      <c r="AH598">
        <v>4351187</v>
      </c>
      <c r="AI598">
        <v>44.13</v>
      </c>
      <c r="AK598">
        <f t="shared" si="20"/>
        <v>0</v>
      </c>
      <c r="AL598">
        <f t="shared" si="21"/>
        <v>0</v>
      </c>
      <c r="AM598">
        <f t="shared" si="22"/>
        <v>-2.9999999999999645E-6</v>
      </c>
      <c r="AN598">
        <f t="shared" si="23"/>
        <v>-2.6447753251399161E-6</v>
      </c>
      <c r="AO598">
        <f t="shared" si="24"/>
        <v>7.0250005593019971E-5</v>
      </c>
      <c r="AP598">
        <f t="shared" si="25"/>
        <v>0.33124205989588518</v>
      </c>
      <c r="AQ598">
        <f t="shared" si="26"/>
        <v>-8.6181017220894773E-2</v>
      </c>
      <c r="AR598">
        <f t="shared" si="27"/>
        <v>-0.11983062690705992</v>
      </c>
      <c r="AS598">
        <f t="shared" si="28"/>
        <v>-203.10229226015508</v>
      </c>
      <c r="AT598">
        <f t="shared" si="29"/>
        <v>-9.9856326569636167E-4</v>
      </c>
    </row>
    <row r="599" spans="1:46" x14ac:dyDescent="0.25">
      <c r="A599" t="s">
        <v>27</v>
      </c>
      <c r="B599" t="s">
        <v>30</v>
      </c>
      <c r="C599">
        <v>2017</v>
      </c>
      <c r="D599">
        <v>92</v>
      </c>
      <c r="E599">
        <v>0.175816393240049</v>
      </c>
      <c r="L599" t="s">
        <v>27</v>
      </c>
      <c r="M599" t="s">
        <v>30</v>
      </c>
      <c r="N599">
        <v>2017</v>
      </c>
      <c r="O599" t="s">
        <v>75</v>
      </c>
      <c r="P599">
        <v>42</v>
      </c>
      <c r="Q599" s="3">
        <v>9.2599999999999996E-4</v>
      </c>
      <c r="R599" s="3">
        <v>9.2557139430649005E-4</v>
      </c>
      <c r="S599">
        <v>0.49992283332449</v>
      </c>
      <c r="T599">
        <v>98518.582576922898</v>
      </c>
      <c r="U599">
        <v>91.1859818408265</v>
      </c>
      <c r="V599">
        <v>98472.982549483393</v>
      </c>
      <c r="W599">
        <v>4252829.9824616397</v>
      </c>
      <c r="X599">
        <v>43.1677950618203</v>
      </c>
      <c r="Z599">
        <v>2017</v>
      </c>
      <c r="AA599">
        <v>42</v>
      </c>
      <c r="AB599">
        <v>9.3000000000000005E-4</v>
      </c>
      <c r="AC599">
        <v>9.3000000000000005E-4</v>
      </c>
      <c r="AD599">
        <v>0.5</v>
      </c>
      <c r="AE599">
        <v>98519</v>
      </c>
      <c r="AF599">
        <v>91</v>
      </c>
      <c r="AG599">
        <v>98473</v>
      </c>
      <c r="AH599">
        <v>4252627</v>
      </c>
      <c r="AI599">
        <v>43.17</v>
      </c>
      <c r="AK599">
        <f t="shared" si="20"/>
        <v>0</v>
      </c>
      <c r="AL599">
        <f t="shared" si="21"/>
        <v>0</v>
      </c>
      <c r="AM599">
        <f t="shared" si="22"/>
        <v>4.0000000000000972E-6</v>
      </c>
      <c r="AN599">
        <f t="shared" si="23"/>
        <v>4.4286056935100016E-6</v>
      </c>
      <c r="AO599">
        <f t="shared" si="24"/>
        <v>7.7166675509998672E-5</v>
      </c>
      <c r="AP599">
        <f t="shared" si="25"/>
        <v>0.41742307710228488</v>
      </c>
      <c r="AQ599">
        <f t="shared" si="26"/>
        <v>-0.18598184082649993</v>
      </c>
      <c r="AR599">
        <f t="shared" si="27"/>
        <v>1.745051660691388E-2</v>
      </c>
      <c r="AS599">
        <f t="shared" si="28"/>
        <v>-202.98246163967997</v>
      </c>
      <c r="AT599">
        <f t="shared" si="29"/>
        <v>2.2049381797017986E-3</v>
      </c>
    </row>
    <row r="600" spans="1:46" x14ac:dyDescent="0.25">
      <c r="A600" t="s">
        <v>27</v>
      </c>
      <c r="B600" t="s">
        <v>30</v>
      </c>
      <c r="C600">
        <v>2017</v>
      </c>
      <c r="D600">
        <v>93</v>
      </c>
      <c r="E600">
        <v>0.15468818391106101</v>
      </c>
      <c r="L600" t="s">
        <v>27</v>
      </c>
      <c r="M600" t="s">
        <v>30</v>
      </c>
      <c r="N600">
        <v>2017</v>
      </c>
      <c r="O600" t="s">
        <v>76</v>
      </c>
      <c r="P600">
        <v>43</v>
      </c>
      <c r="Q600">
        <v>1.0120000000000001E-3</v>
      </c>
      <c r="R600">
        <v>1.0114881006952901E-3</v>
      </c>
      <c r="S600">
        <v>0.49991566669712001</v>
      </c>
      <c r="T600">
        <v>98427.3965950821</v>
      </c>
      <c r="U600">
        <v>99.558140438326504</v>
      </c>
      <c r="V600">
        <v>98377.609128796103</v>
      </c>
      <c r="W600">
        <v>4154356.9999121502</v>
      </c>
      <c r="X600">
        <v>42.207323810490003</v>
      </c>
      <c r="Z600">
        <v>2017</v>
      </c>
      <c r="AA600">
        <v>43</v>
      </c>
      <c r="AB600">
        <v>1.01E-3</v>
      </c>
      <c r="AC600">
        <v>1.01E-3</v>
      </c>
      <c r="AD600">
        <v>0.5</v>
      </c>
      <c r="AE600">
        <v>98427</v>
      </c>
      <c r="AF600">
        <v>100</v>
      </c>
      <c r="AG600">
        <v>98378</v>
      </c>
      <c r="AH600">
        <v>4154154</v>
      </c>
      <c r="AI600">
        <v>42.21</v>
      </c>
      <c r="AK600">
        <f t="shared" si="20"/>
        <v>0</v>
      </c>
      <c r="AL600">
        <f t="shared" si="21"/>
        <v>0</v>
      </c>
      <c r="AM600">
        <f t="shared" si="22"/>
        <v>-2.0000000000000486E-6</v>
      </c>
      <c r="AN600">
        <f t="shared" si="23"/>
        <v>-1.488100695290007E-6</v>
      </c>
      <c r="AO600">
        <f t="shared" si="24"/>
        <v>8.4333302879990857E-5</v>
      </c>
      <c r="AP600">
        <f t="shared" si="25"/>
        <v>-0.39659508210024796</v>
      </c>
      <c r="AQ600">
        <f t="shared" si="26"/>
        <v>0.44185956167349616</v>
      </c>
      <c r="AR600">
        <f t="shared" si="27"/>
        <v>0.39087120389740448</v>
      </c>
      <c r="AS600">
        <f t="shared" si="28"/>
        <v>-202.99991215020418</v>
      </c>
      <c r="AT600">
        <f t="shared" si="29"/>
        <v>2.6761895099980393E-3</v>
      </c>
    </row>
    <row r="601" spans="1:46" x14ac:dyDescent="0.25">
      <c r="A601" t="s">
        <v>27</v>
      </c>
      <c r="B601" t="s">
        <v>30</v>
      </c>
      <c r="C601">
        <v>2017</v>
      </c>
      <c r="D601">
        <v>94</v>
      </c>
      <c r="E601">
        <v>0.13083439610198899</v>
      </c>
      <c r="L601" t="s">
        <v>27</v>
      </c>
      <c r="M601" t="s">
        <v>30</v>
      </c>
      <c r="N601">
        <v>2017</v>
      </c>
      <c r="O601" t="s">
        <v>77</v>
      </c>
      <c r="P601">
        <v>44</v>
      </c>
      <c r="Q601">
        <v>1.0989999999999999E-3</v>
      </c>
      <c r="R601">
        <v>1.0983963206680999E-3</v>
      </c>
      <c r="S601">
        <v>0.49990841666101399</v>
      </c>
      <c r="T601">
        <v>98327.838454643803</v>
      </c>
      <c r="U601">
        <v>108.00293597784101</v>
      </c>
      <c r="V601">
        <v>98273.827095385393</v>
      </c>
      <c r="W601">
        <v>4055979.3907833602</v>
      </c>
      <c r="X601">
        <v>41.249553071933697</v>
      </c>
      <c r="Z601">
        <v>2017</v>
      </c>
      <c r="AA601">
        <v>44</v>
      </c>
      <c r="AB601">
        <v>1.1000000000000001E-3</v>
      </c>
      <c r="AC601">
        <v>1.1000000000000001E-3</v>
      </c>
      <c r="AD601">
        <v>0.5</v>
      </c>
      <c r="AE601">
        <v>98328</v>
      </c>
      <c r="AF601">
        <v>108</v>
      </c>
      <c r="AG601">
        <v>98274</v>
      </c>
      <c r="AH601">
        <v>4055776</v>
      </c>
      <c r="AI601">
        <v>41.25</v>
      </c>
      <c r="AK601">
        <f t="shared" si="20"/>
        <v>0</v>
      </c>
      <c r="AL601">
        <f t="shared" si="21"/>
        <v>0</v>
      </c>
      <c r="AM601">
        <f t="shared" si="22"/>
        <v>1.0000000000001327E-6</v>
      </c>
      <c r="AN601">
        <f t="shared" si="23"/>
        <v>1.6036793319001725E-6</v>
      </c>
      <c r="AO601">
        <f t="shared" si="24"/>
        <v>9.1583338986012119E-5</v>
      </c>
      <c r="AP601">
        <f t="shared" si="25"/>
        <v>0.16154535619716626</v>
      </c>
      <c r="AQ601">
        <f t="shared" si="26"/>
        <v>-2.9359778410054105E-3</v>
      </c>
      <c r="AR601">
        <f t="shared" si="27"/>
        <v>0.17290461460652296</v>
      </c>
      <c r="AS601">
        <f t="shared" si="28"/>
        <v>-203.39078336022794</v>
      </c>
      <c r="AT601">
        <f t="shared" si="29"/>
        <v>4.4692806630308723E-4</v>
      </c>
    </row>
    <row r="602" spans="1:46" x14ac:dyDescent="0.25">
      <c r="A602" t="s">
        <v>27</v>
      </c>
      <c r="B602" t="s">
        <v>30</v>
      </c>
      <c r="C602">
        <v>2017</v>
      </c>
      <c r="D602">
        <v>95</v>
      </c>
      <c r="E602">
        <v>0.11090619604429</v>
      </c>
      <c r="L602" t="s">
        <v>27</v>
      </c>
      <c r="M602" t="s">
        <v>30</v>
      </c>
      <c r="N602">
        <v>2017</v>
      </c>
      <c r="O602" t="s">
        <v>78</v>
      </c>
      <c r="P602">
        <v>45</v>
      </c>
      <c r="Q602">
        <v>1.2539999999999999E-3</v>
      </c>
      <c r="R602">
        <v>1.2532140705527801E-3</v>
      </c>
      <c r="S602">
        <v>0.49989549997223998</v>
      </c>
      <c r="T602">
        <v>98219.835518665903</v>
      </c>
      <c r="U602">
        <v>123.09047987937799</v>
      </c>
      <c r="V602">
        <v>98158.277415767705</v>
      </c>
      <c r="W602">
        <v>3957705.5636879699</v>
      </c>
      <c r="X602">
        <v>40.294361549158097</v>
      </c>
      <c r="Z602">
        <v>2017</v>
      </c>
      <c r="AA602">
        <v>45</v>
      </c>
      <c r="AB602">
        <v>1.25E-3</v>
      </c>
      <c r="AC602">
        <v>1.25E-3</v>
      </c>
      <c r="AD602">
        <v>0.5</v>
      </c>
      <c r="AE602">
        <v>98220</v>
      </c>
      <c r="AF602">
        <v>123</v>
      </c>
      <c r="AG602">
        <v>98158</v>
      </c>
      <c r="AH602">
        <v>3957503</v>
      </c>
      <c r="AI602">
        <v>40.29</v>
      </c>
      <c r="AK602">
        <f t="shared" si="20"/>
        <v>0</v>
      </c>
      <c r="AL602">
        <f t="shared" si="21"/>
        <v>0</v>
      </c>
      <c r="AM602">
        <f t="shared" si="22"/>
        <v>-3.9999999999998804E-6</v>
      </c>
      <c r="AN602">
        <f t="shared" si="23"/>
        <v>-3.2140705527800625E-6</v>
      </c>
      <c r="AO602">
        <f t="shared" si="24"/>
        <v>1.0450002776002387E-4</v>
      </c>
      <c r="AP602">
        <f t="shared" si="25"/>
        <v>0.16448133409721777</v>
      </c>
      <c r="AQ602">
        <f t="shared" si="26"/>
        <v>-9.0479879377994621E-2</v>
      </c>
      <c r="AR602">
        <f t="shared" si="27"/>
        <v>-0.27741576770495158</v>
      </c>
      <c r="AS602">
        <f t="shared" si="28"/>
        <v>-202.56368796993047</v>
      </c>
      <c r="AT602">
        <f t="shared" si="29"/>
        <v>-4.3615491580979437E-3</v>
      </c>
    </row>
    <row r="603" spans="1:46" x14ac:dyDescent="0.25">
      <c r="A603" t="s">
        <v>27</v>
      </c>
      <c r="B603" t="s">
        <v>30</v>
      </c>
      <c r="C603">
        <v>2017</v>
      </c>
      <c r="D603">
        <v>96</v>
      </c>
      <c r="E603">
        <v>9.1365966667015103E-2</v>
      </c>
      <c r="L603" t="s">
        <v>27</v>
      </c>
      <c r="M603" t="s">
        <v>30</v>
      </c>
      <c r="N603">
        <v>2017</v>
      </c>
      <c r="O603" t="s">
        <v>79</v>
      </c>
      <c r="P603">
        <v>46</v>
      </c>
      <c r="Q603">
        <v>1.361E-3</v>
      </c>
      <c r="R603">
        <v>1.3600742595252201E-3</v>
      </c>
      <c r="S603">
        <v>0.49988658333688801</v>
      </c>
      <c r="T603">
        <v>98096.745038786597</v>
      </c>
      <c r="U603">
        <v>133.41885787044799</v>
      </c>
      <c r="V603">
        <v>98030.020477929706</v>
      </c>
      <c r="W603">
        <v>3859547.2862721998</v>
      </c>
      <c r="X603">
        <v>39.3442951113839</v>
      </c>
      <c r="Z603">
        <v>2017</v>
      </c>
      <c r="AA603">
        <v>46</v>
      </c>
      <c r="AB603">
        <v>1.3600000000000001E-3</v>
      </c>
      <c r="AC603">
        <v>1.3600000000000001E-3</v>
      </c>
      <c r="AD603">
        <v>0.5</v>
      </c>
      <c r="AE603">
        <v>98097</v>
      </c>
      <c r="AF603">
        <v>133</v>
      </c>
      <c r="AG603">
        <v>98030</v>
      </c>
      <c r="AH603">
        <v>3859344</v>
      </c>
      <c r="AI603">
        <v>39.340000000000003</v>
      </c>
      <c r="AK603">
        <f t="shared" si="20"/>
        <v>0</v>
      </c>
      <c r="AL603">
        <f t="shared" si="21"/>
        <v>0</v>
      </c>
      <c r="AM603">
        <f t="shared" si="22"/>
        <v>-9.9999999999991589E-7</v>
      </c>
      <c r="AN603">
        <f t="shared" si="23"/>
        <v>-7.4259525219971811E-8</v>
      </c>
      <c r="AO603">
        <f t="shared" si="24"/>
        <v>1.1341666311198706E-4</v>
      </c>
      <c r="AP603">
        <f t="shared" si="25"/>
        <v>0.2549612134025665</v>
      </c>
      <c r="AQ603">
        <f t="shared" si="26"/>
        <v>-0.41885787044799372</v>
      </c>
      <c r="AR603">
        <f t="shared" si="27"/>
        <v>-2.0477929705521092E-2</v>
      </c>
      <c r="AS603">
        <f t="shared" si="28"/>
        <v>-203.28627219982445</v>
      </c>
      <c r="AT603">
        <f t="shared" si="29"/>
        <v>-4.2951113838967103E-3</v>
      </c>
    </row>
    <row r="604" spans="1:46" x14ac:dyDescent="0.25">
      <c r="A604" t="s">
        <v>27</v>
      </c>
      <c r="B604" t="s">
        <v>30</v>
      </c>
      <c r="C604">
        <v>2017</v>
      </c>
      <c r="D604">
        <v>97</v>
      </c>
      <c r="E604">
        <v>7.2514839537728207E-2</v>
      </c>
      <c r="L604" t="s">
        <v>27</v>
      </c>
      <c r="M604" t="s">
        <v>30</v>
      </c>
      <c r="N604">
        <v>2017</v>
      </c>
      <c r="O604" t="s">
        <v>80</v>
      </c>
      <c r="P604">
        <v>47</v>
      </c>
      <c r="Q604">
        <v>1.462E-3</v>
      </c>
      <c r="R604">
        <v>1.4609317986336E-3</v>
      </c>
      <c r="S604">
        <v>0.49987816669590701</v>
      </c>
      <c r="T604">
        <v>97963.326180916105</v>
      </c>
      <c r="U604">
        <v>143.11773831760999</v>
      </c>
      <c r="V604">
        <v>97891.749875250403</v>
      </c>
      <c r="W604">
        <v>3761517.2657942702</v>
      </c>
      <c r="X604">
        <v>38.397198343874102</v>
      </c>
      <c r="Z604">
        <v>2017</v>
      </c>
      <c r="AA604">
        <v>47</v>
      </c>
      <c r="AB604">
        <v>1.4599999999999999E-3</v>
      </c>
      <c r="AC604">
        <v>1.4599999999999999E-3</v>
      </c>
      <c r="AD604">
        <v>0.5</v>
      </c>
      <c r="AE604">
        <v>97963</v>
      </c>
      <c r="AF604">
        <v>143</v>
      </c>
      <c r="AG604">
        <v>97892</v>
      </c>
      <c r="AH604">
        <v>3761314</v>
      </c>
      <c r="AI604">
        <v>38.4</v>
      </c>
      <c r="AK604">
        <f t="shared" si="20"/>
        <v>0</v>
      </c>
      <c r="AL604">
        <f t="shared" si="21"/>
        <v>0</v>
      </c>
      <c r="AM604">
        <f t="shared" si="22"/>
        <v>-2.0000000000000486E-6</v>
      </c>
      <c r="AN604">
        <f t="shared" si="23"/>
        <v>-9.3179863360002939E-7</v>
      </c>
      <c r="AO604">
        <f t="shared" si="24"/>
        <v>1.2183330409298865E-4</v>
      </c>
      <c r="AP604">
        <f t="shared" si="25"/>
        <v>-0.32618091610493138</v>
      </c>
      <c r="AQ604">
        <f t="shared" si="26"/>
        <v>-0.11773831760999087</v>
      </c>
      <c r="AR604">
        <f t="shared" si="27"/>
        <v>0.25012474959657993</v>
      </c>
      <c r="AS604">
        <f t="shared" si="28"/>
        <v>-203.26579427020624</v>
      </c>
      <c r="AT604">
        <f t="shared" si="29"/>
        <v>2.8016561258965567E-3</v>
      </c>
    </row>
    <row r="605" spans="1:46" x14ac:dyDescent="0.25">
      <c r="A605" t="s">
        <v>27</v>
      </c>
      <c r="B605" t="s">
        <v>30</v>
      </c>
      <c r="C605">
        <v>2017</v>
      </c>
      <c r="D605">
        <v>98</v>
      </c>
      <c r="E605">
        <v>5.5611280477249198E-2</v>
      </c>
      <c r="L605" t="s">
        <v>27</v>
      </c>
      <c r="M605" t="s">
        <v>30</v>
      </c>
      <c r="N605">
        <v>2017</v>
      </c>
      <c r="O605" t="s">
        <v>81</v>
      </c>
      <c r="P605">
        <v>48</v>
      </c>
      <c r="Q605">
        <v>1.678E-3</v>
      </c>
      <c r="R605">
        <v>1.67659294512267E-3</v>
      </c>
      <c r="S605">
        <v>0.49986016665411598</v>
      </c>
      <c r="T605">
        <v>97820.208442598494</v>
      </c>
      <c r="U605">
        <v>164.004671365299</v>
      </c>
      <c r="V605">
        <v>97738.183173593905</v>
      </c>
      <c r="W605">
        <v>3663625.5159190199</v>
      </c>
      <c r="X605">
        <v>37.452644747417999</v>
      </c>
      <c r="Z605">
        <v>2017</v>
      </c>
      <c r="AA605">
        <v>48</v>
      </c>
      <c r="AB605">
        <v>1.6800000000000001E-3</v>
      </c>
      <c r="AC605">
        <v>1.6800000000000001E-3</v>
      </c>
      <c r="AD605">
        <v>0.5</v>
      </c>
      <c r="AE605">
        <v>97820</v>
      </c>
      <c r="AF605">
        <v>164</v>
      </c>
      <c r="AG605">
        <v>97738</v>
      </c>
      <c r="AH605">
        <v>3663422</v>
      </c>
      <c r="AI605">
        <v>37.450000000000003</v>
      </c>
      <c r="AK605">
        <f t="shared" si="20"/>
        <v>0</v>
      </c>
      <c r="AL605">
        <f t="shared" si="21"/>
        <v>0</v>
      </c>
      <c r="AM605">
        <f t="shared" si="22"/>
        <v>2.0000000000000486E-6</v>
      </c>
      <c r="AN605">
        <f t="shared" si="23"/>
        <v>3.4070548773300867E-6</v>
      </c>
      <c r="AO605">
        <f t="shared" si="24"/>
        <v>1.3983334588402174E-4</v>
      </c>
      <c r="AP605">
        <f t="shared" si="25"/>
        <v>-0.2084425984940026</v>
      </c>
      <c r="AQ605">
        <f t="shared" si="26"/>
        <v>-4.6713652990035825E-3</v>
      </c>
      <c r="AR605">
        <f t="shared" si="27"/>
        <v>-0.18317359390493948</v>
      </c>
      <c r="AS605">
        <f t="shared" si="28"/>
        <v>-203.51591901993379</v>
      </c>
      <c r="AT605">
        <f t="shared" si="29"/>
        <v>-2.6447474179960295E-3</v>
      </c>
    </row>
    <row r="606" spans="1:46" x14ac:dyDescent="0.25">
      <c r="A606" t="s">
        <v>27</v>
      </c>
      <c r="B606" t="s">
        <v>30</v>
      </c>
      <c r="C606">
        <v>2017</v>
      </c>
      <c r="D606">
        <v>99</v>
      </c>
      <c r="E606">
        <v>4.1311453344566297E-2</v>
      </c>
      <c r="L606" t="s">
        <v>27</v>
      </c>
      <c r="M606" t="s">
        <v>30</v>
      </c>
      <c r="N606">
        <v>2017</v>
      </c>
      <c r="O606" t="s">
        <v>82</v>
      </c>
      <c r="P606">
        <v>49</v>
      </c>
      <c r="Q606">
        <v>1.89E-3</v>
      </c>
      <c r="R606">
        <v>1.88821507468006E-3</v>
      </c>
      <c r="S606">
        <v>0.49984250001716601</v>
      </c>
      <c r="T606">
        <v>97656.203771233195</v>
      </c>
      <c r="U606">
        <v>184.39591609686599</v>
      </c>
      <c r="V606">
        <v>97563.976770831097</v>
      </c>
      <c r="W606">
        <v>3565887.3327454301</v>
      </c>
      <c r="X606">
        <v>36.514703572737503</v>
      </c>
      <c r="Z606">
        <v>2017</v>
      </c>
      <c r="AA606">
        <v>49</v>
      </c>
      <c r="AB606">
        <v>1.89E-3</v>
      </c>
      <c r="AC606">
        <v>1.89E-3</v>
      </c>
      <c r="AD606">
        <v>0.5</v>
      </c>
      <c r="AE606">
        <v>97656</v>
      </c>
      <c r="AF606">
        <v>184</v>
      </c>
      <c r="AG606">
        <v>97564</v>
      </c>
      <c r="AH606">
        <v>3565684</v>
      </c>
      <c r="AI606">
        <v>36.51</v>
      </c>
      <c r="AK606">
        <f t="shared" si="20"/>
        <v>0</v>
      </c>
      <c r="AL606">
        <f t="shared" si="21"/>
        <v>0</v>
      </c>
      <c r="AM606">
        <f t="shared" si="22"/>
        <v>0</v>
      </c>
      <c r="AN606">
        <f t="shared" si="23"/>
        <v>1.7849253199399284E-6</v>
      </c>
      <c r="AO606">
        <f t="shared" si="24"/>
        <v>1.5749998283398625E-4</v>
      </c>
      <c r="AP606">
        <f t="shared" si="25"/>
        <v>-0.2037712331948569</v>
      </c>
      <c r="AQ606">
        <f t="shared" si="26"/>
        <v>-0.39591609686598872</v>
      </c>
      <c r="AR606">
        <f t="shared" si="27"/>
        <v>2.3229168902616948E-2</v>
      </c>
      <c r="AS606">
        <f t="shared" si="28"/>
        <v>-203.33274543005973</v>
      </c>
      <c r="AT606">
        <f t="shared" si="29"/>
        <v>-4.7035727375046577E-3</v>
      </c>
    </row>
    <row r="607" spans="1:46" x14ac:dyDescent="0.25">
      <c r="A607" t="s">
        <v>27</v>
      </c>
      <c r="B607" t="s">
        <v>30</v>
      </c>
      <c r="C607">
        <v>2017</v>
      </c>
      <c r="D607">
        <v>100</v>
      </c>
      <c r="E607">
        <v>3.0158266706943E-2</v>
      </c>
      <c r="L607" t="s">
        <v>27</v>
      </c>
      <c r="M607" t="s">
        <v>30</v>
      </c>
      <c r="N607">
        <v>2017</v>
      </c>
      <c r="O607" t="s">
        <v>83</v>
      </c>
      <c r="P607">
        <v>50</v>
      </c>
      <c r="Q607">
        <v>1.954E-3</v>
      </c>
      <c r="R607">
        <v>1.95209218482594E-3</v>
      </c>
      <c r="S607">
        <v>0.49983716668168598</v>
      </c>
      <c r="T607">
        <v>97471.8078551363</v>
      </c>
      <c r="U607">
        <v>190.27395435486599</v>
      </c>
      <c r="V607">
        <v>97376.6398950195</v>
      </c>
      <c r="W607">
        <v>3468323.3559746002</v>
      </c>
      <c r="X607">
        <v>35.582836025051002</v>
      </c>
      <c r="Z607">
        <v>2017</v>
      </c>
      <c r="AA607">
        <v>50</v>
      </c>
      <c r="AB607">
        <v>1.9499999999999999E-3</v>
      </c>
      <c r="AC607">
        <v>1.9499999999999999E-3</v>
      </c>
      <c r="AD607">
        <v>0.5</v>
      </c>
      <c r="AE607">
        <v>97472</v>
      </c>
      <c r="AF607">
        <v>190</v>
      </c>
      <c r="AG607">
        <v>97377</v>
      </c>
      <c r="AH607">
        <v>3468120</v>
      </c>
      <c r="AI607">
        <v>35.58</v>
      </c>
      <c r="AK607">
        <f t="shared" si="20"/>
        <v>0</v>
      </c>
      <c r="AL607">
        <f t="shared" si="21"/>
        <v>0</v>
      </c>
      <c r="AM607">
        <f t="shared" si="22"/>
        <v>-4.0000000000000972E-6</v>
      </c>
      <c r="AN607">
        <f t="shared" si="23"/>
        <v>-2.0921848259401223E-6</v>
      </c>
      <c r="AO607">
        <f t="shared" si="24"/>
        <v>1.6283331831401515E-4</v>
      </c>
      <c r="AP607">
        <f t="shared" si="25"/>
        <v>0.19214486370037775</v>
      </c>
      <c r="AQ607">
        <f t="shared" si="26"/>
        <v>-0.2739543548659924</v>
      </c>
      <c r="AR607">
        <f t="shared" si="27"/>
        <v>0.36010498050018214</v>
      </c>
      <c r="AS607">
        <f t="shared" si="28"/>
        <v>-203.35597460018471</v>
      </c>
      <c r="AT607">
        <f t="shared" si="29"/>
        <v>-2.8360250510033325E-3</v>
      </c>
    </row>
    <row r="608" spans="1:46" x14ac:dyDescent="0.25">
      <c r="L608" t="s">
        <v>27</v>
      </c>
      <c r="M608" t="s">
        <v>30</v>
      </c>
      <c r="N608">
        <v>2017</v>
      </c>
      <c r="O608" t="s">
        <v>84</v>
      </c>
      <c r="P608">
        <v>51</v>
      </c>
      <c r="Q608">
        <v>2.1180000000000001E-3</v>
      </c>
      <c r="R608">
        <v>2.1157586206930201E-3</v>
      </c>
      <c r="S608">
        <v>0.49982350000709602</v>
      </c>
      <c r="T608">
        <v>97281.533900781506</v>
      </c>
      <c r="U608">
        <v>205.82424398482499</v>
      </c>
      <c r="V608">
        <v>97178.585450811399</v>
      </c>
      <c r="W608">
        <v>3370946.7160795801</v>
      </c>
      <c r="X608">
        <v>34.651455223944602</v>
      </c>
      <c r="Z608">
        <v>2017</v>
      </c>
      <c r="AA608">
        <v>51</v>
      </c>
      <c r="AB608">
        <v>2.1199999999999999E-3</v>
      </c>
      <c r="AC608">
        <v>2.1199999999999999E-3</v>
      </c>
      <c r="AD608">
        <v>0.5</v>
      </c>
      <c r="AE608">
        <v>97282</v>
      </c>
      <c r="AF608">
        <v>206</v>
      </c>
      <c r="AG608">
        <v>97179</v>
      </c>
      <c r="AH608">
        <v>3370743</v>
      </c>
      <c r="AI608">
        <v>34.65</v>
      </c>
      <c r="AK608">
        <f t="shared" si="20"/>
        <v>0</v>
      </c>
      <c r="AL608">
        <f t="shared" si="21"/>
        <v>0</v>
      </c>
      <c r="AM608">
        <f t="shared" si="22"/>
        <v>1.9999999999998318E-6</v>
      </c>
      <c r="AN608">
        <f t="shared" si="23"/>
        <v>4.2413793069798027E-6</v>
      </c>
      <c r="AO608">
        <f t="shared" si="24"/>
        <v>1.7649999290397789E-4</v>
      </c>
      <c r="AP608">
        <f t="shared" si="25"/>
        <v>0.46609921849449165</v>
      </c>
      <c r="AQ608">
        <f t="shared" si="26"/>
        <v>0.17575601517501127</v>
      </c>
      <c r="AR608">
        <f t="shared" si="27"/>
        <v>0.41454918860108592</v>
      </c>
      <c r="AS608">
        <f t="shared" si="28"/>
        <v>-203.71607958013192</v>
      </c>
      <c r="AT608">
        <f t="shared" si="29"/>
        <v>-1.45522394460329E-3</v>
      </c>
    </row>
    <row r="609" spans="12:46" x14ac:dyDescent="0.25">
      <c r="L609" t="s">
        <v>27</v>
      </c>
      <c r="M609" t="s">
        <v>30</v>
      </c>
      <c r="N609">
        <v>2017</v>
      </c>
      <c r="O609" t="s">
        <v>85</v>
      </c>
      <c r="P609">
        <v>52</v>
      </c>
      <c r="Q609">
        <v>2.4550000000000002E-3</v>
      </c>
      <c r="R609">
        <v>2.4519889520448999E-3</v>
      </c>
      <c r="S609">
        <v>0.49979541668290001</v>
      </c>
      <c r="T609">
        <v>97075.709656796593</v>
      </c>
      <c r="U609">
        <v>238.02856759038599</v>
      </c>
      <c r="V609">
        <v>96956.646676327495</v>
      </c>
      <c r="W609">
        <v>3273768.1306287702</v>
      </c>
      <c r="X609">
        <v>33.7238650348569</v>
      </c>
      <c r="Z609">
        <v>2017</v>
      </c>
      <c r="AA609">
        <v>52</v>
      </c>
      <c r="AB609">
        <v>2.4499999999999999E-3</v>
      </c>
      <c r="AC609">
        <v>2.4499999999999999E-3</v>
      </c>
      <c r="AD609">
        <v>0.5</v>
      </c>
      <c r="AE609">
        <v>97076</v>
      </c>
      <c r="AF609">
        <v>238</v>
      </c>
      <c r="AG609">
        <v>96957</v>
      </c>
      <c r="AH609">
        <v>3273564</v>
      </c>
      <c r="AI609">
        <v>33.72</v>
      </c>
      <c r="AK609">
        <f t="shared" si="20"/>
        <v>0</v>
      </c>
      <c r="AL609">
        <f t="shared" si="21"/>
        <v>0</v>
      </c>
      <c r="AM609">
        <f t="shared" si="22"/>
        <v>-5.00000000000023E-6</v>
      </c>
      <c r="AN609">
        <f t="shared" si="23"/>
        <v>-1.9889520449000234E-6</v>
      </c>
      <c r="AO609">
        <f t="shared" si="24"/>
        <v>2.0458331709999333E-4</v>
      </c>
      <c r="AP609">
        <f t="shared" si="25"/>
        <v>0.29034320340724662</v>
      </c>
      <c r="AQ609">
        <f t="shared" si="26"/>
        <v>-2.8567590385989661E-2</v>
      </c>
      <c r="AR609">
        <f t="shared" si="27"/>
        <v>0.35332367250521202</v>
      </c>
      <c r="AS609">
        <f t="shared" si="28"/>
        <v>-204.1306287702173</v>
      </c>
      <c r="AT609">
        <f t="shared" si="29"/>
        <v>-3.8650348569007065E-3</v>
      </c>
    </row>
    <row r="610" spans="12:46" x14ac:dyDescent="0.25">
      <c r="L610" t="s">
        <v>27</v>
      </c>
      <c r="M610" t="s">
        <v>30</v>
      </c>
      <c r="N610">
        <v>2017</v>
      </c>
      <c r="O610" t="s">
        <v>86</v>
      </c>
      <c r="P610">
        <v>53</v>
      </c>
      <c r="Q610">
        <v>2.6220000000000002E-3</v>
      </c>
      <c r="R610">
        <v>2.6185655603560001E-3</v>
      </c>
      <c r="S610">
        <v>0.49978150002431199</v>
      </c>
      <c r="T610">
        <v>96837.681089206293</v>
      </c>
      <c r="U610">
        <v>253.57581664493699</v>
      </c>
      <c r="V610">
        <v>96710.837774574</v>
      </c>
      <c r="W610">
        <v>3176811.4839524399</v>
      </c>
      <c r="X610">
        <v>32.805530328901398</v>
      </c>
      <c r="Z610">
        <v>2017</v>
      </c>
      <c r="AA610">
        <v>53</v>
      </c>
      <c r="AB610">
        <v>2.6199999999999999E-3</v>
      </c>
      <c r="AC610">
        <v>2.6199999999999999E-3</v>
      </c>
      <c r="AD610">
        <v>0.5</v>
      </c>
      <c r="AE610">
        <v>96838</v>
      </c>
      <c r="AF610">
        <v>254</v>
      </c>
      <c r="AG610">
        <v>96711</v>
      </c>
      <c r="AH610">
        <v>3176608</v>
      </c>
      <c r="AI610">
        <v>32.799999999999997</v>
      </c>
      <c r="AK610">
        <f t="shared" si="20"/>
        <v>0</v>
      </c>
      <c r="AL610">
        <f t="shared" si="21"/>
        <v>0</v>
      </c>
      <c r="AM610">
        <f t="shared" si="22"/>
        <v>-2.0000000000002655E-6</v>
      </c>
      <c r="AN610">
        <f t="shared" si="23"/>
        <v>1.4344396439998353E-6</v>
      </c>
      <c r="AO610">
        <f t="shared" si="24"/>
        <v>2.1849997568801349E-4</v>
      </c>
      <c r="AP610">
        <f t="shared" si="25"/>
        <v>0.31891079370689113</v>
      </c>
      <c r="AQ610">
        <f t="shared" si="26"/>
        <v>0.42418335506300764</v>
      </c>
      <c r="AR610">
        <f t="shared" si="27"/>
        <v>0.16222542600007728</v>
      </c>
      <c r="AS610">
        <f t="shared" si="28"/>
        <v>-203.48395243985578</v>
      </c>
      <c r="AT610">
        <f t="shared" si="29"/>
        <v>-5.5303289014005941E-3</v>
      </c>
    </row>
    <row r="611" spans="12:46" x14ac:dyDescent="0.25">
      <c r="L611" t="s">
        <v>27</v>
      </c>
      <c r="M611" t="s">
        <v>30</v>
      </c>
      <c r="N611">
        <v>2017</v>
      </c>
      <c r="O611" t="s">
        <v>87</v>
      </c>
      <c r="P611">
        <v>54</v>
      </c>
      <c r="Q611">
        <v>2.8340000000000001E-3</v>
      </c>
      <c r="R611">
        <v>2.8299880128853602E-3</v>
      </c>
      <c r="S611">
        <v>0.49976383336121399</v>
      </c>
      <c r="T611">
        <v>96584.105272561297</v>
      </c>
      <c r="U611">
        <v>273.331860156598</v>
      </c>
      <c r="V611">
        <v>96447.374790616304</v>
      </c>
      <c r="W611">
        <v>3080100.64617786</v>
      </c>
      <c r="X611">
        <v>31.8903471485892</v>
      </c>
      <c r="Z611">
        <v>2017</v>
      </c>
      <c r="AA611">
        <v>54</v>
      </c>
      <c r="AB611">
        <v>2.8300000000000001E-3</v>
      </c>
      <c r="AC611">
        <v>2.8300000000000001E-3</v>
      </c>
      <c r="AD611">
        <v>0.5</v>
      </c>
      <c r="AE611">
        <v>96584</v>
      </c>
      <c r="AF611">
        <v>273</v>
      </c>
      <c r="AG611">
        <v>96448</v>
      </c>
      <c r="AH611">
        <v>3079897</v>
      </c>
      <c r="AI611">
        <v>31.89</v>
      </c>
      <c r="AK611">
        <f t="shared" si="20"/>
        <v>0</v>
      </c>
      <c r="AL611">
        <f t="shared" si="21"/>
        <v>0</v>
      </c>
      <c r="AM611">
        <f t="shared" si="22"/>
        <v>-4.0000000000000972E-6</v>
      </c>
      <c r="AN611">
        <f t="shared" si="23"/>
        <v>1.1987114639875479E-8</v>
      </c>
      <c r="AO611">
        <f t="shared" si="24"/>
        <v>2.3616663878600619E-4</v>
      </c>
      <c r="AP611">
        <f t="shared" si="25"/>
        <v>-0.10527256129716989</v>
      </c>
      <c r="AQ611">
        <f t="shared" si="26"/>
        <v>-0.3318601565979975</v>
      </c>
      <c r="AR611">
        <f t="shared" si="27"/>
        <v>0.62520938369561918</v>
      </c>
      <c r="AS611">
        <f t="shared" si="28"/>
        <v>-203.64617785997689</v>
      </c>
      <c r="AT611">
        <f t="shared" si="29"/>
        <v>-3.4714858919926428E-4</v>
      </c>
    </row>
    <row r="612" spans="12:46" x14ac:dyDescent="0.25">
      <c r="L612" t="s">
        <v>27</v>
      </c>
      <c r="M612" t="s">
        <v>30</v>
      </c>
      <c r="N612">
        <v>2017</v>
      </c>
      <c r="O612" t="s">
        <v>88</v>
      </c>
      <c r="P612">
        <v>55</v>
      </c>
      <c r="Q612">
        <v>3.1220000000000002E-3</v>
      </c>
      <c r="R612">
        <v>3.1171316256727302E-3</v>
      </c>
      <c r="S612">
        <v>0.49973983337821398</v>
      </c>
      <c r="T612">
        <v>96310.773412404698</v>
      </c>
      <c r="U612">
        <v>300.213357696804</v>
      </c>
      <c r="V612">
        <v>96160.588628061203</v>
      </c>
      <c r="W612">
        <v>2983653.2713872502</v>
      </c>
      <c r="X612">
        <v>30.9794342384853</v>
      </c>
      <c r="Z612">
        <v>2017</v>
      </c>
      <c r="AA612">
        <v>55</v>
      </c>
      <c r="AB612">
        <v>3.1199999999999999E-3</v>
      </c>
      <c r="AC612">
        <v>3.1199999999999999E-3</v>
      </c>
      <c r="AD612">
        <v>0.5</v>
      </c>
      <c r="AE612">
        <v>96311</v>
      </c>
      <c r="AF612">
        <v>300</v>
      </c>
      <c r="AG612">
        <v>96161</v>
      </c>
      <c r="AH612">
        <v>2983449</v>
      </c>
      <c r="AI612">
        <v>30.98</v>
      </c>
      <c r="AK612">
        <f t="shared" si="20"/>
        <v>0</v>
      </c>
      <c r="AL612">
        <f t="shared" si="21"/>
        <v>0</v>
      </c>
      <c r="AM612">
        <f t="shared" si="22"/>
        <v>-2.0000000000002655E-6</v>
      </c>
      <c r="AN612">
        <f t="shared" si="23"/>
        <v>2.8683743272697564E-6</v>
      </c>
      <c r="AO612">
        <f t="shared" si="24"/>
        <v>2.6016662178601768E-4</v>
      </c>
      <c r="AP612">
        <f t="shared" si="25"/>
        <v>0.22658759530168027</v>
      </c>
      <c r="AQ612">
        <f t="shared" si="26"/>
        <v>-0.21335769680399608</v>
      </c>
      <c r="AR612">
        <f t="shared" si="27"/>
        <v>0.41137193879694678</v>
      </c>
      <c r="AS612">
        <f t="shared" si="28"/>
        <v>-204.27138725016266</v>
      </c>
      <c r="AT612">
        <f t="shared" si="29"/>
        <v>5.6576151470011382E-4</v>
      </c>
    </row>
    <row r="613" spans="12:46" x14ac:dyDescent="0.25">
      <c r="L613" t="s">
        <v>27</v>
      </c>
      <c r="M613" t="s">
        <v>30</v>
      </c>
      <c r="N613">
        <v>2017</v>
      </c>
      <c r="O613" t="s">
        <v>89</v>
      </c>
      <c r="P613">
        <v>56</v>
      </c>
      <c r="Q613">
        <v>3.375E-3</v>
      </c>
      <c r="R613">
        <v>3.3693110893241399E-3</v>
      </c>
      <c r="S613">
        <v>0.49971875005633098</v>
      </c>
      <c r="T613">
        <v>96010.560054707894</v>
      </c>
      <c r="U613">
        <v>323.48944468455699</v>
      </c>
      <c r="V613">
        <v>95848.7243509775</v>
      </c>
      <c r="W613">
        <v>2887492.68275919</v>
      </c>
      <c r="X613">
        <v>30.074740540143299</v>
      </c>
      <c r="Z613">
        <v>2017</v>
      </c>
      <c r="AA613">
        <v>56</v>
      </c>
      <c r="AB613">
        <v>3.3800000000000002E-3</v>
      </c>
      <c r="AC613">
        <v>3.3700000000000002E-3</v>
      </c>
      <c r="AD613">
        <v>0.5</v>
      </c>
      <c r="AE613">
        <v>96011</v>
      </c>
      <c r="AF613">
        <v>323</v>
      </c>
      <c r="AG613">
        <v>95849</v>
      </c>
      <c r="AH613">
        <v>2887288</v>
      </c>
      <c r="AI613">
        <v>30.07</v>
      </c>
      <c r="AK613">
        <f t="shared" si="20"/>
        <v>0</v>
      </c>
      <c r="AL613">
        <f t="shared" si="21"/>
        <v>0</v>
      </c>
      <c r="AM613">
        <f t="shared" si="22"/>
        <v>5.00000000000023E-6</v>
      </c>
      <c r="AN613">
        <f t="shared" si="23"/>
        <v>6.8891067586023327E-7</v>
      </c>
      <c r="AO613">
        <f t="shared" si="24"/>
        <v>2.8124994366901523E-4</v>
      </c>
      <c r="AP613">
        <f t="shared" si="25"/>
        <v>0.43994529210613109</v>
      </c>
      <c r="AQ613">
        <f t="shared" si="26"/>
        <v>-0.48944468455698598</v>
      </c>
      <c r="AR613">
        <f t="shared" si="27"/>
        <v>0.27564902250014711</v>
      </c>
      <c r="AS613">
        <f t="shared" si="28"/>
        <v>-204.68275918997824</v>
      </c>
      <c r="AT613">
        <f t="shared" si="29"/>
        <v>-4.7405401432989436E-3</v>
      </c>
    </row>
    <row r="614" spans="12:46" x14ac:dyDescent="0.25">
      <c r="L614" t="s">
        <v>27</v>
      </c>
      <c r="M614" t="s">
        <v>30</v>
      </c>
      <c r="N614">
        <v>2017</v>
      </c>
      <c r="O614" t="s">
        <v>90</v>
      </c>
      <c r="P614">
        <v>57</v>
      </c>
      <c r="Q614">
        <v>3.6250000000000002E-3</v>
      </c>
      <c r="R614">
        <v>3.6184376194380299E-3</v>
      </c>
      <c r="S614">
        <v>0.49969791673646502</v>
      </c>
      <c r="T614">
        <v>95687.070610023395</v>
      </c>
      <c r="U614">
        <v>346.237695989126</v>
      </c>
      <c r="V614">
        <v>95513.847169415603</v>
      </c>
      <c r="W614">
        <v>2791643.95840821</v>
      </c>
      <c r="X614">
        <v>29.174724867329999</v>
      </c>
      <c r="Z614">
        <v>2017</v>
      </c>
      <c r="AA614">
        <v>57</v>
      </c>
      <c r="AB614">
        <v>3.62E-3</v>
      </c>
      <c r="AC614">
        <v>3.62E-3</v>
      </c>
      <c r="AD614">
        <v>0.5</v>
      </c>
      <c r="AE614">
        <v>95687</v>
      </c>
      <c r="AF614">
        <v>346</v>
      </c>
      <c r="AG614">
        <v>95514</v>
      </c>
      <c r="AH614">
        <v>2791439</v>
      </c>
      <c r="AI614">
        <v>29.17</v>
      </c>
      <c r="AK614">
        <f t="shared" si="20"/>
        <v>0</v>
      </c>
      <c r="AL614">
        <f t="shared" si="21"/>
        <v>0</v>
      </c>
      <c r="AM614">
        <f t="shared" si="22"/>
        <v>-5.00000000000023E-6</v>
      </c>
      <c r="AN614">
        <f t="shared" si="23"/>
        <v>1.562380561970049E-6</v>
      </c>
      <c r="AO614">
        <f t="shared" si="24"/>
        <v>3.0208326353498016E-4</v>
      </c>
      <c r="AP614">
        <f t="shared" si="25"/>
        <v>-7.0610023394692689E-2</v>
      </c>
      <c r="AQ614">
        <f t="shared" si="26"/>
        <v>-0.23769598912599577</v>
      </c>
      <c r="AR614">
        <f t="shared" si="27"/>
        <v>0.15283058439672459</v>
      </c>
      <c r="AS614">
        <f t="shared" si="28"/>
        <v>-204.95840820996091</v>
      </c>
      <c r="AT614">
        <f t="shared" si="29"/>
        <v>-4.7248673299975508E-3</v>
      </c>
    </row>
    <row r="615" spans="12:46" x14ac:dyDescent="0.25">
      <c r="L615" t="s">
        <v>27</v>
      </c>
      <c r="M615" t="s">
        <v>30</v>
      </c>
      <c r="N615">
        <v>2017</v>
      </c>
      <c r="O615" t="s">
        <v>91</v>
      </c>
      <c r="P615">
        <v>58</v>
      </c>
      <c r="Q615">
        <v>3.96E-3</v>
      </c>
      <c r="R615">
        <v>3.9521695396177404E-3</v>
      </c>
      <c r="S615">
        <v>0.49967000008578499</v>
      </c>
      <c r="T615">
        <v>95340.832914034196</v>
      </c>
      <c r="U615">
        <v>376.80313572463598</v>
      </c>
      <c r="V615">
        <v>95152.307001169407</v>
      </c>
      <c r="W615">
        <v>2696130.1112387902</v>
      </c>
      <c r="X615">
        <v>28.278860471775101</v>
      </c>
      <c r="Z615">
        <v>2017</v>
      </c>
      <c r="AA615">
        <v>58</v>
      </c>
      <c r="AB615">
        <v>3.96E-3</v>
      </c>
      <c r="AC615">
        <v>3.9500000000000004E-3</v>
      </c>
      <c r="AD615">
        <v>0.5</v>
      </c>
      <c r="AE615">
        <v>95341</v>
      </c>
      <c r="AF615">
        <v>377</v>
      </c>
      <c r="AG615">
        <v>95153</v>
      </c>
      <c r="AH615">
        <v>2695925</v>
      </c>
      <c r="AI615">
        <v>28.28</v>
      </c>
      <c r="AK615">
        <f t="shared" si="20"/>
        <v>0</v>
      </c>
      <c r="AL615">
        <f t="shared" si="21"/>
        <v>0</v>
      </c>
      <c r="AM615">
        <f t="shared" si="22"/>
        <v>0</v>
      </c>
      <c r="AN615">
        <f t="shared" si="23"/>
        <v>-2.1695396177400308E-6</v>
      </c>
      <c r="AO615">
        <f t="shared" si="24"/>
        <v>3.2999991421500674E-4</v>
      </c>
      <c r="AP615">
        <f t="shared" si="25"/>
        <v>0.16708596580429003</v>
      </c>
      <c r="AQ615">
        <f t="shared" si="26"/>
        <v>0.19686427536402107</v>
      </c>
      <c r="AR615">
        <f t="shared" si="27"/>
        <v>0.69299883059284184</v>
      </c>
      <c r="AS615">
        <f t="shared" si="28"/>
        <v>-205.11123879021034</v>
      </c>
      <c r="AT615">
        <f t="shared" si="29"/>
        <v>1.1395282249004879E-3</v>
      </c>
    </row>
    <row r="616" spans="12:46" x14ac:dyDescent="0.25">
      <c r="L616" t="s">
        <v>27</v>
      </c>
      <c r="M616" t="s">
        <v>30</v>
      </c>
      <c r="N616">
        <v>2017</v>
      </c>
      <c r="O616" t="s">
        <v>92</v>
      </c>
      <c r="P616">
        <v>59</v>
      </c>
      <c r="Q616">
        <v>4.3299999999999996E-3</v>
      </c>
      <c r="R616">
        <v>4.3206390658221397E-3</v>
      </c>
      <c r="S616">
        <v>0.499639166780383</v>
      </c>
      <c r="T616">
        <v>94964.029778309603</v>
      </c>
      <c r="U616">
        <v>410.30529690804502</v>
      </c>
      <c r="V616">
        <v>94758.729078074306</v>
      </c>
      <c r="W616">
        <v>2600977.80423762</v>
      </c>
      <c r="X616">
        <v>27.389084164915101</v>
      </c>
      <c r="Z616">
        <v>2017</v>
      </c>
      <c r="AA616">
        <v>59</v>
      </c>
      <c r="AB616">
        <v>4.3299999999999996E-3</v>
      </c>
      <c r="AC616">
        <v>4.3200000000000001E-3</v>
      </c>
      <c r="AD616">
        <v>0.5</v>
      </c>
      <c r="AE616">
        <v>94964</v>
      </c>
      <c r="AF616">
        <v>410</v>
      </c>
      <c r="AG616">
        <v>94759</v>
      </c>
      <c r="AH616">
        <v>2600773</v>
      </c>
      <c r="AI616">
        <v>27.39</v>
      </c>
      <c r="AK616">
        <f t="shared" si="20"/>
        <v>0</v>
      </c>
      <c r="AL616">
        <f t="shared" si="21"/>
        <v>0</v>
      </c>
      <c r="AM616">
        <f t="shared" si="22"/>
        <v>0</v>
      </c>
      <c r="AN616">
        <f t="shared" si="23"/>
        <v>-6.3906582213960061E-7</v>
      </c>
      <c r="AO616">
        <f t="shared" si="24"/>
        <v>3.608332196169961E-4</v>
      </c>
      <c r="AP616">
        <f t="shared" si="25"/>
        <v>-2.9778309602988884E-2</v>
      </c>
      <c r="AQ616">
        <f t="shared" si="26"/>
        <v>-0.30529690804502252</v>
      </c>
      <c r="AR616">
        <f t="shared" si="27"/>
        <v>0.27092192569398321</v>
      </c>
      <c r="AS616">
        <f t="shared" si="28"/>
        <v>-204.80423761997372</v>
      </c>
      <c r="AT616">
        <f t="shared" si="29"/>
        <v>9.158350848998964E-4</v>
      </c>
    </row>
    <row r="617" spans="12:46" x14ac:dyDescent="0.25">
      <c r="L617" t="s">
        <v>27</v>
      </c>
      <c r="M617" t="s">
        <v>30</v>
      </c>
      <c r="N617">
        <v>2017</v>
      </c>
      <c r="O617" t="s">
        <v>93</v>
      </c>
      <c r="P617">
        <v>60</v>
      </c>
      <c r="Q617">
        <v>4.6969999999999998E-3</v>
      </c>
      <c r="R617">
        <v>4.6859863459583996E-3</v>
      </c>
      <c r="S617">
        <v>0.49960858347867498</v>
      </c>
      <c r="T617">
        <v>94553.724481401499</v>
      </c>
      <c r="U617">
        <v>443.07746187936499</v>
      </c>
      <c r="V617">
        <v>94332.012322623093</v>
      </c>
      <c r="W617">
        <v>2506219.0751595502</v>
      </c>
      <c r="X617">
        <v>26.5057678997353</v>
      </c>
      <c r="Z617">
        <v>2017</v>
      </c>
      <c r="AA617">
        <v>60</v>
      </c>
      <c r="AB617">
        <v>4.7000000000000002E-3</v>
      </c>
      <c r="AC617">
        <v>4.6899999999999997E-3</v>
      </c>
      <c r="AD617">
        <v>0.5</v>
      </c>
      <c r="AE617">
        <v>94554</v>
      </c>
      <c r="AF617">
        <v>443</v>
      </c>
      <c r="AG617">
        <v>94332</v>
      </c>
      <c r="AH617">
        <v>2506013</v>
      </c>
      <c r="AI617">
        <v>26.5</v>
      </c>
      <c r="AK617">
        <f t="shared" si="20"/>
        <v>0</v>
      </c>
      <c r="AL617">
        <f t="shared" si="21"/>
        <v>0</v>
      </c>
      <c r="AM617">
        <f t="shared" si="22"/>
        <v>3.0000000000003982E-6</v>
      </c>
      <c r="AN617">
        <f t="shared" si="23"/>
        <v>4.0136540416001523E-6</v>
      </c>
      <c r="AO617">
        <f t="shared" si="24"/>
        <v>3.9141652132501648E-4</v>
      </c>
      <c r="AP617">
        <f t="shared" si="25"/>
        <v>0.2755185985006392</v>
      </c>
      <c r="AQ617">
        <f t="shared" si="26"/>
        <v>-7.7461879364989272E-2</v>
      </c>
      <c r="AR617">
        <f t="shared" si="27"/>
        <v>-1.2322623093496077E-2</v>
      </c>
      <c r="AS617">
        <f t="shared" si="28"/>
        <v>-206.0751595501788</v>
      </c>
      <c r="AT617">
        <f t="shared" si="29"/>
        <v>-5.7678997353001193E-3</v>
      </c>
    </row>
    <row r="618" spans="12:46" x14ac:dyDescent="0.25">
      <c r="L618" t="s">
        <v>27</v>
      </c>
      <c r="M618" t="s">
        <v>30</v>
      </c>
      <c r="N618">
        <v>2017</v>
      </c>
      <c r="O618" t="s">
        <v>94</v>
      </c>
      <c r="P618">
        <v>61</v>
      </c>
      <c r="Q618">
        <v>5.117E-3</v>
      </c>
      <c r="R618">
        <v>5.1039304572859604E-3</v>
      </c>
      <c r="S618">
        <v>0.499573583521424</v>
      </c>
      <c r="T618">
        <v>94110.647019522206</v>
      </c>
      <c r="U618">
        <v>480.33419767783198</v>
      </c>
      <c r="V618">
        <v>93870.275098266196</v>
      </c>
      <c r="W618">
        <v>2411887.0628369302</v>
      </c>
      <c r="X618">
        <v>25.628206151176599</v>
      </c>
      <c r="Z618">
        <v>2017</v>
      </c>
      <c r="AA618">
        <v>61</v>
      </c>
      <c r="AB618">
        <v>5.1200000000000004E-3</v>
      </c>
      <c r="AC618">
        <v>5.1000000000000004E-3</v>
      </c>
      <c r="AD618">
        <v>0.5</v>
      </c>
      <c r="AE618">
        <v>94111</v>
      </c>
      <c r="AF618">
        <v>480</v>
      </c>
      <c r="AG618">
        <v>93871</v>
      </c>
      <c r="AH618">
        <v>2411681</v>
      </c>
      <c r="AI618">
        <v>25.63</v>
      </c>
      <c r="AK618">
        <f t="shared" si="20"/>
        <v>0</v>
      </c>
      <c r="AL618">
        <f t="shared" si="21"/>
        <v>0</v>
      </c>
      <c r="AM618">
        <f t="shared" si="22"/>
        <v>3.0000000000003982E-6</v>
      </c>
      <c r="AN618">
        <f t="shared" si="23"/>
        <v>-3.9304572859600456E-6</v>
      </c>
      <c r="AO618">
        <f t="shared" si="24"/>
        <v>4.2641647857599718E-4</v>
      </c>
      <c r="AP618">
        <f t="shared" si="25"/>
        <v>0.35298047779360786</v>
      </c>
      <c r="AQ618">
        <f t="shared" si="26"/>
        <v>-0.3341976778319804</v>
      </c>
      <c r="AR618">
        <f t="shared" si="27"/>
        <v>0.72490173380356282</v>
      </c>
      <c r="AS618">
        <f t="shared" si="28"/>
        <v>-206.06283693015575</v>
      </c>
      <c r="AT618">
        <f t="shared" si="29"/>
        <v>1.7938488234001682E-3</v>
      </c>
    </row>
    <row r="619" spans="12:46" x14ac:dyDescent="0.25">
      <c r="L619" t="s">
        <v>27</v>
      </c>
      <c r="M619" t="s">
        <v>30</v>
      </c>
      <c r="N619">
        <v>2017</v>
      </c>
      <c r="O619" t="s">
        <v>95</v>
      </c>
      <c r="P619">
        <v>62</v>
      </c>
      <c r="Q619">
        <v>5.6509999999999998E-3</v>
      </c>
      <c r="R619">
        <v>5.6350631333759102E-3</v>
      </c>
      <c r="S619">
        <v>0.49952908358451897</v>
      </c>
      <c r="T619">
        <v>93630.312821844302</v>
      </c>
      <c r="U619">
        <v>527.61272394884099</v>
      </c>
      <c r="V619">
        <v>93366.257998377201</v>
      </c>
      <c r="W619">
        <v>2318016.7877386599</v>
      </c>
      <c r="X619">
        <v>24.757118906024399</v>
      </c>
      <c r="Z619">
        <v>2017</v>
      </c>
      <c r="AA619">
        <v>62</v>
      </c>
      <c r="AB619">
        <v>5.6499999999999996E-3</v>
      </c>
      <c r="AC619">
        <v>5.6299999999999996E-3</v>
      </c>
      <c r="AD619">
        <v>0.5</v>
      </c>
      <c r="AE619">
        <v>93631</v>
      </c>
      <c r="AF619">
        <v>528</v>
      </c>
      <c r="AG619">
        <v>93367</v>
      </c>
      <c r="AH619">
        <v>2317810</v>
      </c>
      <c r="AI619">
        <v>24.75</v>
      </c>
      <c r="AK619">
        <f t="shared" si="20"/>
        <v>0</v>
      </c>
      <c r="AL619">
        <f t="shared" si="21"/>
        <v>0</v>
      </c>
      <c r="AM619">
        <f t="shared" si="22"/>
        <v>-1.0000000000001327E-6</v>
      </c>
      <c r="AN619">
        <f t="shared" si="23"/>
        <v>-5.0631333759106056E-6</v>
      </c>
      <c r="AO619">
        <f t="shared" si="24"/>
        <v>4.7091641548102636E-4</v>
      </c>
      <c r="AP619">
        <f t="shared" si="25"/>
        <v>0.68717815569834784</v>
      </c>
      <c r="AQ619">
        <f t="shared" si="26"/>
        <v>0.38727605115900587</v>
      </c>
      <c r="AR619">
        <f t="shared" si="27"/>
        <v>0.74200162279885262</v>
      </c>
      <c r="AS619">
        <f t="shared" si="28"/>
        <v>-206.78773865988478</v>
      </c>
      <c r="AT619">
        <f t="shared" si="29"/>
        <v>-7.1189060243987967E-3</v>
      </c>
    </row>
    <row r="620" spans="12:46" x14ac:dyDescent="0.25">
      <c r="L620" t="s">
        <v>27</v>
      </c>
      <c r="M620" t="s">
        <v>30</v>
      </c>
      <c r="N620">
        <v>2017</v>
      </c>
      <c r="O620" t="s">
        <v>96</v>
      </c>
      <c r="P620">
        <v>63</v>
      </c>
      <c r="Q620">
        <v>6.2189999999999997E-3</v>
      </c>
      <c r="R620">
        <v>6.1997020448847301E-3</v>
      </c>
      <c r="S620">
        <v>0.49948175033321701</v>
      </c>
      <c r="T620">
        <v>93102.700097895504</v>
      </c>
      <c r="U620">
        <v>577.20900018120301</v>
      </c>
      <c r="V620">
        <v>92813.796459432895</v>
      </c>
      <c r="W620">
        <v>2224650.52974028</v>
      </c>
      <c r="X620">
        <v>23.894586595244899</v>
      </c>
      <c r="Z620">
        <v>2017</v>
      </c>
      <c r="AA620">
        <v>63</v>
      </c>
      <c r="AB620">
        <v>6.2199999999999998E-3</v>
      </c>
      <c r="AC620">
        <v>6.1999999999999998E-3</v>
      </c>
      <c r="AD620">
        <v>0.5</v>
      </c>
      <c r="AE620">
        <v>93103</v>
      </c>
      <c r="AF620">
        <v>577</v>
      </c>
      <c r="AG620">
        <v>92814</v>
      </c>
      <c r="AH620">
        <v>2224444</v>
      </c>
      <c r="AI620">
        <v>23.89</v>
      </c>
      <c r="AK620">
        <f t="shared" si="20"/>
        <v>0</v>
      </c>
      <c r="AL620">
        <f t="shared" si="21"/>
        <v>0</v>
      </c>
      <c r="AM620">
        <f t="shared" si="22"/>
        <v>1.0000000000001327E-6</v>
      </c>
      <c r="AN620">
        <f t="shared" si="23"/>
        <v>2.9795511526965746E-7</v>
      </c>
      <c r="AO620">
        <f t="shared" si="24"/>
        <v>5.1824966678298834E-4</v>
      </c>
      <c r="AP620">
        <f t="shared" si="25"/>
        <v>0.29990210449614096</v>
      </c>
      <c r="AQ620">
        <f t="shared" si="26"/>
        <v>-0.20900018120300956</v>
      </c>
      <c r="AR620">
        <f t="shared" si="27"/>
        <v>0.20354056710493751</v>
      </c>
      <c r="AS620">
        <f t="shared" si="28"/>
        <v>-206.52974028000608</v>
      </c>
      <c r="AT620">
        <f t="shared" si="29"/>
        <v>-4.5865952448984615E-3</v>
      </c>
    </row>
    <row r="621" spans="12:46" x14ac:dyDescent="0.25">
      <c r="L621" t="s">
        <v>27</v>
      </c>
      <c r="M621" t="s">
        <v>30</v>
      </c>
      <c r="N621">
        <v>2017</v>
      </c>
      <c r="O621" t="s">
        <v>97</v>
      </c>
      <c r="P621">
        <v>64</v>
      </c>
      <c r="Q621">
        <v>6.8570000000000002E-3</v>
      </c>
      <c r="R621">
        <v>6.8335444177630702E-3</v>
      </c>
      <c r="S621">
        <v>0.499428583781792</v>
      </c>
      <c r="T621">
        <v>92525.491097714301</v>
      </c>
      <c r="U621">
        <v>632.27705319157303</v>
      </c>
      <c r="V621">
        <v>92208.991277755893</v>
      </c>
      <c r="W621">
        <v>2131836.7332808501</v>
      </c>
      <c r="X621">
        <v>23.040534105671099</v>
      </c>
      <c r="Z621">
        <v>2017</v>
      </c>
      <c r="AA621">
        <v>64</v>
      </c>
      <c r="AB621">
        <v>6.8599999999999998E-3</v>
      </c>
      <c r="AC621">
        <v>6.8300000000000001E-3</v>
      </c>
      <c r="AD621">
        <v>0.5</v>
      </c>
      <c r="AE621">
        <v>92526</v>
      </c>
      <c r="AF621">
        <v>632</v>
      </c>
      <c r="AG621">
        <v>92210</v>
      </c>
      <c r="AH621">
        <v>2131629</v>
      </c>
      <c r="AI621">
        <v>23.04</v>
      </c>
      <c r="AK621">
        <f t="shared" si="20"/>
        <v>0</v>
      </c>
      <c r="AL621">
        <f t="shared" si="21"/>
        <v>0</v>
      </c>
      <c r="AM621">
        <f t="shared" si="22"/>
        <v>2.9999999999995308E-6</v>
      </c>
      <c r="AN621">
        <f t="shared" si="23"/>
        <v>-3.5444177630700874E-6</v>
      </c>
      <c r="AO621">
        <f t="shared" si="24"/>
        <v>5.7141621820799848E-4</v>
      </c>
      <c r="AP621">
        <f t="shared" si="25"/>
        <v>0.50890228569915053</v>
      </c>
      <c r="AQ621">
        <f t="shared" si="26"/>
        <v>-0.27705319157303165</v>
      </c>
      <c r="AR621">
        <f t="shared" si="27"/>
        <v>1.008722244107048</v>
      </c>
      <c r="AS621">
        <f t="shared" si="28"/>
        <v>-207.73328085010871</v>
      </c>
      <c r="AT621">
        <f t="shared" si="29"/>
        <v>-5.341056711003489E-4</v>
      </c>
    </row>
    <row r="622" spans="12:46" x14ac:dyDescent="0.25">
      <c r="L622" t="s">
        <v>27</v>
      </c>
      <c r="M622" t="s">
        <v>30</v>
      </c>
      <c r="N622">
        <v>2017</v>
      </c>
      <c r="O622" t="s">
        <v>98</v>
      </c>
      <c r="P622">
        <v>65</v>
      </c>
      <c r="Q622">
        <v>7.5009999999999999E-3</v>
      </c>
      <c r="R622">
        <v>7.47293770842016E-3</v>
      </c>
      <c r="S622">
        <v>0.49937491725361799</v>
      </c>
      <c r="T622">
        <v>91893.214044522698</v>
      </c>
      <c r="U622">
        <v>686.71226438123199</v>
      </c>
      <c r="V622">
        <v>91549.428660343896</v>
      </c>
      <c r="W622">
        <v>2039627.74200309</v>
      </c>
      <c r="X622">
        <v>22.195629603453501</v>
      </c>
      <c r="Z622">
        <v>2017</v>
      </c>
      <c r="AA622">
        <v>65</v>
      </c>
      <c r="AB622">
        <v>7.4999999999999997E-3</v>
      </c>
      <c r="AC622">
        <v>7.4700000000000001E-3</v>
      </c>
      <c r="AD622">
        <v>0.5</v>
      </c>
      <c r="AE622">
        <v>91893</v>
      </c>
      <c r="AF622">
        <v>687</v>
      </c>
      <c r="AG622">
        <v>91550</v>
      </c>
      <c r="AH622">
        <v>2039420</v>
      </c>
      <c r="AI622">
        <v>22.19</v>
      </c>
      <c r="AK622">
        <f t="shared" si="20"/>
        <v>0</v>
      </c>
      <c r="AL622">
        <f t="shared" si="21"/>
        <v>0</v>
      </c>
      <c r="AM622">
        <f t="shared" si="22"/>
        <v>-1.0000000000001327E-6</v>
      </c>
      <c r="AN622">
        <f t="shared" si="23"/>
        <v>-2.9377084201599388E-6</v>
      </c>
      <c r="AO622">
        <f t="shared" si="24"/>
        <v>6.2508274638201078E-4</v>
      </c>
      <c r="AP622">
        <f t="shared" si="25"/>
        <v>-0.2140445226978045</v>
      </c>
      <c r="AQ622">
        <f t="shared" si="26"/>
        <v>0.28773561876801068</v>
      </c>
      <c r="AR622">
        <f t="shared" si="27"/>
        <v>0.57133965610410087</v>
      </c>
      <c r="AS622">
        <f t="shared" si="28"/>
        <v>-207.74200308998115</v>
      </c>
      <c r="AT622">
        <f t="shared" si="29"/>
        <v>-5.6296034534994988E-3</v>
      </c>
    </row>
    <row r="623" spans="12:46" x14ac:dyDescent="0.25">
      <c r="L623" t="s">
        <v>27</v>
      </c>
      <c r="M623" t="s">
        <v>30</v>
      </c>
      <c r="N623">
        <v>2017</v>
      </c>
      <c r="O623" t="s">
        <v>99</v>
      </c>
      <c r="P623">
        <v>66</v>
      </c>
      <c r="Q623">
        <v>8.2730000000000008E-3</v>
      </c>
      <c r="R623">
        <v>8.2388729114803994E-3</v>
      </c>
      <c r="S623">
        <v>0.49931058411949802</v>
      </c>
      <c r="T623">
        <v>91206.501780141494</v>
      </c>
      <c r="U623">
        <v>751.438776867304</v>
      </c>
      <c r="V623">
        <v>90830.264337881803</v>
      </c>
      <c r="W623">
        <v>1948078.3133427501</v>
      </c>
      <c r="X623">
        <v>21.3589851087448</v>
      </c>
      <c r="Z623">
        <v>2017</v>
      </c>
      <c r="AA623">
        <v>66</v>
      </c>
      <c r="AB623">
        <v>8.2699999999999996E-3</v>
      </c>
      <c r="AC623">
        <v>8.2400000000000008E-3</v>
      </c>
      <c r="AD623">
        <v>0.5</v>
      </c>
      <c r="AE623">
        <v>91207</v>
      </c>
      <c r="AF623">
        <v>751</v>
      </c>
      <c r="AG623">
        <v>90831</v>
      </c>
      <c r="AH623">
        <v>1947870</v>
      </c>
      <c r="AI623">
        <v>21.36</v>
      </c>
      <c r="AK623">
        <f t="shared" si="20"/>
        <v>0</v>
      </c>
      <c r="AL623">
        <f t="shared" si="21"/>
        <v>0</v>
      </c>
      <c r="AM623">
        <f t="shared" si="22"/>
        <v>-3.0000000000012655E-6</v>
      </c>
      <c r="AN623">
        <f t="shared" si="23"/>
        <v>1.1270885196014435E-6</v>
      </c>
      <c r="AO623">
        <f t="shared" si="24"/>
        <v>6.8941588050197566E-4</v>
      </c>
      <c r="AP623">
        <f t="shared" si="25"/>
        <v>0.49821985850576311</v>
      </c>
      <c r="AQ623">
        <f t="shared" si="26"/>
        <v>-0.43877686730400001</v>
      </c>
      <c r="AR623">
        <f t="shared" si="27"/>
        <v>0.7356621181970695</v>
      </c>
      <c r="AS623">
        <f t="shared" si="28"/>
        <v>-208.31334275007248</v>
      </c>
      <c r="AT623">
        <f t="shared" si="29"/>
        <v>1.0148912551990463E-3</v>
      </c>
    </row>
    <row r="624" spans="12:46" x14ac:dyDescent="0.25">
      <c r="L624" t="s">
        <v>27</v>
      </c>
      <c r="M624" t="s">
        <v>30</v>
      </c>
      <c r="N624">
        <v>2017</v>
      </c>
      <c r="O624" t="s">
        <v>100</v>
      </c>
      <c r="P624">
        <v>67</v>
      </c>
      <c r="Q624">
        <v>9.2180000000000005E-3</v>
      </c>
      <c r="R624">
        <v>9.17564448229846E-3</v>
      </c>
      <c r="S624">
        <v>0.49923183442089603</v>
      </c>
      <c r="T624">
        <v>90455.063003274205</v>
      </c>
      <c r="U624">
        <v>829.98349974195298</v>
      </c>
      <c r="V624">
        <v>90039.433688647507</v>
      </c>
      <c r="W624">
        <v>1857248.04900487</v>
      </c>
      <c r="X624">
        <v>20.532273013149499</v>
      </c>
      <c r="Z624">
        <v>2017</v>
      </c>
      <c r="AA624">
        <v>67</v>
      </c>
      <c r="AB624">
        <v>9.2200000000000008E-3</v>
      </c>
      <c r="AC624">
        <v>9.1800000000000007E-3</v>
      </c>
      <c r="AD624">
        <v>0.5</v>
      </c>
      <c r="AE624">
        <v>90455</v>
      </c>
      <c r="AF624">
        <v>830</v>
      </c>
      <c r="AG624">
        <v>90040</v>
      </c>
      <c r="AH624">
        <v>1857039</v>
      </c>
      <c r="AI624">
        <v>20.53</v>
      </c>
      <c r="AK624">
        <f t="shared" si="20"/>
        <v>0</v>
      </c>
      <c r="AL624">
        <f t="shared" si="21"/>
        <v>0</v>
      </c>
      <c r="AM624">
        <f t="shared" si="22"/>
        <v>2.0000000000002655E-6</v>
      </c>
      <c r="AN624">
        <f t="shared" si="23"/>
        <v>4.3555177015406482E-6</v>
      </c>
      <c r="AO624">
        <f t="shared" si="24"/>
        <v>7.6816557910397432E-4</v>
      </c>
      <c r="AP624">
        <f t="shared" si="25"/>
        <v>-6.3003274204675108E-2</v>
      </c>
      <c r="AQ624">
        <f t="shared" si="26"/>
        <v>1.6500258047017269E-2</v>
      </c>
      <c r="AR624">
        <f t="shared" si="27"/>
        <v>0.56631135249335784</v>
      </c>
      <c r="AS624">
        <f t="shared" si="28"/>
        <v>-209.04900487000123</v>
      </c>
      <c r="AT624">
        <f t="shared" si="29"/>
        <v>-2.2730131494981265E-3</v>
      </c>
    </row>
    <row r="625" spans="12:46" x14ac:dyDescent="0.25">
      <c r="L625" t="s">
        <v>27</v>
      </c>
      <c r="M625" t="s">
        <v>30</v>
      </c>
      <c r="N625">
        <v>2017</v>
      </c>
      <c r="O625" t="s">
        <v>101</v>
      </c>
      <c r="P625">
        <v>68</v>
      </c>
      <c r="Q625">
        <v>1.0044000000000001E-2</v>
      </c>
      <c r="R625">
        <v>9.9937274851626904E-3</v>
      </c>
      <c r="S625">
        <v>0.499163001406984</v>
      </c>
      <c r="T625">
        <v>89625.079503532193</v>
      </c>
      <c r="U625">
        <v>895.68862039434305</v>
      </c>
      <c r="V625">
        <v>89176.485503219999</v>
      </c>
      <c r="W625">
        <v>1767208.6153162201</v>
      </c>
      <c r="X625">
        <v>19.717791326997599</v>
      </c>
      <c r="Z625">
        <v>2017</v>
      </c>
      <c r="AA625">
        <v>68</v>
      </c>
      <c r="AB625">
        <v>1.004E-2</v>
      </c>
      <c r="AC625">
        <v>9.9900000000000006E-3</v>
      </c>
      <c r="AD625">
        <v>0.5</v>
      </c>
      <c r="AE625">
        <v>89625</v>
      </c>
      <c r="AF625">
        <v>896</v>
      </c>
      <c r="AG625">
        <v>89177</v>
      </c>
      <c r="AH625">
        <v>1766998</v>
      </c>
      <c r="AI625">
        <v>19.72</v>
      </c>
      <c r="AK625">
        <f t="shared" si="20"/>
        <v>0</v>
      </c>
      <c r="AL625">
        <f t="shared" si="21"/>
        <v>0</v>
      </c>
      <c r="AM625">
        <f t="shared" si="22"/>
        <v>-4.0000000000005309E-6</v>
      </c>
      <c r="AN625">
        <f t="shared" si="23"/>
        <v>-3.7274851626897809E-6</v>
      </c>
      <c r="AO625">
        <f t="shared" si="24"/>
        <v>8.3699859301600288E-4</v>
      </c>
      <c r="AP625">
        <f t="shared" si="25"/>
        <v>-7.9503532193484716E-2</v>
      </c>
      <c r="AQ625">
        <f t="shared" si="26"/>
        <v>0.31137960565695266</v>
      </c>
      <c r="AR625">
        <f t="shared" si="27"/>
        <v>0.51449678000062704</v>
      </c>
      <c r="AS625">
        <f t="shared" si="28"/>
        <v>-210.61531622009352</v>
      </c>
      <c r="AT625">
        <f t="shared" si="29"/>
        <v>2.208673002400019E-3</v>
      </c>
    </row>
    <row r="626" spans="12:46" x14ac:dyDescent="0.25">
      <c r="L626" t="s">
        <v>27</v>
      </c>
      <c r="M626" t="s">
        <v>30</v>
      </c>
      <c r="N626">
        <v>2017</v>
      </c>
      <c r="O626" t="s">
        <v>102</v>
      </c>
      <c r="P626">
        <v>69</v>
      </c>
      <c r="Q626">
        <v>1.103E-2</v>
      </c>
      <c r="R626">
        <v>1.0969392587921799E-2</v>
      </c>
      <c r="S626">
        <v>0.49908083519675001</v>
      </c>
      <c r="T626">
        <v>88729.390883137894</v>
      </c>
      <c r="U626">
        <v>973.30752268430604</v>
      </c>
      <c r="V626">
        <v>88241.842491778196</v>
      </c>
      <c r="W626">
        <v>1678032.1298130001</v>
      </c>
      <c r="X626">
        <v>18.9117958898543</v>
      </c>
      <c r="Z626">
        <v>2017</v>
      </c>
      <c r="AA626">
        <v>69</v>
      </c>
      <c r="AB626">
        <v>1.103E-2</v>
      </c>
      <c r="AC626">
        <v>1.0970000000000001E-2</v>
      </c>
      <c r="AD626">
        <v>0.5</v>
      </c>
      <c r="AE626">
        <v>88730</v>
      </c>
      <c r="AF626">
        <v>973</v>
      </c>
      <c r="AG626">
        <v>88243</v>
      </c>
      <c r="AH626">
        <v>1677821</v>
      </c>
      <c r="AI626">
        <v>18.91</v>
      </c>
      <c r="AK626">
        <f t="shared" si="20"/>
        <v>0</v>
      </c>
      <c r="AL626">
        <f t="shared" si="21"/>
        <v>0</v>
      </c>
      <c r="AM626">
        <f t="shared" si="22"/>
        <v>0</v>
      </c>
      <c r="AN626">
        <f t="shared" si="23"/>
        <v>6.0741207820111387E-7</v>
      </c>
      <c r="AO626">
        <f t="shared" si="24"/>
        <v>9.1916480324999439E-4</v>
      </c>
      <c r="AP626">
        <f t="shared" si="25"/>
        <v>0.60911686210602056</v>
      </c>
      <c r="AQ626">
        <f t="shared" si="26"/>
        <v>-0.30752268430603635</v>
      </c>
      <c r="AR626">
        <f t="shared" si="27"/>
        <v>1.1575082218041644</v>
      </c>
      <c r="AS626">
        <f t="shared" si="28"/>
        <v>-211.12981300009415</v>
      </c>
      <c r="AT626">
        <f t="shared" si="29"/>
        <v>-1.7958898543000146E-3</v>
      </c>
    </row>
    <row r="627" spans="12:46" x14ac:dyDescent="0.25">
      <c r="L627" t="s">
        <v>27</v>
      </c>
      <c r="M627" t="s">
        <v>30</v>
      </c>
      <c r="N627">
        <v>2017</v>
      </c>
      <c r="O627" t="s">
        <v>103</v>
      </c>
      <c r="P627">
        <v>70</v>
      </c>
      <c r="Q627">
        <v>1.1906E-2</v>
      </c>
      <c r="R627">
        <v>1.1835404031622801E-2</v>
      </c>
      <c r="S627">
        <v>0.49900783567763002</v>
      </c>
      <c r="T627">
        <v>87756.083360453602</v>
      </c>
      <c r="U627">
        <v>1038.62870280374</v>
      </c>
      <c r="V627">
        <v>87235.738518708604</v>
      </c>
      <c r="W627">
        <v>1589790.2873212199</v>
      </c>
      <c r="X627">
        <v>18.116012320094601</v>
      </c>
      <c r="Z627">
        <v>2017</v>
      </c>
      <c r="AA627">
        <v>70</v>
      </c>
      <c r="AB627">
        <v>1.191E-2</v>
      </c>
      <c r="AC627">
        <v>1.184E-2</v>
      </c>
      <c r="AD627">
        <v>0.5</v>
      </c>
      <c r="AE627">
        <v>87756</v>
      </c>
      <c r="AF627">
        <v>1039</v>
      </c>
      <c r="AG627">
        <v>87237</v>
      </c>
      <c r="AH627">
        <v>1589578</v>
      </c>
      <c r="AI627">
        <v>18.11</v>
      </c>
      <c r="AK627">
        <f t="shared" si="20"/>
        <v>0</v>
      </c>
      <c r="AL627">
        <f t="shared" si="21"/>
        <v>0</v>
      </c>
      <c r="AM627">
        <f t="shared" si="22"/>
        <v>4.0000000000005309E-6</v>
      </c>
      <c r="AN627">
        <f t="shared" si="23"/>
        <v>4.5959683771992083E-6</v>
      </c>
      <c r="AO627">
        <f t="shared" si="24"/>
        <v>9.9216432236998164E-4</v>
      </c>
      <c r="AP627">
        <f t="shared" si="25"/>
        <v>-8.3360453601926565E-2</v>
      </c>
      <c r="AQ627">
        <f t="shared" si="26"/>
        <v>0.37129719626000224</v>
      </c>
      <c r="AR627">
        <f t="shared" si="27"/>
        <v>1.2614812913961941</v>
      </c>
      <c r="AS627">
        <f t="shared" si="28"/>
        <v>-212.28732121991925</v>
      </c>
      <c r="AT627">
        <f t="shared" si="29"/>
        <v>-6.0123200946016198E-3</v>
      </c>
    </row>
    <row r="628" spans="12:46" x14ac:dyDescent="0.25">
      <c r="L628" t="s">
        <v>27</v>
      </c>
      <c r="M628" t="s">
        <v>30</v>
      </c>
      <c r="N628">
        <v>2017</v>
      </c>
      <c r="O628" t="s">
        <v>104</v>
      </c>
      <c r="P628">
        <v>71</v>
      </c>
      <c r="Q628">
        <v>1.2851E-2</v>
      </c>
      <c r="R628">
        <v>1.2768778485922699E-2</v>
      </c>
      <c r="S628">
        <v>0.49892908628096599</v>
      </c>
      <c r="T628">
        <v>86717.454657649796</v>
      </c>
      <c r="U628">
        <v>1107.2759693865801</v>
      </c>
      <c r="V628">
        <v>86162.630875930205</v>
      </c>
      <c r="W628">
        <v>1502554.5488025099</v>
      </c>
      <c r="X628">
        <v>17.327013975841702</v>
      </c>
      <c r="Z628">
        <v>2017</v>
      </c>
      <c r="AA628">
        <v>71</v>
      </c>
      <c r="AB628">
        <v>1.285E-2</v>
      </c>
      <c r="AC628">
        <v>1.277E-2</v>
      </c>
      <c r="AD628">
        <v>0.5</v>
      </c>
      <c r="AE628">
        <v>86718</v>
      </c>
      <c r="AF628">
        <v>1107</v>
      </c>
      <c r="AG628">
        <v>86164</v>
      </c>
      <c r="AH628">
        <v>1502341</v>
      </c>
      <c r="AI628">
        <v>17.32</v>
      </c>
      <c r="AK628">
        <f t="shared" si="20"/>
        <v>0</v>
      </c>
      <c r="AL628">
        <f t="shared" si="21"/>
        <v>0</v>
      </c>
      <c r="AM628">
        <f t="shared" si="22"/>
        <v>-9.9999999999926537E-7</v>
      </c>
      <c r="AN628">
        <f t="shared" si="23"/>
        <v>1.2215140773007283E-6</v>
      </c>
      <c r="AO628">
        <f t="shared" si="24"/>
        <v>1.0709137190340057E-3</v>
      </c>
      <c r="AP628">
        <f t="shared" si="25"/>
        <v>0.54534235020400956</v>
      </c>
      <c r="AQ628">
        <f t="shared" si="26"/>
        <v>-0.27596938658007275</v>
      </c>
      <c r="AR628">
        <f t="shared" si="27"/>
        <v>1.3691240697953617</v>
      </c>
      <c r="AS628">
        <f t="shared" si="28"/>
        <v>-213.54880250990391</v>
      </c>
      <c r="AT628">
        <f t="shared" si="29"/>
        <v>-7.0139758417013809E-3</v>
      </c>
    </row>
    <row r="629" spans="12:46" x14ac:dyDescent="0.25">
      <c r="L629" t="s">
        <v>27</v>
      </c>
      <c r="M629" t="s">
        <v>30</v>
      </c>
      <c r="N629">
        <v>2017</v>
      </c>
      <c r="O629" t="s">
        <v>105</v>
      </c>
      <c r="P629">
        <v>72</v>
      </c>
      <c r="Q629">
        <v>1.4364999999999999E-2</v>
      </c>
      <c r="R629">
        <v>1.42623156623624E-2</v>
      </c>
      <c r="S629">
        <v>0.49880292078355998</v>
      </c>
      <c r="T629">
        <v>85610.178688263302</v>
      </c>
      <c r="U629">
        <v>1220.9993923632701</v>
      </c>
      <c r="V629">
        <v>84998.217359085698</v>
      </c>
      <c r="W629">
        <v>1416391.9179265799</v>
      </c>
      <c r="X629">
        <v>16.544667230332099</v>
      </c>
      <c r="Z629">
        <v>2017</v>
      </c>
      <c r="AA629">
        <v>72</v>
      </c>
      <c r="AB629">
        <v>1.4370000000000001E-2</v>
      </c>
      <c r="AC629">
        <v>1.426E-2</v>
      </c>
      <c r="AD629">
        <v>0.5</v>
      </c>
      <c r="AE629">
        <v>85610</v>
      </c>
      <c r="AF629">
        <v>1221</v>
      </c>
      <c r="AG629">
        <v>85000</v>
      </c>
      <c r="AH629">
        <v>1416177</v>
      </c>
      <c r="AI629">
        <v>16.54</v>
      </c>
      <c r="AK629">
        <f t="shared" si="20"/>
        <v>0</v>
      </c>
      <c r="AL629">
        <f t="shared" si="21"/>
        <v>0</v>
      </c>
      <c r="AM629">
        <f t="shared" si="22"/>
        <v>5.000000000001531E-6</v>
      </c>
      <c r="AN629">
        <f t="shared" si="23"/>
        <v>-2.3156623624003003E-6</v>
      </c>
      <c r="AO629">
        <f t="shared" si="24"/>
        <v>1.1970792164400224E-3</v>
      </c>
      <c r="AP629">
        <f t="shared" si="25"/>
        <v>-0.17868826330231968</v>
      </c>
      <c r="AQ629">
        <f t="shared" si="26"/>
        <v>6.0763672991015483E-4</v>
      </c>
      <c r="AR629">
        <f t="shared" si="27"/>
        <v>1.7826409143017372</v>
      </c>
      <c r="AS629">
        <f t="shared" si="28"/>
        <v>-214.91792657994665</v>
      </c>
      <c r="AT629">
        <f t="shared" si="29"/>
        <v>-4.6672303320995923E-3</v>
      </c>
    </row>
    <row r="630" spans="12:46" x14ac:dyDescent="0.25">
      <c r="L630" t="s">
        <v>27</v>
      </c>
      <c r="M630" t="s">
        <v>30</v>
      </c>
      <c r="N630">
        <v>2017</v>
      </c>
      <c r="O630" t="s">
        <v>106</v>
      </c>
      <c r="P630">
        <v>73</v>
      </c>
      <c r="Q630">
        <v>1.5664999999999998E-2</v>
      </c>
      <c r="R630">
        <v>1.55429420644851E-2</v>
      </c>
      <c r="S630">
        <v>0.49869458867220801</v>
      </c>
      <c r="T630">
        <v>84389.179295900001</v>
      </c>
      <c r="U630">
        <v>1311.6561246656199</v>
      </c>
      <c r="V630">
        <v>83731.638982803895</v>
      </c>
      <c r="W630">
        <v>1331393.7005675</v>
      </c>
      <c r="X630">
        <v>15.7768295849772</v>
      </c>
      <c r="Z630">
        <v>2017</v>
      </c>
      <c r="AA630">
        <v>73</v>
      </c>
      <c r="AB630">
        <v>1.567E-2</v>
      </c>
      <c r="AC630">
        <v>1.554E-2</v>
      </c>
      <c r="AD630">
        <v>0.5</v>
      </c>
      <c r="AE630">
        <v>84389</v>
      </c>
      <c r="AF630">
        <v>1312</v>
      </c>
      <c r="AG630">
        <v>83733</v>
      </c>
      <c r="AH630">
        <v>1331177</v>
      </c>
      <c r="AI630">
        <v>15.77</v>
      </c>
      <c r="AK630">
        <f t="shared" si="20"/>
        <v>0</v>
      </c>
      <c r="AL630">
        <f t="shared" si="21"/>
        <v>0</v>
      </c>
      <c r="AM630">
        <f t="shared" si="22"/>
        <v>5.000000000001531E-6</v>
      </c>
      <c r="AN630">
        <f t="shared" si="23"/>
        <v>-2.942064485100121E-6</v>
      </c>
      <c r="AO630">
        <f t="shared" si="24"/>
        <v>1.3054113277919943E-3</v>
      </c>
      <c r="AP630">
        <f t="shared" si="25"/>
        <v>-0.17929590000130702</v>
      </c>
      <c r="AQ630">
        <f t="shared" si="26"/>
        <v>0.34387533438007267</v>
      </c>
      <c r="AR630">
        <f t="shared" si="27"/>
        <v>1.3610171961045125</v>
      </c>
      <c r="AS630">
        <f t="shared" si="28"/>
        <v>-216.70056749996729</v>
      </c>
      <c r="AT630">
        <f t="shared" si="29"/>
        <v>-6.8295849772006534E-3</v>
      </c>
    </row>
    <row r="631" spans="12:46" x14ac:dyDescent="0.25">
      <c r="L631" t="s">
        <v>27</v>
      </c>
      <c r="M631" t="s">
        <v>30</v>
      </c>
      <c r="N631">
        <v>2017</v>
      </c>
      <c r="O631" t="s">
        <v>107</v>
      </c>
      <c r="P631">
        <v>74</v>
      </c>
      <c r="Q631">
        <v>1.7025999999999999E-2</v>
      </c>
      <c r="R631">
        <v>1.6881876768591202E-2</v>
      </c>
      <c r="S631">
        <v>0.49858117352165698</v>
      </c>
      <c r="T631">
        <v>83077.523171234396</v>
      </c>
      <c r="U631">
        <v>1402.5045084165599</v>
      </c>
      <c r="V631">
        <v>82374.281006493504</v>
      </c>
      <c r="W631">
        <v>1247662.0615846899</v>
      </c>
      <c r="X631">
        <v>15.018045964286699</v>
      </c>
      <c r="Z631">
        <v>2017</v>
      </c>
      <c r="AA631">
        <v>74</v>
      </c>
      <c r="AB631">
        <v>1.703E-2</v>
      </c>
      <c r="AC631">
        <v>1.6879999999999999E-2</v>
      </c>
      <c r="AD631">
        <v>0.5</v>
      </c>
      <c r="AE631">
        <v>83078</v>
      </c>
      <c r="AF631">
        <v>1403</v>
      </c>
      <c r="AG631">
        <v>82376</v>
      </c>
      <c r="AH631">
        <v>1247444</v>
      </c>
      <c r="AI631">
        <v>15.02</v>
      </c>
      <c r="AK631">
        <f t="shared" si="20"/>
        <v>0</v>
      </c>
      <c r="AL631">
        <f t="shared" si="21"/>
        <v>0</v>
      </c>
      <c r="AM631">
        <f t="shared" si="22"/>
        <v>4.0000000000005309E-6</v>
      </c>
      <c r="AN631">
        <f t="shared" si="23"/>
        <v>-1.876768591202449E-6</v>
      </c>
      <c r="AO631">
        <f t="shared" si="24"/>
        <v>1.418826478343016E-3</v>
      </c>
      <c r="AP631">
        <f t="shared" si="25"/>
        <v>0.47682876560429577</v>
      </c>
      <c r="AQ631">
        <f t="shared" si="26"/>
        <v>0.49549158344007083</v>
      </c>
      <c r="AR631">
        <f t="shared" si="27"/>
        <v>1.7189935064961901</v>
      </c>
      <c r="AS631">
        <f t="shared" si="28"/>
        <v>-218.06158468988724</v>
      </c>
      <c r="AT631">
        <f t="shared" si="29"/>
        <v>1.9540357133003283E-3</v>
      </c>
    </row>
    <row r="632" spans="12:46" x14ac:dyDescent="0.25">
      <c r="L632" t="s">
        <v>27</v>
      </c>
      <c r="M632" t="s">
        <v>30</v>
      </c>
      <c r="N632">
        <v>2017</v>
      </c>
      <c r="O632" t="s">
        <v>108</v>
      </c>
      <c r="P632">
        <v>75</v>
      </c>
      <c r="Q632">
        <v>1.8778E-2</v>
      </c>
      <c r="R632">
        <v>1.8602791758764999E-2</v>
      </c>
      <c r="S632">
        <v>0.49843517586307201</v>
      </c>
      <c r="T632">
        <v>81675.018662817805</v>
      </c>
      <c r="U632">
        <v>1519.38336407764</v>
      </c>
      <c r="V632">
        <v>80912.949413017603</v>
      </c>
      <c r="W632">
        <v>1165287.7805782</v>
      </c>
      <c r="X632">
        <v>14.267370851654199</v>
      </c>
      <c r="Z632">
        <v>2017</v>
      </c>
      <c r="AA632">
        <v>75</v>
      </c>
      <c r="AB632">
        <v>1.8780000000000002E-2</v>
      </c>
      <c r="AC632">
        <v>1.8599999999999998E-2</v>
      </c>
      <c r="AD632">
        <v>0.5</v>
      </c>
      <c r="AE632">
        <v>81675</v>
      </c>
      <c r="AF632">
        <v>1519</v>
      </c>
      <c r="AG632">
        <v>80915</v>
      </c>
      <c r="AH632">
        <v>1165067</v>
      </c>
      <c r="AI632">
        <v>14.26</v>
      </c>
      <c r="AK632">
        <f t="shared" si="20"/>
        <v>0</v>
      </c>
      <c r="AL632">
        <f t="shared" si="21"/>
        <v>0</v>
      </c>
      <c r="AM632">
        <f t="shared" si="22"/>
        <v>2.0000000000020002E-6</v>
      </c>
      <c r="AN632">
        <f t="shared" si="23"/>
        <v>-2.7917587650007347E-6</v>
      </c>
      <c r="AO632">
        <f t="shared" si="24"/>
        <v>1.5648241369279892E-3</v>
      </c>
      <c r="AP632">
        <f t="shared" si="25"/>
        <v>-1.8662817805306986E-2</v>
      </c>
      <c r="AQ632">
        <f t="shared" si="26"/>
        <v>-0.38336407763995339</v>
      </c>
      <c r="AR632">
        <f t="shared" si="27"/>
        <v>2.0505869823973626</v>
      </c>
      <c r="AS632">
        <f t="shared" si="28"/>
        <v>-220.78057820000686</v>
      </c>
      <c r="AT632">
        <f t="shared" si="29"/>
        <v>-7.370851654199484E-3</v>
      </c>
    </row>
    <row r="633" spans="12:46" x14ac:dyDescent="0.25">
      <c r="L633" t="s">
        <v>27</v>
      </c>
      <c r="M633" t="s">
        <v>30</v>
      </c>
      <c r="N633">
        <v>2017</v>
      </c>
      <c r="O633" t="s">
        <v>109</v>
      </c>
      <c r="P633">
        <v>76</v>
      </c>
      <c r="Q633">
        <v>2.1082E-2</v>
      </c>
      <c r="R633">
        <v>2.0861328093590901E-2</v>
      </c>
      <c r="S633">
        <v>0.49824317968040699</v>
      </c>
      <c r="T633">
        <v>80155.635298740206</v>
      </c>
      <c r="U633">
        <v>1672.1530065172401</v>
      </c>
      <c r="V633">
        <v>79316.621123102203</v>
      </c>
      <c r="W633">
        <v>1084374.8311651801</v>
      </c>
      <c r="X633">
        <v>13.528366747063</v>
      </c>
      <c r="Z633">
        <v>2017</v>
      </c>
      <c r="AA633">
        <v>76</v>
      </c>
      <c r="AB633">
        <v>2.1080000000000002E-2</v>
      </c>
      <c r="AC633">
        <v>2.086E-2</v>
      </c>
      <c r="AD633">
        <v>0.5</v>
      </c>
      <c r="AE633">
        <v>80156</v>
      </c>
      <c r="AF633">
        <v>1672</v>
      </c>
      <c r="AG633">
        <v>79320</v>
      </c>
      <c r="AH633">
        <v>1084152</v>
      </c>
      <c r="AI633">
        <v>13.53</v>
      </c>
      <c r="AK633">
        <f t="shared" si="20"/>
        <v>0</v>
      </c>
      <c r="AL633">
        <f t="shared" si="21"/>
        <v>0</v>
      </c>
      <c r="AM633">
        <f t="shared" si="22"/>
        <v>-1.9999999999985307E-6</v>
      </c>
      <c r="AN633">
        <f t="shared" si="23"/>
        <v>-1.3280935909007474E-6</v>
      </c>
      <c r="AO633">
        <f t="shared" si="24"/>
        <v>1.756820319593011E-3</v>
      </c>
      <c r="AP633">
        <f t="shared" si="25"/>
        <v>0.36470125979394652</v>
      </c>
      <c r="AQ633">
        <f t="shared" si="26"/>
        <v>-0.15300651724010095</v>
      </c>
      <c r="AR633">
        <f t="shared" si="27"/>
        <v>3.3788768977974541</v>
      </c>
      <c r="AS633">
        <f t="shared" si="28"/>
        <v>-222.83116518007591</v>
      </c>
      <c r="AT633">
        <f t="shared" si="29"/>
        <v>1.6332529369993409E-3</v>
      </c>
    </row>
    <row r="634" spans="12:46" x14ac:dyDescent="0.25">
      <c r="L634" t="s">
        <v>27</v>
      </c>
      <c r="M634" t="s">
        <v>30</v>
      </c>
      <c r="N634">
        <v>2017</v>
      </c>
      <c r="O634" t="s">
        <v>110</v>
      </c>
      <c r="P634">
        <v>77</v>
      </c>
      <c r="Q634">
        <v>2.3265999999999998E-2</v>
      </c>
      <c r="R634">
        <v>2.29974334768797E-2</v>
      </c>
      <c r="S634">
        <v>0.498061184158132</v>
      </c>
      <c r="T634">
        <v>78483.482292222907</v>
      </c>
      <c r="U634">
        <v>1804.91866304927</v>
      </c>
      <c r="V634">
        <v>77577.523555801105</v>
      </c>
      <c r="W634">
        <v>1005058.21004208</v>
      </c>
      <c r="X634">
        <v>12.805983892252399</v>
      </c>
      <c r="Z634">
        <v>2017</v>
      </c>
      <c r="AA634">
        <v>77</v>
      </c>
      <c r="AB634">
        <v>2.3269999999999999E-2</v>
      </c>
      <c r="AC634">
        <v>2.3E-2</v>
      </c>
      <c r="AD634">
        <v>0.5</v>
      </c>
      <c r="AE634">
        <v>78483</v>
      </c>
      <c r="AF634">
        <v>1805</v>
      </c>
      <c r="AG634">
        <v>77581</v>
      </c>
      <c r="AH634">
        <v>1004832</v>
      </c>
      <c r="AI634">
        <v>12.8</v>
      </c>
      <c r="AK634">
        <f t="shared" si="20"/>
        <v>0</v>
      </c>
      <c r="AL634">
        <f t="shared" si="21"/>
        <v>0</v>
      </c>
      <c r="AM634">
        <f t="shared" si="22"/>
        <v>4.0000000000005309E-6</v>
      </c>
      <c r="AN634">
        <f t="shared" si="23"/>
        <v>2.5665231202995353E-6</v>
      </c>
      <c r="AO634">
        <f t="shared" si="24"/>
        <v>1.9388158418680024E-3</v>
      </c>
      <c r="AP634">
        <f t="shared" si="25"/>
        <v>-0.48229222290683538</v>
      </c>
      <c r="AQ634">
        <f t="shared" si="26"/>
        <v>8.1336950730019453E-2</v>
      </c>
      <c r="AR634">
        <f t="shared" si="27"/>
        <v>3.4764441988954786</v>
      </c>
      <c r="AS634">
        <f t="shared" si="28"/>
        <v>-226.21004208002705</v>
      </c>
      <c r="AT634">
        <f t="shared" si="29"/>
        <v>-5.9838922523987037E-3</v>
      </c>
    </row>
    <row r="635" spans="12:46" x14ac:dyDescent="0.25">
      <c r="L635" t="s">
        <v>27</v>
      </c>
      <c r="M635" t="s">
        <v>30</v>
      </c>
      <c r="N635">
        <v>2017</v>
      </c>
      <c r="O635" t="s">
        <v>111</v>
      </c>
      <c r="P635">
        <v>78</v>
      </c>
      <c r="Q635">
        <v>2.5692E-2</v>
      </c>
      <c r="R635">
        <v>2.5364768964244101E-2</v>
      </c>
      <c r="S635">
        <v>0.497859023553409</v>
      </c>
      <c r="T635">
        <v>76678.563629173601</v>
      </c>
      <c r="U635">
        <v>1944.9340509640699</v>
      </c>
      <c r="V635">
        <v>75701.932545698306</v>
      </c>
      <c r="W635">
        <v>927480.68648628402</v>
      </c>
      <c r="X635">
        <v>12.0956971882218</v>
      </c>
      <c r="Z635">
        <v>2017</v>
      </c>
      <c r="AA635">
        <v>78</v>
      </c>
      <c r="AB635">
        <v>2.5690000000000001E-2</v>
      </c>
      <c r="AC635">
        <v>2.537E-2</v>
      </c>
      <c r="AD635">
        <v>0.5</v>
      </c>
      <c r="AE635">
        <v>76678</v>
      </c>
      <c r="AF635">
        <v>1945</v>
      </c>
      <c r="AG635">
        <v>75706</v>
      </c>
      <c r="AH635">
        <v>927252</v>
      </c>
      <c r="AI635">
        <v>12.09</v>
      </c>
      <c r="AK635">
        <f t="shared" si="20"/>
        <v>0</v>
      </c>
      <c r="AL635">
        <f t="shared" si="21"/>
        <v>0</v>
      </c>
      <c r="AM635">
        <f t="shared" si="22"/>
        <v>-1.9999999999985307E-6</v>
      </c>
      <c r="AN635">
        <f t="shared" si="23"/>
        <v>5.2310357558996157E-6</v>
      </c>
      <c r="AO635">
        <f t="shared" si="24"/>
        <v>2.1409764465910031E-3</v>
      </c>
      <c r="AP635">
        <f t="shared" si="25"/>
        <v>-0.56362917360092979</v>
      </c>
      <c r="AQ635">
        <f t="shared" si="26"/>
        <v>6.5949035930088939E-2</v>
      </c>
      <c r="AR635">
        <f t="shared" si="27"/>
        <v>4.0674543016939424</v>
      </c>
      <c r="AS635">
        <f t="shared" si="28"/>
        <v>-228.6864862840157</v>
      </c>
      <c r="AT635">
        <f t="shared" si="29"/>
        <v>-5.6971882218004311E-3</v>
      </c>
    </row>
    <row r="636" spans="12:46" x14ac:dyDescent="0.25">
      <c r="L636" t="s">
        <v>27</v>
      </c>
      <c r="M636" t="s">
        <v>30</v>
      </c>
      <c r="N636">
        <v>2017</v>
      </c>
      <c r="O636" t="s">
        <v>112</v>
      </c>
      <c r="P636">
        <v>79</v>
      </c>
      <c r="Q636">
        <v>2.9666999999999999E-2</v>
      </c>
      <c r="R636">
        <v>2.9231254276979798E-2</v>
      </c>
      <c r="S636">
        <v>0.49752778626427802</v>
      </c>
      <c r="T636">
        <v>74733.629578209599</v>
      </c>
      <c r="U636">
        <v>2184.5577292422599</v>
      </c>
      <c r="V636">
        <v>73635.950019963697</v>
      </c>
      <c r="W636">
        <v>851778.753940586</v>
      </c>
      <c r="X636">
        <v>11.3975295827053</v>
      </c>
      <c r="Z636">
        <v>2017</v>
      </c>
      <c r="AA636">
        <v>79</v>
      </c>
      <c r="AB636">
        <v>2.9669999999999998E-2</v>
      </c>
      <c r="AC636">
        <v>2.9229999999999999E-2</v>
      </c>
      <c r="AD636">
        <v>0.5</v>
      </c>
      <c r="AE636">
        <v>74733</v>
      </c>
      <c r="AF636">
        <v>2185</v>
      </c>
      <c r="AG636">
        <v>73641</v>
      </c>
      <c r="AH636">
        <v>851546</v>
      </c>
      <c r="AI636">
        <v>11.39</v>
      </c>
      <c r="AK636">
        <f t="shared" si="20"/>
        <v>0</v>
      </c>
      <c r="AL636">
        <f t="shared" si="21"/>
        <v>0</v>
      </c>
      <c r="AM636">
        <f t="shared" si="22"/>
        <v>2.9999999999995308E-6</v>
      </c>
      <c r="AN636">
        <f t="shared" si="23"/>
        <v>-1.2542769797993514E-6</v>
      </c>
      <c r="AO636">
        <f t="shared" si="24"/>
        <v>2.4722137357219842E-3</v>
      </c>
      <c r="AP636">
        <f t="shared" si="25"/>
        <v>-0.62957820959854871</v>
      </c>
      <c r="AQ636">
        <f t="shared" si="26"/>
        <v>0.44227075774006153</v>
      </c>
      <c r="AR636">
        <f t="shared" si="27"/>
        <v>5.0499800363031682</v>
      </c>
      <c r="AS636">
        <f t="shared" si="28"/>
        <v>-232.75394058600068</v>
      </c>
      <c r="AT636">
        <f t="shared" si="29"/>
        <v>-7.5295827052990205E-3</v>
      </c>
    </row>
    <row r="637" spans="12:46" x14ac:dyDescent="0.25">
      <c r="L637" t="s">
        <v>27</v>
      </c>
      <c r="M637" t="s">
        <v>30</v>
      </c>
      <c r="N637">
        <v>2017</v>
      </c>
      <c r="O637" t="s">
        <v>113</v>
      </c>
      <c r="P637">
        <v>80</v>
      </c>
      <c r="Q637">
        <v>3.4001999999999998E-2</v>
      </c>
      <c r="R637">
        <v>3.34304285035694E-2</v>
      </c>
      <c r="S637">
        <v>0.49716655459701498</v>
      </c>
      <c r="T637">
        <v>72549.071848967302</v>
      </c>
      <c r="U637">
        <v>2425.34655944722</v>
      </c>
      <c r="V637">
        <v>71329.526482184199</v>
      </c>
      <c r="W637">
        <v>778142.80392062198</v>
      </c>
      <c r="X637">
        <v>10.7257444387511</v>
      </c>
      <c r="Z637">
        <v>2017</v>
      </c>
      <c r="AA637">
        <v>80</v>
      </c>
      <c r="AB637">
        <v>3.4000000000000002E-2</v>
      </c>
      <c r="AC637">
        <v>3.3430000000000001E-2</v>
      </c>
      <c r="AD637">
        <v>0.5</v>
      </c>
      <c r="AE637">
        <v>72549</v>
      </c>
      <c r="AF637">
        <v>2426</v>
      </c>
      <c r="AG637">
        <v>71336</v>
      </c>
      <c r="AH637">
        <v>777905</v>
      </c>
      <c r="AI637">
        <v>10.72</v>
      </c>
      <c r="AK637">
        <f t="shared" si="20"/>
        <v>0</v>
      </c>
      <c r="AL637">
        <f t="shared" si="21"/>
        <v>0</v>
      </c>
      <c r="AM637">
        <f t="shared" si="22"/>
        <v>-1.9999999999950613E-6</v>
      </c>
      <c r="AN637">
        <f t="shared" si="23"/>
        <v>-4.2850356939821976E-7</v>
      </c>
      <c r="AO637">
        <f t="shared" si="24"/>
        <v>2.8334454029850242E-3</v>
      </c>
      <c r="AP637">
        <f t="shared" si="25"/>
        <v>-7.1848967301775701E-2</v>
      </c>
      <c r="AQ637">
        <f t="shared" si="26"/>
        <v>0.65344055278001179</v>
      </c>
      <c r="AR637">
        <f t="shared" si="27"/>
        <v>6.4735178158007329</v>
      </c>
      <c r="AS637">
        <f t="shared" si="28"/>
        <v>-237.80392062198371</v>
      </c>
      <c r="AT637">
        <f t="shared" si="29"/>
        <v>-5.7444387510994233E-3</v>
      </c>
    </row>
    <row r="638" spans="12:46" x14ac:dyDescent="0.25">
      <c r="L638" t="s">
        <v>27</v>
      </c>
      <c r="M638" t="s">
        <v>30</v>
      </c>
      <c r="N638">
        <v>2017</v>
      </c>
      <c r="O638" t="s">
        <v>114</v>
      </c>
      <c r="P638">
        <v>81</v>
      </c>
      <c r="Q638">
        <v>3.7939000000000001E-2</v>
      </c>
      <c r="R638">
        <v>3.72283318282422E-2</v>
      </c>
      <c r="S638">
        <v>0.49683849250874301</v>
      </c>
      <c r="T638">
        <v>70123.725289520095</v>
      </c>
      <c r="U638">
        <v>2610.5893141107599</v>
      </c>
      <c r="V638">
        <v>68810.177234791496</v>
      </c>
      <c r="W638">
        <v>706813.27743843803</v>
      </c>
      <c r="X638">
        <v>10.079516946942199</v>
      </c>
      <c r="Z638">
        <v>2017</v>
      </c>
      <c r="AA638">
        <v>81</v>
      </c>
      <c r="AB638">
        <v>3.7940000000000002E-2</v>
      </c>
      <c r="AC638">
        <v>3.7229999999999999E-2</v>
      </c>
      <c r="AD638">
        <v>0.5</v>
      </c>
      <c r="AE638">
        <v>70123</v>
      </c>
      <c r="AF638">
        <v>2611</v>
      </c>
      <c r="AG638">
        <v>68818</v>
      </c>
      <c r="AH638">
        <v>706569</v>
      </c>
      <c r="AI638">
        <v>10.08</v>
      </c>
      <c r="AK638">
        <f t="shared" si="20"/>
        <v>0</v>
      </c>
      <c r="AL638">
        <f t="shared" si="21"/>
        <v>0</v>
      </c>
      <c r="AM638">
        <f t="shared" si="22"/>
        <v>1.0000000000010001E-6</v>
      </c>
      <c r="AN638">
        <f t="shared" si="23"/>
        <v>1.6681717577987643E-6</v>
      </c>
      <c r="AO638">
        <f t="shared" si="24"/>
        <v>3.1615074912569874E-3</v>
      </c>
      <c r="AP638">
        <f t="shared" si="25"/>
        <v>-0.72528952009452041</v>
      </c>
      <c r="AQ638">
        <f t="shared" si="26"/>
        <v>0.41068588924008509</v>
      </c>
      <c r="AR638">
        <f t="shared" si="27"/>
        <v>7.8227652085042791</v>
      </c>
      <c r="AS638">
        <f t="shared" si="28"/>
        <v>-244.27743843803182</v>
      </c>
      <c r="AT638">
        <f t="shared" si="29"/>
        <v>4.8305305780083074E-4</v>
      </c>
    </row>
    <row r="639" spans="12:46" x14ac:dyDescent="0.25">
      <c r="L639" t="s">
        <v>27</v>
      </c>
      <c r="M639" t="s">
        <v>30</v>
      </c>
      <c r="N639">
        <v>2017</v>
      </c>
      <c r="O639" t="s">
        <v>115</v>
      </c>
      <c r="P639">
        <v>82</v>
      </c>
      <c r="Q639">
        <v>4.3057999999999999E-2</v>
      </c>
      <c r="R639">
        <v>4.2144167182417397E-2</v>
      </c>
      <c r="S639">
        <v>0.49641194420228202</v>
      </c>
      <c r="T639">
        <v>67513.135975409299</v>
      </c>
      <c r="U639">
        <v>2845.28488955693</v>
      </c>
      <c r="V639">
        <v>66080.284489686703</v>
      </c>
      <c r="W639">
        <v>638003.100203646</v>
      </c>
      <c r="X639">
        <v>9.45005873280763</v>
      </c>
      <c r="Z639">
        <v>2017</v>
      </c>
      <c r="AA639">
        <v>82</v>
      </c>
      <c r="AB639">
        <v>4.3060000000000001E-2</v>
      </c>
      <c r="AC639">
        <v>4.215E-2</v>
      </c>
      <c r="AD639">
        <v>0.5</v>
      </c>
      <c r="AE639">
        <v>67512</v>
      </c>
      <c r="AF639">
        <v>2846</v>
      </c>
      <c r="AG639">
        <v>66089</v>
      </c>
      <c r="AH639">
        <v>637751</v>
      </c>
      <c r="AI639">
        <v>9.4499999999999993</v>
      </c>
      <c r="AK639">
        <f t="shared" ref="AK639:AK667" si="30">Z639-N639</f>
        <v>0</v>
      </c>
      <c r="AL639">
        <f t="shared" ref="AL639:AL667" si="31">AA639-P639</f>
        <v>0</v>
      </c>
      <c r="AM639">
        <f t="shared" ref="AM639:AM667" si="32">AB639-Q639</f>
        <v>2.0000000000020002E-6</v>
      </c>
      <c r="AN639">
        <f t="shared" ref="AN639:AN667" si="33">AC639-R639</f>
        <v>5.832817582603067E-6</v>
      </c>
      <c r="AO639">
        <f t="shared" ref="AO639:AO667" si="34">AD639-S639</f>
        <v>3.5880557977179817E-3</v>
      </c>
      <c r="AP639">
        <f t="shared" ref="AP639:AP667" si="35">AE639-T639</f>
        <v>-1.1359754092991352</v>
      </c>
      <c r="AQ639">
        <f t="shared" ref="AQ639:AQ667" si="36">AF639-U639</f>
        <v>0.71511044306998883</v>
      </c>
      <c r="AR639">
        <f t="shared" ref="AR639:AR667" si="37">AG639-V639</f>
        <v>8.7155103132972727</v>
      </c>
      <c r="AS639">
        <f t="shared" ref="AS639:AS667" si="38">AH639-W639</f>
        <v>-252.10020364599768</v>
      </c>
      <c r="AT639">
        <f t="shared" ref="AT639:AT667" si="39">AI639-X639</f>
        <v>-5.8732807630690331E-5</v>
      </c>
    </row>
    <row r="640" spans="12:46" x14ac:dyDescent="0.25">
      <c r="L640" t="s">
        <v>27</v>
      </c>
      <c r="M640" t="s">
        <v>30</v>
      </c>
      <c r="N640">
        <v>2017</v>
      </c>
      <c r="O640" t="s">
        <v>116</v>
      </c>
      <c r="P640">
        <v>83</v>
      </c>
      <c r="Q640">
        <v>4.8177999999999999E-2</v>
      </c>
      <c r="R640">
        <v>4.7035855637945399E-2</v>
      </c>
      <c r="S640">
        <v>0.49598532197321499</v>
      </c>
      <c r="T640">
        <v>64667.851085852402</v>
      </c>
      <c r="U640">
        <v>3041.7077080903</v>
      </c>
      <c r="V640">
        <v>63134.7857547077</v>
      </c>
      <c r="W640">
        <v>571922.81571395905</v>
      </c>
      <c r="X640">
        <v>8.8440052686253701</v>
      </c>
      <c r="Z640">
        <v>2017</v>
      </c>
      <c r="AA640">
        <v>83</v>
      </c>
      <c r="AB640">
        <v>4.8180000000000001E-2</v>
      </c>
      <c r="AC640">
        <v>4.7050000000000002E-2</v>
      </c>
      <c r="AD640">
        <v>0.5</v>
      </c>
      <c r="AE640">
        <v>64667</v>
      </c>
      <c r="AF640">
        <v>3042</v>
      </c>
      <c r="AG640">
        <v>63145</v>
      </c>
      <c r="AH640">
        <v>571662</v>
      </c>
      <c r="AI640">
        <v>8.84</v>
      </c>
      <c r="AK640">
        <f t="shared" si="30"/>
        <v>0</v>
      </c>
      <c r="AL640">
        <f t="shared" si="31"/>
        <v>0</v>
      </c>
      <c r="AM640">
        <f t="shared" si="32"/>
        <v>2.0000000000020002E-6</v>
      </c>
      <c r="AN640">
        <f t="shared" si="33"/>
        <v>1.4144362054602233E-5</v>
      </c>
      <c r="AO640">
        <f t="shared" si="34"/>
        <v>4.0146780267850124E-3</v>
      </c>
      <c r="AP640">
        <f t="shared" si="35"/>
        <v>-0.8510858524023206</v>
      </c>
      <c r="AQ640">
        <f t="shared" si="36"/>
        <v>0.29229190969999763</v>
      </c>
      <c r="AR640">
        <f t="shared" si="37"/>
        <v>10.214245292299893</v>
      </c>
      <c r="AS640">
        <f t="shared" si="38"/>
        <v>-260.81571395904757</v>
      </c>
      <c r="AT640">
        <f t="shared" si="39"/>
        <v>-4.0052686253702063E-3</v>
      </c>
    </row>
    <row r="641" spans="12:46" x14ac:dyDescent="0.25">
      <c r="L641" t="s">
        <v>27</v>
      </c>
      <c r="M641" t="s">
        <v>30</v>
      </c>
      <c r="N641">
        <v>2017</v>
      </c>
      <c r="O641" t="s">
        <v>117</v>
      </c>
      <c r="P641">
        <v>84</v>
      </c>
      <c r="Q641">
        <v>5.5835999999999997E-2</v>
      </c>
      <c r="R641">
        <v>5.43057829750122E-2</v>
      </c>
      <c r="S641">
        <v>0.49534724175648298</v>
      </c>
      <c r="T641">
        <v>61626.143377762099</v>
      </c>
      <c r="U641">
        <v>3346.65596785973</v>
      </c>
      <c r="V641">
        <v>59937.244212689497</v>
      </c>
      <c r="W641">
        <v>508788.02995925199</v>
      </c>
      <c r="X641">
        <v>8.2560420313896898</v>
      </c>
      <c r="Z641">
        <v>2017</v>
      </c>
      <c r="AA641">
        <v>84</v>
      </c>
      <c r="AB641">
        <v>5.5840000000000001E-2</v>
      </c>
      <c r="AC641">
        <v>5.432E-2</v>
      </c>
      <c r="AD641">
        <v>0.5</v>
      </c>
      <c r="AE641">
        <v>61624</v>
      </c>
      <c r="AF641">
        <v>3347</v>
      </c>
      <c r="AG641">
        <v>59951</v>
      </c>
      <c r="AH641">
        <v>508516</v>
      </c>
      <c r="AI641">
        <v>8.25</v>
      </c>
      <c r="AK641">
        <f t="shared" si="30"/>
        <v>0</v>
      </c>
      <c r="AL641">
        <f t="shared" si="31"/>
        <v>0</v>
      </c>
      <c r="AM641">
        <f t="shared" si="32"/>
        <v>4.0000000000040004E-6</v>
      </c>
      <c r="AN641">
        <f t="shared" si="33"/>
        <v>1.421702498780042E-5</v>
      </c>
      <c r="AO641">
        <f t="shared" si="34"/>
        <v>4.6527582435170189E-3</v>
      </c>
      <c r="AP641">
        <f t="shared" si="35"/>
        <v>-2.1433777620986803</v>
      </c>
      <c r="AQ641">
        <f t="shared" si="36"/>
        <v>0.34403214026997375</v>
      </c>
      <c r="AR641">
        <f t="shared" si="37"/>
        <v>13.755787310503365</v>
      </c>
      <c r="AS641">
        <f t="shared" si="38"/>
        <v>-272.02995925198775</v>
      </c>
      <c r="AT641">
        <f t="shared" si="39"/>
        <v>-6.0420313896898392E-3</v>
      </c>
    </row>
    <row r="642" spans="12:46" x14ac:dyDescent="0.25">
      <c r="L642" t="s">
        <v>27</v>
      </c>
      <c r="M642" t="s">
        <v>30</v>
      </c>
      <c r="N642">
        <v>2017</v>
      </c>
      <c r="O642" t="s">
        <v>118</v>
      </c>
      <c r="P642">
        <v>85</v>
      </c>
      <c r="Q642">
        <v>6.3866000000000006E-2</v>
      </c>
      <c r="R642">
        <v>6.1869299377548301E-2</v>
      </c>
      <c r="S642">
        <v>0.49467819510494498</v>
      </c>
      <c r="T642">
        <v>58279.4874099023</v>
      </c>
      <c r="U642">
        <v>3605.7110541333</v>
      </c>
      <c r="V642">
        <v>56457.442992097698</v>
      </c>
      <c r="W642">
        <v>448850.785746562</v>
      </c>
      <c r="X642">
        <v>7.70169412420565</v>
      </c>
      <c r="Z642">
        <v>2017</v>
      </c>
      <c r="AA642">
        <v>85</v>
      </c>
      <c r="AB642">
        <v>6.3869999999999996E-2</v>
      </c>
      <c r="AC642">
        <v>6.1890000000000001E-2</v>
      </c>
      <c r="AD642">
        <v>0.5</v>
      </c>
      <c r="AE642">
        <v>58277</v>
      </c>
      <c r="AF642">
        <v>3607</v>
      </c>
      <c r="AG642">
        <v>56474</v>
      </c>
      <c r="AH642">
        <v>448566</v>
      </c>
      <c r="AI642">
        <v>7.7</v>
      </c>
      <c r="AK642">
        <f t="shared" si="30"/>
        <v>0</v>
      </c>
      <c r="AL642">
        <f t="shared" si="31"/>
        <v>0</v>
      </c>
      <c r="AM642">
        <f t="shared" si="32"/>
        <v>3.9999999999901226E-6</v>
      </c>
      <c r="AN642">
        <f t="shared" si="33"/>
        <v>2.0700622451699791E-5</v>
      </c>
      <c r="AO642">
        <f t="shared" si="34"/>
        <v>5.3218048950550156E-3</v>
      </c>
      <c r="AP642">
        <f t="shared" si="35"/>
        <v>-2.4874099022999872</v>
      </c>
      <c r="AQ642">
        <f t="shared" si="36"/>
        <v>1.2889458667000326</v>
      </c>
      <c r="AR642">
        <f t="shared" si="37"/>
        <v>16.557007902301848</v>
      </c>
      <c r="AS642">
        <f t="shared" si="38"/>
        <v>-284.78574656200362</v>
      </c>
      <c r="AT642">
        <f t="shared" si="39"/>
        <v>-1.6941242056498496E-3</v>
      </c>
    </row>
    <row r="643" spans="12:46" x14ac:dyDescent="0.25">
      <c r="L643" t="s">
        <v>27</v>
      </c>
      <c r="M643" t="s">
        <v>30</v>
      </c>
      <c r="N643">
        <v>2017</v>
      </c>
      <c r="O643" t="s">
        <v>119</v>
      </c>
      <c r="P643">
        <v>86</v>
      </c>
      <c r="Q643">
        <v>7.0851999999999998E-2</v>
      </c>
      <c r="R643">
        <v>6.8400241310499002E-2</v>
      </c>
      <c r="S643">
        <v>0.49409616060409201</v>
      </c>
      <c r="T643">
        <v>54673.776355768998</v>
      </c>
      <c r="U643">
        <v>3739.6994960908601</v>
      </c>
      <c r="V643">
        <v>52781.848022509701</v>
      </c>
      <c r="W643">
        <v>392393.34275446401</v>
      </c>
      <c r="X643">
        <v>7.1769935956337099</v>
      </c>
      <c r="Z643">
        <v>2017</v>
      </c>
      <c r="AA643">
        <v>86</v>
      </c>
      <c r="AB643">
        <v>7.0849999999999996E-2</v>
      </c>
      <c r="AC643">
        <v>6.8430000000000005E-2</v>
      </c>
      <c r="AD643">
        <v>0.5</v>
      </c>
      <c r="AE643">
        <v>54670</v>
      </c>
      <c r="AF643">
        <v>3741</v>
      </c>
      <c r="AG643">
        <v>52800</v>
      </c>
      <c r="AH643">
        <v>392092</v>
      </c>
      <c r="AI643">
        <v>7.17</v>
      </c>
      <c r="AK643">
        <f t="shared" si="30"/>
        <v>0</v>
      </c>
      <c r="AL643">
        <f t="shared" si="31"/>
        <v>0</v>
      </c>
      <c r="AM643">
        <f t="shared" si="32"/>
        <v>-2.0000000000020002E-6</v>
      </c>
      <c r="AN643">
        <f t="shared" si="33"/>
        <v>2.9758689501002689E-5</v>
      </c>
      <c r="AO643">
        <f t="shared" si="34"/>
        <v>5.9038393959079949E-3</v>
      </c>
      <c r="AP643">
        <f t="shared" si="35"/>
        <v>-3.7763557689977461</v>
      </c>
      <c r="AQ643">
        <f t="shared" si="36"/>
        <v>1.300503909139934</v>
      </c>
      <c r="AR643">
        <f t="shared" si="37"/>
        <v>18.151977490299032</v>
      </c>
      <c r="AS643">
        <f t="shared" si="38"/>
        <v>-301.34275446401443</v>
      </c>
      <c r="AT643">
        <f t="shared" si="39"/>
        <v>-6.993595633709937E-3</v>
      </c>
    </row>
    <row r="644" spans="12:46" x14ac:dyDescent="0.25">
      <c r="L644" t="s">
        <v>27</v>
      </c>
      <c r="M644" t="s">
        <v>30</v>
      </c>
      <c r="N644">
        <v>2017</v>
      </c>
      <c r="O644" t="s">
        <v>120</v>
      </c>
      <c r="P644">
        <v>87</v>
      </c>
      <c r="Q644">
        <v>8.1646999999999997E-2</v>
      </c>
      <c r="R644">
        <v>7.8402774896088101E-2</v>
      </c>
      <c r="S644">
        <v>0.49319683915488299</v>
      </c>
      <c r="T644">
        <v>50934.0768596782</v>
      </c>
      <c r="U644">
        <v>3993.3729625694</v>
      </c>
      <c r="V644">
        <v>48910.222819814597</v>
      </c>
      <c r="W644">
        <v>339611.49473195401</v>
      </c>
      <c r="X644">
        <v>6.6676676141117399</v>
      </c>
      <c r="Z644">
        <v>2017</v>
      </c>
      <c r="AA644">
        <v>87</v>
      </c>
      <c r="AB644">
        <v>8.165E-2</v>
      </c>
      <c r="AC644">
        <v>7.8439999999999996E-2</v>
      </c>
      <c r="AD644">
        <v>0.5</v>
      </c>
      <c r="AE644">
        <v>50929</v>
      </c>
      <c r="AF644">
        <v>3995</v>
      </c>
      <c r="AG644">
        <v>48932</v>
      </c>
      <c r="AH644">
        <v>339292</v>
      </c>
      <c r="AI644">
        <v>6.66</v>
      </c>
      <c r="AK644">
        <f t="shared" si="30"/>
        <v>0</v>
      </c>
      <c r="AL644">
        <f t="shared" si="31"/>
        <v>0</v>
      </c>
      <c r="AM644">
        <f t="shared" si="32"/>
        <v>3.0000000000030003E-6</v>
      </c>
      <c r="AN644">
        <f t="shared" si="33"/>
        <v>3.7225103911894819E-5</v>
      </c>
      <c r="AO644">
        <f t="shared" si="34"/>
        <v>6.8031608451170067E-3</v>
      </c>
      <c r="AP644">
        <f t="shared" si="35"/>
        <v>-5.0768596781999804</v>
      </c>
      <c r="AQ644">
        <f t="shared" si="36"/>
        <v>1.6270374306000122</v>
      </c>
      <c r="AR644">
        <f t="shared" si="37"/>
        <v>21.777180185403267</v>
      </c>
      <c r="AS644">
        <f t="shared" si="38"/>
        <v>-319.49473195400788</v>
      </c>
      <c r="AT644">
        <f t="shared" si="39"/>
        <v>-7.6676141117397734E-3</v>
      </c>
    </row>
    <row r="645" spans="12:46" x14ac:dyDescent="0.25">
      <c r="L645" t="s">
        <v>27</v>
      </c>
      <c r="M645" t="s">
        <v>30</v>
      </c>
      <c r="N645">
        <v>2017</v>
      </c>
      <c r="O645" t="s">
        <v>121</v>
      </c>
      <c r="P645">
        <v>88</v>
      </c>
      <c r="Q645">
        <v>9.2692999999999998E-2</v>
      </c>
      <c r="R645">
        <v>8.8526720355335903E-2</v>
      </c>
      <c r="S645">
        <v>0.49227668924256701</v>
      </c>
      <c r="T645">
        <v>46940.703897108797</v>
      </c>
      <c r="U645">
        <v>4155.5065671819802</v>
      </c>
      <c r="V645">
        <v>44830.856344944899</v>
      </c>
      <c r="W645">
        <v>290701.27191214002</v>
      </c>
      <c r="X645">
        <v>6.1929465853204899</v>
      </c>
      <c r="Z645">
        <v>2017</v>
      </c>
      <c r="AA645">
        <v>88</v>
      </c>
      <c r="AB645">
        <v>9.2689999999999995E-2</v>
      </c>
      <c r="AC645">
        <v>8.8590000000000002E-2</v>
      </c>
      <c r="AD645">
        <v>0.5</v>
      </c>
      <c r="AE645">
        <v>46934</v>
      </c>
      <c r="AF645">
        <v>4158</v>
      </c>
      <c r="AG645">
        <v>44855</v>
      </c>
      <c r="AH645">
        <v>290361</v>
      </c>
      <c r="AI645">
        <v>6.19</v>
      </c>
      <c r="AK645">
        <f t="shared" si="30"/>
        <v>0</v>
      </c>
      <c r="AL645">
        <f t="shared" si="31"/>
        <v>0</v>
      </c>
      <c r="AM645">
        <f t="shared" si="32"/>
        <v>-3.0000000000030003E-6</v>
      </c>
      <c r="AN645">
        <f t="shared" si="33"/>
        <v>6.3279644664099299E-5</v>
      </c>
      <c r="AO645">
        <f t="shared" si="34"/>
        <v>7.7233107574329884E-3</v>
      </c>
      <c r="AP645">
        <f t="shared" si="35"/>
        <v>-6.7038971087968093</v>
      </c>
      <c r="AQ645">
        <f t="shared" si="36"/>
        <v>2.4934328180197554</v>
      </c>
      <c r="AR645">
        <f t="shared" si="37"/>
        <v>24.14365505510068</v>
      </c>
      <c r="AS645">
        <f t="shared" si="38"/>
        <v>-340.27191214001505</v>
      </c>
      <c r="AT645">
        <f t="shared" si="39"/>
        <v>-2.9465853204895254E-3</v>
      </c>
    </row>
    <row r="646" spans="12:46" x14ac:dyDescent="0.25">
      <c r="L646" t="s">
        <v>27</v>
      </c>
      <c r="M646" t="s">
        <v>30</v>
      </c>
      <c r="N646">
        <v>2017</v>
      </c>
      <c r="O646" t="s">
        <v>122</v>
      </c>
      <c r="P646">
        <v>89</v>
      </c>
      <c r="Q646">
        <v>0.106154</v>
      </c>
      <c r="R646">
        <v>0.10071385265504899</v>
      </c>
      <c r="S646">
        <v>0.49115549429683503</v>
      </c>
      <c r="T646">
        <v>42785.197329926799</v>
      </c>
      <c r="U646">
        <v>4309.0620597034704</v>
      </c>
      <c r="V646">
        <v>40592.554776112702</v>
      </c>
      <c r="W646">
        <v>245870.41556719501</v>
      </c>
      <c r="X646">
        <v>5.74662338638361</v>
      </c>
      <c r="Z646">
        <v>2017</v>
      </c>
      <c r="AA646">
        <v>89</v>
      </c>
      <c r="AB646">
        <v>0.10614999999999999</v>
      </c>
      <c r="AC646">
        <v>0.1008</v>
      </c>
      <c r="AD646">
        <v>0.5</v>
      </c>
      <c r="AE646">
        <v>42776</v>
      </c>
      <c r="AF646">
        <v>4312</v>
      </c>
      <c r="AG646">
        <v>40620</v>
      </c>
      <c r="AH646">
        <v>245505</v>
      </c>
      <c r="AI646">
        <v>5.74</v>
      </c>
      <c r="AK646">
        <f t="shared" si="30"/>
        <v>0</v>
      </c>
      <c r="AL646">
        <f t="shared" si="31"/>
        <v>0</v>
      </c>
      <c r="AM646">
        <f t="shared" si="32"/>
        <v>-4.0000000000040004E-6</v>
      </c>
      <c r="AN646">
        <f t="shared" si="33"/>
        <v>8.6147344951006954E-5</v>
      </c>
      <c r="AO646">
        <f t="shared" si="34"/>
        <v>8.8445057031649732E-3</v>
      </c>
      <c r="AP646">
        <f t="shared" si="35"/>
        <v>-9.1973299267992843</v>
      </c>
      <c r="AQ646">
        <f t="shared" si="36"/>
        <v>2.9379402965296322</v>
      </c>
      <c r="AR646">
        <f t="shared" si="37"/>
        <v>27.445223887298198</v>
      </c>
      <c r="AS646">
        <f t="shared" si="38"/>
        <v>-365.41556719501386</v>
      </c>
      <c r="AT646">
        <f t="shared" si="39"/>
        <v>-6.6233863836098195E-3</v>
      </c>
    </row>
    <row r="647" spans="12:46" x14ac:dyDescent="0.25">
      <c r="L647" t="s">
        <v>27</v>
      </c>
      <c r="M647" t="s">
        <v>30</v>
      </c>
      <c r="N647">
        <v>2017</v>
      </c>
      <c r="O647" t="s">
        <v>123</v>
      </c>
      <c r="P647">
        <v>90</v>
      </c>
      <c r="Q647">
        <v>0.11976100000000001</v>
      </c>
      <c r="R647">
        <v>0.112867563965557</v>
      </c>
      <c r="S647">
        <v>0.490022301540808</v>
      </c>
      <c r="T647">
        <v>38476.135270223298</v>
      </c>
      <c r="U647">
        <v>4342.7076587593901</v>
      </c>
      <c r="V647">
        <v>36261.451213328102</v>
      </c>
      <c r="W647">
        <v>205277.860791082</v>
      </c>
      <c r="X647">
        <v>5.3351995814908904</v>
      </c>
      <c r="Z647">
        <v>2017</v>
      </c>
      <c r="AA647">
        <v>90</v>
      </c>
      <c r="AB647">
        <v>0.11976000000000001</v>
      </c>
      <c r="AC647">
        <v>0.11298999999999999</v>
      </c>
      <c r="AD647">
        <v>0.5</v>
      </c>
      <c r="AE647">
        <v>38464</v>
      </c>
      <c r="AF647">
        <v>4346</v>
      </c>
      <c r="AG647">
        <v>36291</v>
      </c>
      <c r="AH647">
        <v>204885</v>
      </c>
      <c r="AI647">
        <v>5.33</v>
      </c>
      <c r="AK647">
        <f t="shared" si="30"/>
        <v>0</v>
      </c>
      <c r="AL647">
        <f t="shared" si="31"/>
        <v>0</v>
      </c>
      <c r="AM647">
        <f t="shared" si="32"/>
        <v>-1.0000000000010001E-6</v>
      </c>
      <c r="AN647">
        <f t="shared" si="33"/>
        <v>1.2243603444299367E-4</v>
      </c>
      <c r="AO647">
        <f t="shared" si="34"/>
        <v>9.977698459191997E-3</v>
      </c>
      <c r="AP647">
        <f t="shared" si="35"/>
        <v>-12.135270223297994</v>
      </c>
      <c r="AQ647">
        <f t="shared" si="36"/>
        <v>3.2923412406098578</v>
      </c>
      <c r="AR647">
        <f t="shared" si="37"/>
        <v>29.548786671897687</v>
      </c>
      <c r="AS647">
        <f t="shared" si="38"/>
        <v>-392.8607910819992</v>
      </c>
      <c r="AT647">
        <f t="shared" si="39"/>
        <v>-5.1995814908902815E-3</v>
      </c>
    </row>
    <row r="648" spans="12:46" x14ac:dyDescent="0.25">
      <c r="L648" t="s">
        <v>27</v>
      </c>
      <c r="M648" t="s">
        <v>30</v>
      </c>
      <c r="N648">
        <v>2017</v>
      </c>
      <c r="O648" t="s">
        <v>124</v>
      </c>
      <c r="P648">
        <v>91</v>
      </c>
      <c r="Q648">
        <v>0.134189</v>
      </c>
      <c r="R648">
        <v>0.12557521729924401</v>
      </c>
      <c r="S648">
        <v>0.48882093786658398</v>
      </c>
      <c r="T648">
        <v>34133.4276114639</v>
      </c>
      <c r="U648">
        <v>4286.3125894776003</v>
      </c>
      <c r="V648">
        <v>31942.354361964099</v>
      </c>
      <c r="W648">
        <v>169016.40957775401</v>
      </c>
      <c r="X648">
        <v>4.9516389476510998</v>
      </c>
      <c r="Z648">
        <v>2017</v>
      </c>
      <c r="AA648">
        <v>91</v>
      </c>
      <c r="AB648">
        <v>0.13419</v>
      </c>
      <c r="AC648">
        <v>0.12575</v>
      </c>
      <c r="AD648">
        <v>0.5</v>
      </c>
      <c r="AE648">
        <v>34118</v>
      </c>
      <c r="AF648">
        <v>4290</v>
      </c>
      <c r="AG648">
        <v>31973</v>
      </c>
      <c r="AH648">
        <v>168594</v>
      </c>
      <c r="AI648">
        <v>4.9400000000000004</v>
      </c>
      <c r="AK648">
        <f t="shared" si="30"/>
        <v>0</v>
      </c>
      <c r="AL648">
        <f t="shared" si="31"/>
        <v>0</v>
      </c>
      <c r="AM648">
        <f t="shared" si="32"/>
        <v>1.0000000000010001E-6</v>
      </c>
      <c r="AN648">
        <f t="shared" si="33"/>
        <v>1.7478270075599323E-4</v>
      </c>
      <c r="AO648">
        <f t="shared" si="34"/>
        <v>1.1179062133416018E-2</v>
      </c>
      <c r="AP648">
        <f t="shared" si="35"/>
        <v>-15.427611463899666</v>
      </c>
      <c r="AQ648">
        <f t="shared" si="36"/>
        <v>3.6874105223996594</v>
      </c>
      <c r="AR648">
        <f t="shared" si="37"/>
        <v>30.645638035901356</v>
      </c>
      <c r="AS648">
        <f t="shared" si="38"/>
        <v>-422.40957775400602</v>
      </c>
      <c r="AT648">
        <f t="shared" si="39"/>
        <v>-1.1638947651099407E-2</v>
      </c>
    </row>
    <row r="649" spans="12:46" x14ac:dyDescent="0.25">
      <c r="L649" t="s">
        <v>27</v>
      </c>
      <c r="M649" t="s">
        <v>30</v>
      </c>
      <c r="N649">
        <v>2017</v>
      </c>
      <c r="O649" t="s">
        <v>125</v>
      </c>
      <c r="P649">
        <v>92</v>
      </c>
      <c r="Q649">
        <v>0.14885000000000001</v>
      </c>
      <c r="R649">
        <v>0.138301640040669</v>
      </c>
      <c r="S649">
        <v>0.48760041143025601</v>
      </c>
      <c r="T649">
        <v>29847.115021986301</v>
      </c>
      <c r="U649">
        <v>4127.9049580232204</v>
      </c>
      <c r="V649">
        <v>27731.978219840199</v>
      </c>
      <c r="W649">
        <v>137074.05521578999</v>
      </c>
      <c r="X649">
        <v>4.5925395172972996</v>
      </c>
      <c r="Z649">
        <v>2017</v>
      </c>
      <c r="AA649">
        <v>92</v>
      </c>
      <c r="AB649">
        <v>0.14885000000000001</v>
      </c>
      <c r="AC649">
        <v>0.13854</v>
      </c>
      <c r="AD649">
        <v>0.5</v>
      </c>
      <c r="AE649">
        <v>29828</v>
      </c>
      <c r="AF649">
        <v>4132</v>
      </c>
      <c r="AG649">
        <v>27762</v>
      </c>
      <c r="AH649">
        <v>136621</v>
      </c>
      <c r="AI649">
        <v>4.58</v>
      </c>
      <c r="AK649">
        <f t="shared" si="30"/>
        <v>0</v>
      </c>
      <c r="AL649">
        <f t="shared" si="31"/>
        <v>0</v>
      </c>
      <c r="AM649">
        <f t="shared" si="32"/>
        <v>0</v>
      </c>
      <c r="AN649">
        <f t="shared" si="33"/>
        <v>2.3835995933099707E-4</v>
      </c>
      <c r="AO649">
        <f t="shared" si="34"/>
        <v>1.2399588569743991E-2</v>
      </c>
      <c r="AP649">
        <f t="shared" si="35"/>
        <v>-19.115021986301144</v>
      </c>
      <c r="AQ649">
        <f t="shared" si="36"/>
        <v>4.095041976779612</v>
      </c>
      <c r="AR649">
        <f t="shared" si="37"/>
        <v>30.021780159800983</v>
      </c>
      <c r="AS649">
        <f t="shared" si="38"/>
        <v>-453.05521578999469</v>
      </c>
      <c r="AT649">
        <f t="shared" si="39"/>
        <v>-1.2539517297299518E-2</v>
      </c>
    </row>
    <row r="650" spans="12:46" x14ac:dyDescent="0.25">
      <c r="L650" t="s">
        <v>27</v>
      </c>
      <c r="M650" t="s">
        <v>30</v>
      </c>
      <c r="N650">
        <v>2017</v>
      </c>
      <c r="O650" t="s">
        <v>126</v>
      </c>
      <c r="P650">
        <v>93</v>
      </c>
      <c r="Q650">
        <v>0.16722200000000001</v>
      </c>
      <c r="R650">
        <v>0.15398822412602001</v>
      </c>
      <c r="S650">
        <v>0.48607132354260402</v>
      </c>
      <c r="T650">
        <v>25719.210063963099</v>
      </c>
      <c r="U650">
        <v>3960.4554836737502</v>
      </c>
      <c r="V650">
        <v>23683.818419070201</v>
      </c>
      <c r="W650">
        <v>109342.07699595</v>
      </c>
      <c r="X650">
        <v>4.2513777337647101</v>
      </c>
      <c r="Z650">
        <v>2017</v>
      </c>
      <c r="AA650">
        <v>93</v>
      </c>
      <c r="AB650">
        <v>0.16722000000000001</v>
      </c>
      <c r="AC650">
        <v>0.15432000000000001</v>
      </c>
      <c r="AD650">
        <v>0.5</v>
      </c>
      <c r="AE650">
        <v>25695</v>
      </c>
      <c r="AF650">
        <v>3965</v>
      </c>
      <c r="AG650">
        <v>23713</v>
      </c>
      <c r="AH650">
        <v>108859</v>
      </c>
      <c r="AI650">
        <v>4.24</v>
      </c>
      <c r="AK650">
        <f t="shared" si="30"/>
        <v>0</v>
      </c>
      <c r="AL650">
        <f t="shared" si="31"/>
        <v>0</v>
      </c>
      <c r="AM650">
        <f t="shared" si="32"/>
        <v>-2.0000000000020002E-6</v>
      </c>
      <c r="AN650">
        <f t="shared" si="33"/>
        <v>3.3177587398000585E-4</v>
      </c>
      <c r="AO650">
        <f t="shared" si="34"/>
        <v>1.3928676457395983E-2</v>
      </c>
      <c r="AP650">
        <f t="shared" si="35"/>
        <v>-24.210063963098946</v>
      </c>
      <c r="AQ650">
        <f t="shared" si="36"/>
        <v>4.5445163262497772</v>
      </c>
      <c r="AR650">
        <f t="shared" si="37"/>
        <v>29.181580929798656</v>
      </c>
      <c r="AS650">
        <f t="shared" si="38"/>
        <v>-483.07699595000304</v>
      </c>
      <c r="AT650">
        <f t="shared" si="39"/>
        <v>-1.1377733764709852E-2</v>
      </c>
    </row>
    <row r="651" spans="12:46" x14ac:dyDescent="0.25">
      <c r="L651" t="s">
        <v>27</v>
      </c>
      <c r="M651" t="s">
        <v>30</v>
      </c>
      <c r="N651">
        <v>2017</v>
      </c>
      <c r="O651" t="s">
        <v>127</v>
      </c>
      <c r="P651">
        <v>94</v>
      </c>
      <c r="Q651">
        <v>0.183505</v>
      </c>
      <c r="R651">
        <v>0.16765228601107901</v>
      </c>
      <c r="S651">
        <v>0.48471649223993102</v>
      </c>
      <c r="T651">
        <v>21758.7545802893</v>
      </c>
      <c r="U651">
        <v>3647.9049461395598</v>
      </c>
      <c r="V651">
        <v>19879.049323667201</v>
      </c>
      <c r="W651">
        <v>85658.258576879802</v>
      </c>
      <c r="X651">
        <v>3.9367261697264202</v>
      </c>
      <c r="Z651">
        <v>2017</v>
      </c>
      <c r="AA651">
        <v>94</v>
      </c>
      <c r="AB651">
        <v>0.1835</v>
      </c>
      <c r="AC651">
        <v>0.16808000000000001</v>
      </c>
      <c r="AD651">
        <v>0.5</v>
      </c>
      <c r="AE651">
        <v>21730</v>
      </c>
      <c r="AF651">
        <v>3652</v>
      </c>
      <c r="AG651">
        <v>19904</v>
      </c>
      <c r="AH651">
        <v>85147</v>
      </c>
      <c r="AI651">
        <v>3.92</v>
      </c>
      <c r="AK651">
        <f t="shared" si="30"/>
        <v>0</v>
      </c>
      <c r="AL651">
        <f t="shared" si="31"/>
        <v>0</v>
      </c>
      <c r="AM651">
        <f t="shared" si="32"/>
        <v>-5.0000000000050004E-6</v>
      </c>
      <c r="AN651">
        <f t="shared" si="33"/>
        <v>4.2771398892099688E-4</v>
      </c>
      <c r="AO651">
        <f t="shared" si="34"/>
        <v>1.5283507760068982E-2</v>
      </c>
      <c r="AP651">
        <f t="shared" si="35"/>
        <v>-28.754580289300065</v>
      </c>
      <c r="AQ651">
        <f t="shared" si="36"/>
        <v>4.0950538604402027</v>
      </c>
      <c r="AR651">
        <f t="shared" si="37"/>
        <v>24.950676332799048</v>
      </c>
      <c r="AS651">
        <f t="shared" si="38"/>
        <v>-511.25857687980169</v>
      </c>
      <c r="AT651">
        <f t="shared" si="39"/>
        <v>-1.672616972642027E-2</v>
      </c>
    </row>
    <row r="652" spans="12:46" x14ac:dyDescent="0.25">
      <c r="L652" t="s">
        <v>27</v>
      </c>
      <c r="M652" t="s">
        <v>30</v>
      </c>
      <c r="N652">
        <v>2017</v>
      </c>
      <c r="O652" t="s">
        <v>128</v>
      </c>
      <c r="P652">
        <v>95</v>
      </c>
      <c r="Q652">
        <v>0.207479</v>
      </c>
      <c r="R652">
        <v>0.187369693169642</v>
      </c>
      <c r="S652">
        <v>0.48272247543780999</v>
      </c>
      <c r="T652">
        <v>18110.849634149799</v>
      </c>
      <c r="U652">
        <v>3393.4243389921799</v>
      </c>
      <c r="V652">
        <v>16355.507492286801</v>
      </c>
      <c r="W652">
        <v>65779.209253212597</v>
      </c>
      <c r="X652">
        <v>3.6320333160504701</v>
      </c>
      <c r="Z652">
        <v>2017</v>
      </c>
      <c r="AA652">
        <v>95</v>
      </c>
      <c r="AB652">
        <v>0.20887</v>
      </c>
      <c r="AC652">
        <v>0.18912000000000001</v>
      </c>
      <c r="AD652">
        <v>0.5</v>
      </c>
      <c r="AE652">
        <v>18078</v>
      </c>
      <c r="AF652">
        <v>3419</v>
      </c>
      <c r="AG652">
        <v>16368</v>
      </c>
      <c r="AH652">
        <v>65243</v>
      </c>
      <c r="AI652">
        <v>3.61</v>
      </c>
      <c r="AK652">
        <f t="shared" si="30"/>
        <v>0</v>
      </c>
      <c r="AL652">
        <f t="shared" si="31"/>
        <v>0</v>
      </c>
      <c r="AM652">
        <f t="shared" si="32"/>
        <v>1.3910000000000033E-3</v>
      </c>
      <c r="AN652">
        <f t="shared" si="33"/>
        <v>1.7503068303580116E-3</v>
      </c>
      <c r="AO652">
        <f t="shared" si="34"/>
        <v>1.7277524562190005E-2</v>
      </c>
      <c r="AP652">
        <f t="shared" si="35"/>
        <v>-32.849634149799385</v>
      </c>
      <c r="AQ652">
        <f t="shared" si="36"/>
        <v>25.575661007820145</v>
      </c>
      <c r="AR652">
        <f t="shared" si="37"/>
        <v>12.492507713199302</v>
      </c>
      <c r="AS652">
        <f t="shared" si="38"/>
        <v>-536.2092532125971</v>
      </c>
      <c r="AT652">
        <f t="shared" si="39"/>
        <v>-2.2033316050470209E-2</v>
      </c>
    </row>
    <row r="653" spans="12:46" x14ac:dyDescent="0.25">
      <c r="L653" t="s">
        <v>27</v>
      </c>
      <c r="M653" t="s">
        <v>30</v>
      </c>
      <c r="N653">
        <v>2017</v>
      </c>
      <c r="O653" t="s">
        <v>129</v>
      </c>
      <c r="P653">
        <v>96</v>
      </c>
      <c r="Q653">
        <v>0.23347899999999999</v>
      </c>
      <c r="R653">
        <v>0.20822577717565799</v>
      </c>
      <c r="S653">
        <v>0.48056107085282201</v>
      </c>
      <c r="T653">
        <v>14717.4252951576</v>
      </c>
      <c r="U653">
        <v>3064.5473201088898</v>
      </c>
      <c r="V653">
        <v>13125.580116879401</v>
      </c>
      <c r="W653">
        <v>49423.701760925702</v>
      </c>
      <c r="X653">
        <v>3.3581758201407199</v>
      </c>
      <c r="Z653">
        <v>2017</v>
      </c>
      <c r="AA653">
        <v>96</v>
      </c>
      <c r="AB653">
        <v>0.23300999999999999</v>
      </c>
      <c r="AC653">
        <v>0.2087</v>
      </c>
      <c r="AD653">
        <v>0.5</v>
      </c>
      <c r="AE653">
        <v>14659</v>
      </c>
      <c r="AF653">
        <v>3059</v>
      </c>
      <c r="AG653">
        <v>13129</v>
      </c>
      <c r="AH653">
        <v>48875</v>
      </c>
      <c r="AI653">
        <v>3.33</v>
      </c>
      <c r="AK653">
        <f t="shared" si="30"/>
        <v>0</v>
      </c>
      <c r="AL653">
        <f t="shared" si="31"/>
        <v>0</v>
      </c>
      <c r="AM653">
        <f t="shared" si="32"/>
        <v>-4.689999999999972E-4</v>
      </c>
      <c r="AN653">
        <f t="shared" si="33"/>
        <v>4.7422282434200769E-4</v>
      </c>
      <c r="AO653">
        <f t="shared" si="34"/>
        <v>1.9438929147177986E-2</v>
      </c>
      <c r="AP653">
        <f t="shared" si="35"/>
        <v>-58.425295157599976</v>
      </c>
      <c r="AQ653">
        <f t="shared" si="36"/>
        <v>-5.547320108889835</v>
      </c>
      <c r="AR653">
        <f t="shared" si="37"/>
        <v>3.4198831205994793</v>
      </c>
      <c r="AS653">
        <f t="shared" si="38"/>
        <v>-548.70176092570182</v>
      </c>
      <c r="AT653">
        <f t="shared" si="39"/>
        <v>-2.8175820140719843E-2</v>
      </c>
    </row>
    <row r="654" spans="12:46" x14ac:dyDescent="0.25">
      <c r="L654" t="s">
        <v>27</v>
      </c>
      <c r="M654" t="s">
        <v>30</v>
      </c>
      <c r="N654">
        <v>2017</v>
      </c>
      <c r="O654" t="s">
        <v>130</v>
      </c>
      <c r="P654">
        <v>97</v>
      </c>
      <c r="Q654">
        <v>0.25877899999999998</v>
      </c>
      <c r="R654">
        <v>0.22800638521851099</v>
      </c>
      <c r="S654">
        <v>0.47845911382980999</v>
      </c>
      <c r="T654">
        <v>11652.877975048699</v>
      </c>
      <c r="U654">
        <v>2656.9305844832602</v>
      </c>
      <c r="V654">
        <v>10267.1800435246</v>
      </c>
      <c r="W654">
        <v>36298.121644046303</v>
      </c>
      <c r="X654">
        <v>3.11494908998174</v>
      </c>
      <c r="Z654">
        <v>2017</v>
      </c>
      <c r="AA654">
        <v>97</v>
      </c>
      <c r="AB654">
        <v>0.25925999999999999</v>
      </c>
      <c r="AC654">
        <v>0.22950999999999999</v>
      </c>
      <c r="AD654">
        <v>0.5</v>
      </c>
      <c r="AE654">
        <v>11600</v>
      </c>
      <c r="AF654">
        <v>2662</v>
      </c>
      <c r="AG654">
        <v>10268</v>
      </c>
      <c r="AH654">
        <v>35745</v>
      </c>
      <c r="AI654">
        <v>3.08</v>
      </c>
      <c r="AK654">
        <f t="shared" si="30"/>
        <v>0</v>
      </c>
      <c r="AL654">
        <f t="shared" si="31"/>
        <v>0</v>
      </c>
      <c r="AM654">
        <f t="shared" si="32"/>
        <v>4.810000000000092E-4</v>
      </c>
      <c r="AN654">
        <f t="shared" si="33"/>
        <v>1.5036147814889989E-3</v>
      </c>
      <c r="AO654">
        <f t="shared" si="34"/>
        <v>2.154088617019001E-2</v>
      </c>
      <c r="AP654">
        <f t="shared" si="35"/>
        <v>-52.877975048699227</v>
      </c>
      <c r="AQ654">
        <f t="shared" si="36"/>
        <v>5.0694155167398094</v>
      </c>
      <c r="AR654">
        <f t="shared" si="37"/>
        <v>0.81995647539952188</v>
      </c>
      <c r="AS654">
        <f t="shared" si="38"/>
        <v>-553.12164404630312</v>
      </c>
      <c r="AT654">
        <f t="shared" si="39"/>
        <v>-3.4949089981739956E-2</v>
      </c>
    </row>
    <row r="655" spans="12:46" x14ac:dyDescent="0.25">
      <c r="L655" t="s">
        <v>27</v>
      </c>
      <c r="M655" t="s">
        <v>30</v>
      </c>
      <c r="N655">
        <v>2017</v>
      </c>
      <c r="O655" t="s">
        <v>131</v>
      </c>
      <c r="P655">
        <v>98</v>
      </c>
      <c r="Q655">
        <v>0.283721</v>
      </c>
      <c r="R655">
        <v>0.24702330409915099</v>
      </c>
      <c r="S655">
        <v>0.47638824329994001</v>
      </c>
      <c r="T655">
        <v>8995.9473905654704</v>
      </c>
      <c r="U655">
        <v>2222.20864791962</v>
      </c>
      <c r="V655">
        <v>7832.3728166742103</v>
      </c>
      <c r="W655">
        <v>26030.941600521601</v>
      </c>
      <c r="X655">
        <v>2.8936298168908499</v>
      </c>
      <c r="Z655">
        <v>2017</v>
      </c>
      <c r="AA655">
        <v>98</v>
      </c>
      <c r="AB655">
        <v>0.28760000000000002</v>
      </c>
      <c r="AC655">
        <v>0.25144</v>
      </c>
      <c r="AD655">
        <v>0.5</v>
      </c>
      <c r="AE655">
        <v>8937</v>
      </c>
      <c r="AF655">
        <v>2247</v>
      </c>
      <c r="AG655">
        <v>7814</v>
      </c>
      <c r="AH655">
        <v>25477</v>
      </c>
      <c r="AI655">
        <v>2.85</v>
      </c>
      <c r="AK655">
        <f t="shared" si="30"/>
        <v>0</v>
      </c>
      <c r="AL655">
        <f t="shared" si="31"/>
        <v>0</v>
      </c>
      <c r="AM655">
        <f t="shared" si="32"/>
        <v>3.8790000000000213E-3</v>
      </c>
      <c r="AN655">
        <f t="shared" si="33"/>
        <v>4.4166959008490048E-3</v>
      </c>
      <c r="AO655">
        <f t="shared" si="34"/>
        <v>2.3611756700059994E-2</v>
      </c>
      <c r="AP655">
        <f t="shared" si="35"/>
        <v>-58.947390565470414</v>
      </c>
      <c r="AQ655">
        <f t="shared" si="36"/>
        <v>24.791352080379966</v>
      </c>
      <c r="AR655">
        <f t="shared" si="37"/>
        <v>-18.372816674210299</v>
      </c>
      <c r="AS655">
        <f t="shared" si="38"/>
        <v>-553.94160052160078</v>
      </c>
      <c r="AT655">
        <f t="shared" si="39"/>
        <v>-4.3629816890849771E-2</v>
      </c>
    </row>
    <row r="656" spans="12:46" x14ac:dyDescent="0.25">
      <c r="L656" t="s">
        <v>27</v>
      </c>
      <c r="M656" t="s">
        <v>30</v>
      </c>
      <c r="N656">
        <v>2017</v>
      </c>
      <c r="O656" t="s">
        <v>132</v>
      </c>
      <c r="P656">
        <v>99</v>
      </c>
      <c r="Q656">
        <v>0.30928</v>
      </c>
      <c r="R656">
        <v>0.26602477181214301</v>
      </c>
      <c r="S656">
        <v>0.47426766206909299</v>
      </c>
      <c r="T656">
        <v>6773.7387426458399</v>
      </c>
      <c r="U656">
        <v>1801.9823033274299</v>
      </c>
      <c r="V656">
        <v>5826.3783734073904</v>
      </c>
      <c r="W656">
        <v>18198.5687838474</v>
      </c>
      <c r="X656">
        <v>2.6866357672275698</v>
      </c>
      <c r="Z656">
        <v>2017</v>
      </c>
      <c r="AA656">
        <v>99</v>
      </c>
      <c r="AB656">
        <v>0.31797999999999998</v>
      </c>
      <c r="AC656">
        <v>0.27435999999999999</v>
      </c>
      <c r="AD656">
        <v>0.5</v>
      </c>
      <c r="AE656">
        <v>6690</v>
      </c>
      <c r="AF656">
        <v>1835</v>
      </c>
      <c r="AG656">
        <v>5772</v>
      </c>
      <c r="AH656">
        <v>17663</v>
      </c>
      <c r="AI656">
        <v>2.64</v>
      </c>
      <c r="AK656">
        <f t="shared" si="30"/>
        <v>0</v>
      </c>
      <c r="AL656">
        <f t="shared" si="31"/>
        <v>0</v>
      </c>
      <c r="AM656">
        <f t="shared" si="32"/>
        <v>8.6999999999999855E-3</v>
      </c>
      <c r="AN656">
        <f t="shared" si="33"/>
        <v>8.3352281878569801E-3</v>
      </c>
      <c r="AO656">
        <f t="shared" si="34"/>
        <v>2.5732337930907012E-2</v>
      </c>
      <c r="AP656">
        <f t="shared" si="35"/>
        <v>-83.73874264583992</v>
      </c>
      <c r="AQ656">
        <f t="shared" si="36"/>
        <v>33.017696672570082</v>
      </c>
      <c r="AR656">
        <f t="shared" si="37"/>
        <v>-54.378373407390427</v>
      </c>
      <c r="AS656">
        <f t="shared" si="38"/>
        <v>-535.56878384740048</v>
      </c>
      <c r="AT656">
        <f t="shared" si="39"/>
        <v>-4.663576722756968E-2</v>
      </c>
    </row>
    <row r="657" spans="12:46" x14ac:dyDescent="0.25">
      <c r="L657" t="s">
        <v>27</v>
      </c>
      <c r="M657" t="s">
        <v>30</v>
      </c>
      <c r="N657">
        <v>2017</v>
      </c>
      <c r="O657" t="s">
        <v>133</v>
      </c>
      <c r="P657">
        <v>100</v>
      </c>
      <c r="Q657">
        <v>0.34375699999999998</v>
      </c>
      <c r="R657">
        <v>0.29089878128850499</v>
      </c>
      <c r="S657">
        <v>0.47140984364521199</v>
      </c>
      <c r="T657">
        <v>4971.7564393184002</v>
      </c>
      <c r="U657">
        <v>1446.277889061</v>
      </c>
      <c r="V657">
        <v>4207.2681838071803</v>
      </c>
      <c r="W657">
        <v>12372.19041044</v>
      </c>
      <c r="X657">
        <v>2.48849487327987</v>
      </c>
      <c r="Z657">
        <v>2017</v>
      </c>
      <c r="AA657">
        <v>100</v>
      </c>
      <c r="AB657">
        <v>0.35025000000000001</v>
      </c>
      <c r="AC657">
        <v>0.29804999999999998</v>
      </c>
      <c r="AD657">
        <v>0.5</v>
      </c>
      <c r="AE657">
        <v>4855</v>
      </c>
      <c r="AF657">
        <v>1447</v>
      </c>
      <c r="AG657">
        <v>4131</v>
      </c>
      <c r="AH657">
        <v>11891</v>
      </c>
      <c r="AI657">
        <v>2.4500000000000002</v>
      </c>
      <c r="AK657">
        <f t="shared" si="30"/>
        <v>0</v>
      </c>
      <c r="AL657">
        <f t="shared" si="31"/>
        <v>0</v>
      </c>
      <c r="AM657">
        <f t="shared" si="32"/>
        <v>6.4930000000000265E-3</v>
      </c>
      <c r="AN657">
        <f t="shared" si="33"/>
        <v>7.1512187114949888E-3</v>
      </c>
      <c r="AO657">
        <f t="shared" si="34"/>
        <v>2.859015635478801E-2</v>
      </c>
      <c r="AP657">
        <f t="shared" si="35"/>
        <v>-116.75643931840023</v>
      </c>
      <c r="AQ657">
        <f t="shared" si="36"/>
        <v>0.72211093900000378</v>
      </c>
      <c r="AR657">
        <f t="shared" si="37"/>
        <v>-76.268183807180321</v>
      </c>
      <c r="AS657">
        <f t="shared" si="38"/>
        <v>-481.19041044000005</v>
      </c>
      <c r="AT657">
        <f t="shared" si="39"/>
        <v>-3.8494873279869779E-2</v>
      </c>
    </row>
    <row r="658" spans="12:46" x14ac:dyDescent="0.25">
      <c r="L658" t="s">
        <v>27</v>
      </c>
      <c r="M658" t="s">
        <v>30</v>
      </c>
      <c r="N658">
        <v>2017</v>
      </c>
      <c r="O658" t="s">
        <v>134</v>
      </c>
      <c r="P658">
        <v>101</v>
      </c>
      <c r="Q658">
        <v>0.38033</v>
      </c>
      <c r="R658">
        <v>0.31636422782052598</v>
      </c>
      <c r="S658">
        <v>0.46838198095435701</v>
      </c>
      <c r="T658">
        <v>3525.4785502574</v>
      </c>
      <c r="U658">
        <v>1115.3352992500099</v>
      </c>
      <c r="V658">
        <v>2932.5462078984301</v>
      </c>
      <c r="W658">
        <v>8164.9222266328898</v>
      </c>
      <c r="X658">
        <v>2.3159755789853702</v>
      </c>
      <c r="Z658">
        <v>2017</v>
      </c>
      <c r="AA658">
        <v>101</v>
      </c>
      <c r="AB658">
        <v>0.38422000000000001</v>
      </c>
      <c r="AC658">
        <v>0.32229999999999998</v>
      </c>
      <c r="AD658">
        <v>0.5</v>
      </c>
      <c r="AE658">
        <v>3408</v>
      </c>
      <c r="AF658">
        <v>1098</v>
      </c>
      <c r="AG658">
        <v>2859</v>
      </c>
      <c r="AH658">
        <v>7760</v>
      </c>
      <c r="AI658">
        <v>2.2799999999999998</v>
      </c>
      <c r="AK658">
        <f t="shared" si="30"/>
        <v>0</v>
      </c>
      <c r="AL658">
        <f t="shared" si="31"/>
        <v>0</v>
      </c>
      <c r="AM658">
        <f t="shared" si="32"/>
        <v>3.8900000000000046E-3</v>
      </c>
      <c r="AN658">
        <f t="shared" si="33"/>
        <v>5.935772179473997E-3</v>
      </c>
      <c r="AO658">
        <f t="shared" si="34"/>
        <v>3.1618019045642987E-2</v>
      </c>
      <c r="AP658">
        <f t="shared" si="35"/>
        <v>-117.4785502574</v>
      </c>
      <c r="AQ658">
        <f t="shared" si="36"/>
        <v>-17.335299250009939</v>
      </c>
      <c r="AR658">
        <f t="shared" si="37"/>
        <v>-73.546207898430112</v>
      </c>
      <c r="AS658">
        <f t="shared" si="38"/>
        <v>-404.92222663288976</v>
      </c>
      <c r="AT658">
        <f t="shared" si="39"/>
        <v>-3.5975578985370404E-2</v>
      </c>
    </row>
    <row r="659" spans="12:46" x14ac:dyDescent="0.25">
      <c r="L659" t="s">
        <v>27</v>
      </c>
      <c r="M659" t="s">
        <v>30</v>
      </c>
      <c r="N659">
        <v>2017</v>
      </c>
      <c r="O659" t="s">
        <v>135</v>
      </c>
      <c r="P659">
        <v>102</v>
      </c>
      <c r="Q659">
        <v>0.39978999999999998</v>
      </c>
      <c r="R659">
        <v>0.32953917197310101</v>
      </c>
      <c r="S659">
        <v>0.46677257923676102</v>
      </c>
      <c r="T659">
        <v>2410.1432510073901</v>
      </c>
      <c r="U659">
        <v>794.23661127353398</v>
      </c>
      <c r="V659">
        <v>1986.6345113022701</v>
      </c>
      <c r="W659">
        <v>5232.3760187344596</v>
      </c>
      <c r="X659">
        <v>2.17098133753976</v>
      </c>
      <c r="Z659">
        <v>2017</v>
      </c>
      <c r="AA659">
        <v>102</v>
      </c>
      <c r="AB659">
        <v>0.41961999999999999</v>
      </c>
      <c r="AC659">
        <v>0.34684999999999999</v>
      </c>
      <c r="AD659">
        <v>0.5</v>
      </c>
      <c r="AE659">
        <v>2309</v>
      </c>
      <c r="AF659">
        <v>801</v>
      </c>
      <c r="AG659">
        <v>1909</v>
      </c>
      <c r="AH659">
        <v>4901</v>
      </c>
      <c r="AI659">
        <v>2.12</v>
      </c>
      <c r="AK659">
        <f t="shared" si="30"/>
        <v>0</v>
      </c>
      <c r="AL659">
        <f t="shared" si="31"/>
        <v>0</v>
      </c>
      <c r="AM659">
        <f t="shared" si="32"/>
        <v>1.9830000000000014E-2</v>
      </c>
      <c r="AN659">
        <f t="shared" si="33"/>
        <v>1.7310828026898983E-2</v>
      </c>
      <c r="AO659">
        <f t="shared" si="34"/>
        <v>3.322742076323898E-2</v>
      </c>
      <c r="AP659">
        <f t="shared" si="35"/>
        <v>-101.14325100739006</v>
      </c>
      <c r="AQ659">
        <f t="shared" si="36"/>
        <v>6.7633887264660189</v>
      </c>
      <c r="AR659">
        <f t="shared" si="37"/>
        <v>-77.634511302270084</v>
      </c>
      <c r="AS659">
        <f t="shared" si="38"/>
        <v>-331.37601873445965</v>
      </c>
      <c r="AT659">
        <f t="shared" si="39"/>
        <v>-5.0981337539759863E-2</v>
      </c>
    </row>
    <row r="660" spans="12:46" x14ac:dyDescent="0.25">
      <c r="L660" t="s">
        <v>27</v>
      </c>
      <c r="M660" t="s">
        <v>30</v>
      </c>
      <c r="N660">
        <v>2017</v>
      </c>
      <c r="O660" t="s">
        <v>136</v>
      </c>
      <c r="P660">
        <v>103</v>
      </c>
      <c r="Q660">
        <v>0.44669300000000001</v>
      </c>
      <c r="R660">
        <v>0.36025972160408698</v>
      </c>
      <c r="S660">
        <v>0.46289879080906499</v>
      </c>
      <c r="T660">
        <v>1615.9066397338499</v>
      </c>
      <c r="U660">
        <v>582.14607616871604</v>
      </c>
      <c r="V660">
        <v>1303.2352782978801</v>
      </c>
      <c r="W660">
        <v>3245.7415074321898</v>
      </c>
      <c r="X660">
        <v>2.0086194509150399</v>
      </c>
      <c r="Z660">
        <v>2017</v>
      </c>
      <c r="AA660">
        <v>103</v>
      </c>
      <c r="AB660">
        <v>0.45611000000000002</v>
      </c>
      <c r="AC660">
        <v>0.37141000000000002</v>
      </c>
      <c r="AD660">
        <v>0.5</v>
      </c>
      <c r="AE660">
        <v>1508</v>
      </c>
      <c r="AF660">
        <v>560</v>
      </c>
      <c r="AG660">
        <v>1228</v>
      </c>
      <c r="AH660">
        <v>2992</v>
      </c>
      <c r="AI660">
        <v>1.98</v>
      </c>
      <c r="AK660">
        <f t="shared" si="30"/>
        <v>0</v>
      </c>
      <c r="AL660">
        <f t="shared" si="31"/>
        <v>0</v>
      </c>
      <c r="AM660">
        <f t="shared" si="32"/>
        <v>9.4170000000000087E-3</v>
      </c>
      <c r="AN660">
        <f t="shared" si="33"/>
        <v>1.1150278395913038E-2</v>
      </c>
      <c r="AO660">
        <f t="shared" si="34"/>
        <v>3.7101209190935014E-2</v>
      </c>
      <c r="AP660">
        <f t="shared" si="35"/>
        <v>-107.90663973384994</v>
      </c>
      <c r="AQ660">
        <f t="shared" si="36"/>
        <v>-22.146076168716036</v>
      </c>
      <c r="AR660">
        <f t="shared" si="37"/>
        <v>-75.235278297880086</v>
      </c>
      <c r="AS660">
        <f t="shared" si="38"/>
        <v>-253.74150743218979</v>
      </c>
      <c r="AT660">
        <f t="shared" si="39"/>
        <v>-2.8619450915039923E-2</v>
      </c>
    </row>
    <row r="661" spans="12:46" x14ac:dyDescent="0.25">
      <c r="L661" t="s">
        <v>27</v>
      </c>
      <c r="M661" t="s">
        <v>30</v>
      </c>
      <c r="N661">
        <v>2017</v>
      </c>
      <c r="O661" t="s">
        <v>137</v>
      </c>
      <c r="P661">
        <v>104</v>
      </c>
      <c r="Q661">
        <v>0.47723399999999999</v>
      </c>
      <c r="R661">
        <v>0.37950268406779097</v>
      </c>
      <c r="S661">
        <v>0.46038064594012401</v>
      </c>
      <c r="T661">
        <v>1033.76056356514</v>
      </c>
      <c r="U661">
        <v>392.314908556403</v>
      </c>
      <c r="V661">
        <v>822.05984602187505</v>
      </c>
      <c r="W661">
        <v>1942.5062291342999</v>
      </c>
      <c r="X661">
        <v>1.8790678398827301</v>
      </c>
      <c r="Z661">
        <v>2017</v>
      </c>
      <c r="AA661">
        <v>104</v>
      </c>
      <c r="AB661">
        <v>0.49331000000000003</v>
      </c>
      <c r="AC661">
        <v>0.3957</v>
      </c>
      <c r="AD661">
        <v>0.5</v>
      </c>
      <c r="AE661">
        <v>948</v>
      </c>
      <c r="AF661">
        <v>375</v>
      </c>
      <c r="AG661">
        <v>761</v>
      </c>
      <c r="AH661">
        <v>1764</v>
      </c>
      <c r="AI661">
        <v>1.86</v>
      </c>
      <c r="AK661">
        <f t="shared" si="30"/>
        <v>0</v>
      </c>
      <c r="AL661">
        <f t="shared" si="31"/>
        <v>0</v>
      </c>
      <c r="AM661">
        <f t="shared" si="32"/>
        <v>1.6076000000000035E-2</v>
      </c>
      <c r="AN661">
        <f t="shared" si="33"/>
        <v>1.6197315932209022E-2</v>
      </c>
      <c r="AO661">
        <f t="shared" si="34"/>
        <v>3.9619354059875989E-2</v>
      </c>
      <c r="AP661">
        <f t="shared" si="35"/>
        <v>-85.760563565140046</v>
      </c>
      <c r="AQ661">
        <f t="shared" si="36"/>
        <v>-17.314908556402997</v>
      </c>
      <c r="AR661">
        <f t="shared" si="37"/>
        <v>-61.059846021875046</v>
      </c>
      <c r="AS661">
        <f t="shared" si="38"/>
        <v>-178.50622913429993</v>
      </c>
      <c r="AT661">
        <f t="shared" si="39"/>
        <v>-1.9067839882729976E-2</v>
      </c>
    </row>
    <row r="662" spans="12:46" x14ac:dyDescent="0.25">
      <c r="L662" t="s">
        <v>27</v>
      </c>
      <c r="M662" t="s">
        <v>30</v>
      </c>
      <c r="N662">
        <v>2017</v>
      </c>
      <c r="O662" t="s">
        <v>138</v>
      </c>
      <c r="P662">
        <v>105</v>
      </c>
      <c r="Q662">
        <v>0.51937299999999997</v>
      </c>
      <c r="R662">
        <v>0.40510657076016598</v>
      </c>
      <c r="S662">
        <v>0.45691225863104101</v>
      </c>
      <c r="T662">
        <v>641.44565500873705</v>
      </c>
      <c r="U662">
        <v>259.85384962959802</v>
      </c>
      <c r="V662">
        <v>500.32221472737001</v>
      </c>
      <c r="W662">
        <v>1120.4463831124301</v>
      </c>
      <c r="X662">
        <v>1.7467518477417501</v>
      </c>
      <c r="Z662">
        <v>2017</v>
      </c>
      <c r="AA662">
        <v>105</v>
      </c>
      <c r="AB662">
        <v>0.53076999999999996</v>
      </c>
      <c r="AC662">
        <v>0.41946</v>
      </c>
      <c r="AD662">
        <v>0.5</v>
      </c>
      <c r="AE662">
        <v>573</v>
      </c>
      <c r="AF662">
        <v>240</v>
      </c>
      <c r="AG662">
        <v>453</v>
      </c>
      <c r="AH662">
        <v>1004</v>
      </c>
      <c r="AI662">
        <v>1.75</v>
      </c>
      <c r="AK662">
        <f t="shared" si="30"/>
        <v>0</v>
      </c>
      <c r="AL662">
        <f t="shared" si="31"/>
        <v>0</v>
      </c>
      <c r="AM662">
        <f t="shared" si="32"/>
        <v>1.139699999999999E-2</v>
      </c>
      <c r="AN662">
        <f t="shared" si="33"/>
        <v>1.4353429239834015E-2</v>
      </c>
      <c r="AO662">
        <f t="shared" si="34"/>
        <v>4.3087741368958987E-2</v>
      </c>
      <c r="AP662">
        <f t="shared" si="35"/>
        <v>-68.445655008737049</v>
      </c>
      <c r="AQ662">
        <f t="shared" si="36"/>
        <v>-19.853849629598017</v>
      </c>
      <c r="AR662">
        <f t="shared" si="37"/>
        <v>-47.32221472737001</v>
      </c>
      <c r="AS662">
        <f t="shared" si="38"/>
        <v>-116.44638311243011</v>
      </c>
      <c r="AT662">
        <f t="shared" si="39"/>
        <v>3.2481522582499256E-3</v>
      </c>
    </row>
    <row r="663" spans="12:46" x14ac:dyDescent="0.25">
      <c r="L663" t="s">
        <v>27</v>
      </c>
      <c r="M663" t="s">
        <v>30</v>
      </c>
      <c r="N663">
        <v>2017</v>
      </c>
      <c r="O663" t="s">
        <v>139</v>
      </c>
      <c r="P663">
        <v>106</v>
      </c>
      <c r="Q663">
        <v>0.54302399999999995</v>
      </c>
      <c r="R663">
        <v>0.41901131653212698</v>
      </c>
      <c r="S663">
        <v>0.454968844802071</v>
      </c>
      <c r="T663">
        <v>381.59180537913898</v>
      </c>
      <c r="U663">
        <v>159.89128474978401</v>
      </c>
      <c r="V663">
        <v>294.44607374588298</v>
      </c>
      <c r="W663">
        <v>620.12416838506294</v>
      </c>
      <c r="X663">
        <v>1.6250982323085299</v>
      </c>
      <c r="Z663">
        <v>2017</v>
      </c>
      <c r="AA663">
        <v>106</v>
      </c>
      <c r="AB663">
        <v>0.56806999999999996</v>
      </c>
      <c r="AC663">
        <v>0.44241000000000003</v>
      </c>
      <c r="AD663">
        <v>0.5</v>
      </c>
      <c r="AE663">
        <v>333</v>
      </c>
      <c r="AF663">
        <v>147</v>
      </c>
      <c r="AG663">
        <v>259</v>
      </c>
      <c r="AH663">
        <v>551</v>
      </c>
      <c r="AI663">
        <v>1.66</v>
      </c>
      <c r="AK663">
        <f t="shared" si="30"/>
        <v>0</v>
      </c>
      <c r="AL663">
        <f t="shared" si="31"/>
        <v>0</v>
      </c>
      <c r="AM663">
        <f t="shared" si="32"/>
        <v>2.5046000000000013E-2</v>
      </c>
      <c r="AN663">
        <f t="shared" si="33"/>
        <v>2.3398683467873049E-2</v>
      </c>
      <c r="AO663">
        <f t="shared" si="34"/>
        <v>4.5031155197928996E-2</v>
      </c>
      <c r="AP663">
        <f t="shared" si="35"/>
        <v>-48.591805379138975</v>
      </c>
      <c r="AQ663">
        <f t="shared" si="36"/>
        <v>-12.891284749784006</v>
      </c>
      <c r="AR663">
        <f t="shared" si="37"/>
        <v>-35.446073745882984</v>
      </c>
      <c r="AS663">
        <f t="shared" si="38"/>
        <v>-69.124168385062944</v>
      </c>
      <c r="AT663">
        <f t="shared" si="39"/>
        <v>3.490176769147002E-2</v>
      </c>
    </row>
    <row r="664" spans="12:46" x14ac:dyDescent="0.25">
      <c r="L664" t="s">
        <v>27</v>
      </c>
      <c r="M664" t="s">
        <v>30</v>
      </c>
      <c r="N664">
        <v>2017</v>
      </c>
      <c r="O664" t="s">
        <v>140</v>
      </c>
      <c r="P664">
        <v>107</v>
      </c>
      <c r="Q664">
        <v>0.58718400000000004</v>
      </c>
      <c r="R664">
        <v>0.44410952969938899</v>
      </c>
      <c r="S664">
        <v>0.45134689514160498</v>
      </c>
      <c r="T664">
        <v>221.700520629354</v>
      </c>
      <c r="U664">
        <v>98.4593139508126</v>
      </c>
      <c r="V664">
        <v>167.680512328014</v>
      </c>
      <c r="W664">
        <v>325.67809463918002</v>
      </c>
      <c r="X664">
        <v>1.4690001345718899</v>
      </c>
      <c r="Z664">
        <v>2017</v>
      </c>
      <c r="AA664">
        <v>107</v>
      </c>
      <c r="AB664">
        <v>0.60475999999999996</v>
      </c>
      <c r="AC664">
        <v>0.46434999999999998</v>
      </c>
      <c r="AD664">
        <v>0.5</v>
      </c>
      <c r="AE664">
        <v>185</v>
      </c>
      <c r="AF664">
        <v>86</v>
      </c>
      <c r="AG664">
        <v>142</v>
      </c>
      <c r="AH664">
        <v>292</v>
      </c>
      <c r="AI664">
        <v>1.57</v>
      </c>
      <c r="AK664">
        <f t="shared" si="30"/>
        <v>0</v>
      </c>
      <c r="AL664">
        <f t="shared" si="31"/>
        <v>0</v>
      </c>
      <c r="AM664">
        <f t="shared" si="32"/>
        <v>1.7575999999999925E-2</v>
      </c>
      <c r="AN664">
        <f t="shared" si="33"/>
        <v>2.0240470300610991E-2</v>
      </c>
      <c r="AO664">
        <f t="shared" si="34"/>
        <v>4.8653104858395024E-2</v>
      </c>
      <c r="AP664">
        <f t="shared" si="35"/>
        <v>-36.700520629354003</v>
      </c>
      <c r="AQ664">
        <f t="shared" si="36"/>
        <v>-12.4593139508126</v>
      </c>
      <c r="AR664">
        <f t="shared" si="37"/>
        <v>-25.680512328014004</v>
      </c>
      <c r="AS664">
        <f t="shared" si="38"/>
        <v>-33.678094639180017</v>
      </c>
      <c r="AT664">
        <f t="shared" si="39"/>
        <v>0.10099986542811012</v>
      </c>
    </row>
    <row r="665" spans="12:46" x14ac:dyDescent="0.25">
      <c r="L665" t="s">
        <v>27</v>
      </c>
      <c r="M665" t="s">
        <v>30</v>
      </c>
      <c r="N665">
        <v>2017</v>
      </c>
      <c r="O665" t="s">
        <v>141</v>
      </c>
      <c r="P665">
        <v>108</v>
      </c>
      <c r="Q665">
        <v>0.60757499999999998</v>
      </c>
      <c r="R665">
        <v>0.45532990615444802</v>
      </c>
      <c r="S665">
        <v>0.44967754368842899</v>
      </c>
      <c r="T665">
        <v>123.241206678542</v>
      </c>
      <c r="U665">
        <v>56.115407071301597</v>
      </c>
      <c r="V665">
        <v>92.359638022139805</v>
      </c>
      <c r="W665">
        <v>157.99758231116601</v>
      </c>
      <c r="X665">
        <v>1.28201911170247</v>
      </c>
      <c r="Z665">
        <v>2017</v>
      </c>
      <c r="AA665">
        <v>108</v>
      </c>
      <c r="AB665">
        <v>0.64043000000000005</v>
      </c>
      <c r="AC665">
        <v>0.48509999999999998</v>
      </c>
      <c r="AD665">
        <v>0.5</v>
      </c>
      <c r="AE665">
        <v>99</v>
      </c>
      <c r="AF665">
        <v>48</v>
      </c>
      <c r="AG665">
        <v>75</v>
      </c>
      <c r="AH665">
        <v>149</v>
      </c>
      <c r="AI665">
        <v>1.5</v>
      </c>
      <c r="AK665">
        <f t="shared" si="30"/>
        <v>0</v>
      </c>
      <c r="AL665">
        <f t="shared" si="31"/>
        <v>0</v>
      </c>
      <c r="AM665">
        <f t="shared" si="32"/>
        <v>3.2855000000000079E-2</v>
      </c>
      <c r="AN665">
        <f t="shared" si="33"/>
        <v>2.9770093845551959E-2</v>
      </c>
      <c r="AO665">
        <f t="shared" si="34"/>
        <v>5.0322456311571007E-2</v>
      </c>
      <c r="AP665">
        <f t="shared" si="35"/>
        <v>-24.241206678542</v>
      </c>
      <c r="AQ665">
        <f t="shared" si="36"/>
        <v>-8.1154070713015969</v>
      </c>
      <c r="AR665">
        <f t="shared" si="37"/>
        <v>-17.359638022139805</v>
      </c>
      <c r="AS665">
        <f t="shared" si="38"/>
        <v>-8.9975823111660134</v>
      </c>
      <c r="AT665">
        <f t="shared" si="39"/>
        <v>0.21798088829753004</v>
      </c>
    </row>
    <row r="666" spans="12:46" x14ac:dyDescent="0.25">
      <c r="L666" t="s">
        <v>27</v>
      </c>
      <c r="M666" t="s">
        <v>30</v>
      </c>
      <c r="N666">
        <v>2017</v>
      </c>
      <c r="O666" t="s">
        <v>142</v>
      </c>
      <c r="P666">
        <v>109</v>
      </c>
      <c r="Q666">
        <v>0.63424199999999997</v>
      </c>
      <c r="R666">
        <v>0.469662668302886</v>
      </c>
      <c r="S666">
        <v>0.44749748998221101</v>
      </c>
      <c r="T666">
        <v>67.125799607240495</v>
      </c>
      <c r="U666">
        <v>31.526482155501402</v>
      </c>
      <c r="V666">
        <v>49.707339084295</v>
      </c>
      <c r="W666">
        <v>65.637944289026507</v>
      </c>
      <c r="X666">
        <v>0.97783482167929903</v>
      </c>
      <c r="Z666">
        <v>2017</v>
      </c>
      <c r="AA666">
        <v>109</v>
      </c>
      <c r="AB666">
        <v>0.67471999999999999</v>
      </c>
      <c r="AC666">
        <v>0.50451000000000001</v>
      </c>
      <c r="AD666">
        <v>0.5</v>
      </c>
      <c r="AE666">
        <v>51</v>
      </c>
      <c r="AF666">
        <v>26</v>
      </c>
      <c r="AG666">
        <v>38</v>
      </c>
      <c r="AH666">
        <v>74</v>
      </c>
      <c r="AI666">
        <v>1.45</v>
      </c>
      <c r="AK666">
        <f t="shared" si="30"/>
        <v>0</v>
      </c>
      <c r="AL666">
        <f t="shared" si="31"/>
        <v>0</v>
      </c>
      <c r="AM666">
        <f t="shared" si="32"/>
        <v>4.0478000000000014E-2</v>
      </c>
      <c r="AN666">
        <f t="shared" si="33"/>
        <v>3.4847331697114015E-2</v>
      </c>
      <c r="AO666">
        <f t="shared" si="34"/>
        <v>5.2502510017788995E-2</v>
      </c>
      <c r="AP666">
        <f t="shared" si="35"/>
        <v>-16.125799607240495</v>
      </c>
      <c r="AQ666">
        <f t="shared" si="36"/>
        <v>-5.5264821555014016</v>
      </c>
      <c r="AR666">
        <f t="shared" si="37"/>
        <v>-11.707339084295</v>
      </c>
      <c r="AS666">
        <f t="shared" si="38"/>
        <v>8.3620557109734932</v>
      </c>
      <c r="AT666">
        <f t="shared" si="39"/>
        <v>0.47216517832070093</v>
      </c>
    </row>
    <row r="667" spans="12:46" x14ac:dyDescent="0.25">
      <c r="L667" t="s">
        <v>27</v>
      </c>
      <c r="M667" t="s">
        <v>30</v>
      </c>
      <c r="N667">
        <v>2017</v>
      </c>
      <c r="O667" t="s">
        <v>143</v>
      </c>
      <c r="P667">
        <v>110</v>
      </c>
      <c r="Q667">
        <v>0.7107</v>
      </c>
      <c r="R667">
        <v>1</v>
      </c>
      <c r="S667">
        <v>0.44749748998221101</v>
      </c>
      <c r="T667">
        <v>35.599317451739097</v>
      </c>
      <c r="U667">
        <v>35.599317451735203</v>
      </c>
      <c r="V667">
        <v>15.9306052047314</v>
      </c>
      <c r="W667">
        <v>15.9306052047314</v>
      </c>
      <c r="X667">
        <v>0.44749748998221101</v>
      </c>
      <c r="Z667">
        <v>2017</v>
      </c>
      <c r="AA667" t="s">
        <v>19</v>
      </c>
      <c r="AB667">
        <v>0.70730999999999999</v>
      </c>
      <c r="AC667">
        <v>1</v>
      </c>
      <c r="AD667">
        <v>1.41</v>
      </c>
      <c r="AE667">
        <v>25</v>
      </c>
      <c r="AF667">
        <v>25</v>
      </c>
      <c r="AG667">
        <v>36</v>
      </c>
      <c r="AH667">
        <v>36</v>
      </c>
      <c r="AI667">
        <v>1.41</v>
      </c>
      <c r="AK667">
        <f t="shared" si="30"/>
        <v>0</v>
      </c>
      <c r="AL667" t="e">
        <f t="shared" si="31"/>
        <v>#VALUE!</v>
      </c>
      <c r="AM667">
        <f t="shared" si="32"/>
        <v>-3.3900000000000041E-3</v>
      </c>
      <c r="AN667">
        <f t="shared" si="33"/>
        <v>0</v>
      </c>
      <c r="AO667">
        <f t="shared" si="34"/>
        <v>0.96250251001778886</v>
      </c>
      <c r="AP667">
        <f t="shared" si="35"/>
        <v>-10.599317451739097</v>
      </c>
      <c r="AQ667">
        <f t="shared" si="36"/>
        <v>-10.599317451735203</v>
      </c>
      <c r="AR667">
        <f t="shared" si="37"/>
        <v>20.0693947952686</v>
      </c>
      <c r="AS667">
        <f t="shared" si="38"/>
        <v>20.0693947952686</v>
      </c>
      <c r="AT667">
        <f t="shared" si="39"/>
        <v>0.96250251001778886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B25" sqref="B25"/>
    </sheetView>
  </sheetViews>
  <sheetFormatPr defaultRowHeight="15" x14ac:dyDescent="0.25"/>
  <sheetData>
    <row r="1" spans="1:3" x14ac:dyDescent="0.25">
      <c r="B1">
        <v>1947</v>
      </c>
      <c r="C1">
        <v>2017</v>
      </c>
    </row>
    <row r="2" spans="1:3" x14ac:dyDescent="0.25">
      <c r="A2">
        <v>0</v>
      </c>
      <c r="B2">
        <v>100000</v>
      </c>
      <c r="C2">
        <v>100000</v>
      </c>
    </row>
    <row r="3" spans="1:3" x14ac:dyDescent="0.25">
      <c r="A3">
        <v>1</v>
      </c>
      <c r="B3">
        <v>91561</v>
      </c>
      <c r="C3">
        <v>99817</v>
      </c>
    </row>
    <row r="4" spans="1:3" x14ac:dyDescent="0.25">
      <c r="A4">
        <v>2</v>
      </c>
      <c r="B4">
        <v>88293</v>
      </c>
      <c r="C4">
        <v>99784</v>
      </c>
    </row>
    <row r="5" spans="1:3" x14ac:dyDescent="0.25">
      <c r="A5">
        <v>3</v>
      </c>
      <c r="B5">
        <v>86784</v>
      </c>
      <c r="C5">
        <v>99768</v>
      </c>
    </row>
    <row r="6" spans="1:3" x14ac:dyDescent="0.25">
      <c r="A6">
        <v>4</v>
      </c>
      <c r="B6">
        <v>85810</v>
      </c>
      <c r="C6">
        <v>99756</v>
      </c>
    </row>
    <row r="7" spans="1:3" x14ac:dyDescent="0.25">
      <c r="A7">
        <v>5</v>
      </c>
      <c r="B7">
        <v>85191</v>
      </c>
      <c r="C7">
        <v>99745</v>
      </c>
    </row>
    <row r="8" spans="1:3" x14ac:dyDescent="0.25">
      <c r="A8">
        <v>6</v>
      </c>
      <c r="B8">
        <v>84768</v>
      </c>
      <c r="C8">
        <v>99738</v>
      </c>
    </row>
    <row r="9" spans="1:3" x14ac:dyDescent="0.25">
      <c r="A9">
        <v>7</v>
      </c>
      <c r="B9">
        <v>84446</v>
      </c>
      <c r="C9">
        <v>99731</v>
      </c>
    </row>
    <row r="10" spans="1:3" x14ac:dyDescent="0.25">
      <c r="A10">
        <v>8</v>
      </c>
      <c r="B10">
        <v>84185</v>
      </c>
      <c r="C10">
        <v>99723</v>
      </c>
    </row>
    <row r="11" spans="1:3" x14ac:dyDescent="0.25">
      <c r="A11">
        <v>9</v>
      </c>
      <c r="B11">
        <v>83986</v>
      </c>
      <c r="C11">
        <v>99718</v>
      </c>
    </row>
    <row r="12" spans="1:3" x14ac:dyDescent="0.25">
      <c r="A12">
        <v>10</v>
      </c>
      <c r="B12">
        <v>83809</v>
      </c>
      <c r="C12">
        <v>99712</v>
      </c>
    </row>
    <row r="13" spans="1:3" x14ac:dyDescent="0.25">
      <c r="A13">
        <v>11</v>
      </c>
      <c r="B13">
        <v>83648</v>
      </c>
      <c r="C13">
        <v>99705</v>
      </c>
    </row>
    <row r="14" spans="1:3" x14ac:dyDescent="0.25">
      <c r="A14">
        <v>12</v>
      </c>
      <c r="B14">
        <v>83504</v>
      </c>
      <c r="C14">
        <v>99700</v>
      </c>
    </row>
    <row r="15" spans="1:3" x14ac:dyDescent="0.25">
      <c r="A15">
        <v>13</v>
      </c>
      <c r="B15">
        <v>83355</v>
      </c>
      <c r="C15">
        <v>99693</v>
      </c>
    </row>
    <row r="16" spans="1:3" x14ac:dyDescent="0.25">
      <c r="A16">
        <v>14</v>
      </c>
      <c r="B16">
        <v>83201</v>
      </c>
      <c r="C16">
        <v>99683</v>
      </c>
    </row>
    <row r="17" spans="1:3" x14ac:dyDescent="0.25">
      <c r="A17">
        <v>15</v>
      </c>
      <c r="B17">
        <v>83017</v>
      </c>
      <c r="C17">
        <v>99672</v>
      </c>
    </row>
    <row r="18" spans="1:3" x14ac:dyDescent="0.25">
      <c r="A18">
        <v>16</v>
      </c>
      <c r="B18">
        <v>82771</v>
      </c>
      <c r="C18">
        <v>99659</v>
      </c>
    </row>
    <row r="19" spans="1:3" x14ac:dyDescent="0.25">
      <c r="A19">
        <v>17</v>
      </c>
      <c r="B19">
        <v>82491</v>
      </c>
      <c r="C19">
        <v>99642</v>
      </c>
    </row>
    <row r="20" spans="1:3" x14ac:dyDescent="0.25">
      <c r="A20">
        <v>18</v>
      </c>
      <c r="B20">
        <v>82132</v>
      </c>
      <c r="C20">
        <v>99624</v>
      </c>
    </row>
    <row r="21" spans="1:3" x14ac:dyDescent="0.25">
      <c r="A21">
        <v>19</v>
      </c>
      <c r="B21">
        <v>81696</v>
      </c>
      <c r="C21">
        <v>99599</v>
      </c>
    </row>
    <row r="22" spans="1:3" x14ac:dyDescent="0.25">
      <c r="A22">
        <v>20</v>
      </c>
      <c r="B22">
        <v>81160</v>
      </c>
      <c r="C22">
        <v>99574</v>
      </c>
    </row>
    <row r="23" spans="1:3" x14ac:dyDescent="0.25">
      <c r="A23">
        <v>21</v>
      </c>
      <c r="B23">
        <v>80573</v>
      </c>
      <c r="C23">
        <v>99542</v>
      </c>
    </row>
    <row r="24" spans="1:3" x14ac:dyDescent="0.25">
      <c r="A24">
        <v>22</v>
      </c>
      <c r="B24">
        <v>79944</v>
      </c>
      <c r="C24">
        <v>99510</v>
      </c>
    </row>
    <row r="25" spans="1:3" x14ac:dyDescent="0.25">
      <c r="A25">
        <v>23</v>
      </c>
      <c r="B25">
        <v>79306</v>
      </c>
      <c r="C25">
        <v>99475</v>
      </c>
    </row>
    <row r="26" spans="1:3" x14ac:dyDescent="0.25">
      <c r="A26">
        <v>24</v>
      </c>
      <c r="B26">
        <v>78639</v>
      </c>
      <c r="C26">
        <v>99439</v>
      </c>
    </row>
    <row r="27" spans="1:3" x14ac:dyDescent="0.25">
      <c r="A27">
        <v>25</v>
      </c>
      <c r="B27">
        <v>77978</v>
      </c>
      <c r="C27">
        <v>99404</v>
      </c>
    </row>
    <row r="28" spans="1:3" x14ac:dyDescent="0.25">
      <c r="A28">
        <v>26</v>
      </c>
      <c r="B28">
        <v>77341</v>
      </c>
      <c r="C28">
        <v>99367</v>
      </c>
    </row>
    <row r="29" spans="1:3" x14ac:dyDescent="0.25">
      <c r="A29">
        <v>27</v>
      </c>
      <c r="B29">
        <v>76720</v>
      </c>
      <c r="C29">
        <v>99331</v>
      </c>
    </row>
    <row r="30" spans="1:3" x14ac:dyDescent="0.25">
      <c r="A30">
        <v>28</v>
      </c>
      <c r="B30">
        <v>76122</v>
      </c>
      <c r="C30">
        <v>99295</v>
      </c>
    </row>
    <row r="31" spans="1:3" x14ac:dyDescent="0.25">
      <c r="A31">
        <v>29</v>
      </c>
      <c r="B31">
        <v>75536</v>
      </c>
      <c r="C31">
        <v>99256</v>
      </c>
    </row>
    <row r="32" spans="1:3" x14ac:dyDescent="0.25">
      <c r="A32">
        <v>30</v>
      </c>
      <c r="B32">
        <v>74947</v>
      </c>
      <c r="C32">
        <v>99217</v>
      </c>
    </row>
    <row r="33" spans="1:3" x14ac:dyDescent="0.25">
      <c r="A33">
        <v>31</v>
      </c>
      <c r="B33">
        <v>74379</v>
      </c>
      <c r="C33">
        <v>99176</v>
      </c>
    </row>
    <row r="34" spans="1:3" x14ac:dyDescent="0.25">
      <c r="A34">
        <v>32</v>
      </c>
      <c r="B34">
        <v>73826</v>
      </c>
      <c r="C34">
        <v>99130</v>
      </c>
    </row>
    <row r="35" spans="1:3" x14ac:dyDescent="0.25">
      <c r="A35">
        <v>33</v>
      </c>
      <c r="B35">
        <v>73259</v>
      </c>
      <c r="C35">
        <v>99083</v>
      </c>
    </row>
    <row r="36" spans="1:3" x14ac:dyDescent="0.25">
      <c r="A36">
        <v>34</v>
      </c>
      <c r="B36">
        <v>72696</v>
      </c>
      <c r="C36">
        <v>99039</v>
      </c>
    </row>
    <row r="37" spans="1:3" x14ac:dyDescent="0.25">
      <c r="A37">
        <v>35</v>
      </c>
      <c r="B37">
        <v>72144</v>
      </c>
      <c r="C37">
        <v>98984</v>
      </c>
    </row>
    <row r="38" spans="1:3" x14ac:dyDescent="0.25">
      <c r="A38">
        <v>36</v>
      </c>
      <c r="B38">
        <v>71595</v>
      </c>
      <c r="C38">
        <v>98931</v>
      </c>
    </row>
    <row r="39" spans="1:3" x14ac:dyDescent="0.25">
      <c r="A39">
        <v>37</v>
      </c>
      <c r="B39">
        <v>71045</v>
      </c>
      <c r="C39">
        <v>98874</v>
      </c>
    </row>
    <row r="40" spans="1:3" x14ac:dyDescent="0.25">
      <c r="A40">
        <v>38</v>
      </c>
      <c r="B40">
        <v>70481</v>
      </c>
      <c r="C40">
        <v>98816</v>
      </c>
    </row>
    <row r="41" spans="1:3" x14ac:dyDescent="0.25">
      <c r="A41">
        <v>39</v>
      </c>
      <c r="B41">
        <v>69926</v>
      </c>
      <c r="C41">
        <v>98752</v>
      </c>
    </row>
    <row r="42" spans="1:3" x14ac:dyDescent="0.25">
      <c r="A42">
        <v>40</v>
      </c>
      <c r="B42">
        <v>69359</v>
      </c>
      <c r="C42">
        <v>98682</v>
      </c>
    </row>
    <row r="43" spans="1:3" x14ac:dyDescent="0.25">
      <c r="A43">
        <v>41</v>
      </c>
      <c r="B43">
        <v>68794</v>
      </c>
      <c r="C43">
        <v>98602</v>
      </c>
    </row>
    <row r="44" spans="1:3" x14ac:dyDescent="0.25">
      <c r="A44">
        <v>42</v>
      </c>
      <c r="B44">
        <v>68202</v>
      </c>
      <c r="C44">
        <v>98519</v>
      </c>
    </row>
    <row r="45" spans="1:3" x14ac:dyDescent="0.25">
      <c r="A45">
        <v>43</v>
      </c>
      <c r="B45">
        <v>67590</v>
      </c>
      <c r="C45">
        <v>98427</v>
      </c>
    </row>
    <row r="46" spans="1:3" x14ac:dyDescent="0.25">
      <c r="A46">
        <v>44</v>
      </c>
      <c r="B46">
        <v>66979</v>
      </c>
      <c r="C46">
        <v>98328</v>
      </c>
    </row>
    <row r="47" spans="1:3" x14ac:dyDescent="0.25">
      <c r="A47">
        <v>45</v>
      </c>
      <c r="B47">
        <v>66350</v>
      </c>
      <c r="C47">
        <v>98220</v>
      </c>
    </row>
    <row r="48" spans="1:3" x14ac:dyDescent="0.25">
      <c r="A48">
        <v>46</v>
      </c>
      <c r="B48">
        <v>65712</v>
      </c>
      <c r="C48">
        <v>98097</v>
      </c>
    </row>
    <row r="49" spans="1:3" x14ac:dyDescent="0.25">
      <c r="A49">
        <v>47</v>
      </c>
      <c r="B49">
        <v>65053</v>
      </c>
      <c r="C49">
        <v>97963</v>
      </c>
    </row>
    <row r="50" spans="1:3" x14ac:dyDescent="0.25">
      <c r="A50">
        <v>48</v>
      </c>
      <c r="B50">
        <v>64359</v>
      </c>
      <c r="C50">
        <v>97820</v>
      </c>
    </row>
    <row r="51" spans="1:3" x14ac:dyDescent="0.25">
      <c r="A51">
        <v>49</v>
      </c>
      <c r="B51">
        <v>63642</v>
      </c>
      <c r="C51">
        <v>97656</v>
      </c>
    </row>
    <row r="52" spans="1:3" x14ac:dyDescent="0.25">
      <c r="A52">
        <v>50</v>
      </c>
      <c r="B52">
        <v>62849</v>
      </c>
      <c r="C52">
        <v>97472</v>
      </c>
    </row>
    <row r="53" spans="1:3" x14ac:dyDescent="0.25">
      <c r="A53">
        <v>51</v>
      </c>
      <c r="B53">
        <v>62039</v>
      </c>
      <c r="C53">
        <v>97282</v>
      </c>
    </row>
    <row r="54" spans="1:3" x14ac:dyDescent="0.25">
      <c r="A54">
        <v>52</v>
      </c>
      <c r="B54">
        <v>61175</v>
      </c>
      <c r="C54">
        <v>97076</v>
      </c>
    </row>
    <row r="55" spans="1:3" x14ac:dyDescent="0.25">
      <c r="A55">
        <v>53</v>
      </c>
      <c r="B55">
        <v>60266</v>
      </c>
      <c r="C55">
        <v>96838</v>
      </c>
    </row>
    <row r="56" spans="1:3" x14ac:dyDescent="0.25">
      <c r="A56">
        <v>54</v>
      </c>
      <c r="B56">
        <v>59297</v>
      </c>
      <c r="C56">
        <v>96584</v>
      </c>
    </row>
    <row r="57" spans="1:3" x14ac:dyDescent="0.25">
      <c r="A57">
        <v>55</v>
      </c>
      <c r="B57">
        <v>58291</v>
      </c>
      <c r="C57">
        <v>96311</v>
      </c>
    </row>
    <row r="58" spans="1:3" x14ac:dyDescent="0.25">
      <c r="A58">
        <v>56</v>
      </c>
      <c r="B58">
        <v>57259</v>
      </c>
      <c r="C58">
        <v>96011</v>
      </c>
    </row>
    <row r="59" spans="1:3" x14ac:dyDescent="0.25">
      <c r="A59">
        <v>57</v>
      </c>
      <c r="B59">
        <v>56170</v>
      </c>
      <c r="C59">
        <v>95687</v>
      </c>
    </row>
    <row r="60" spans="1:3" x14ac:dyDescent="0.25">
      <c r="A60">
        <v>58</v>
      </c>
      <c r="B60">
        <v>54967</v>
      </c>
      <c r="C60">
        <v>95341</v>
      </c>
    </row>
    <row r="61" spans="1:3" x14ac:dyDescent="0.25">
      <c r="A61">
        <v>59</v>
      </c>
      <c r="B61">
        <v>53658</v>
      </c>
      <c r="C61">
        <v>94964</v>
      </c>
    </row>
    <row r="62" spans="1:3" x14ac:dyDescent="0.25">
      <c r="A62">
        <v>60</v>
      </c>
      <c r="B62">
        <v>52357</v>
      </c>
      <c r="C62">
        <v>94554</v>
      </c>
    </row>
    <row r="63" spans="1:3" x14ac:dyDescent="0.25">
      <c r="A63">
        <v>61</v>
      </c>
      <c r="B63">
        <v>50846</v>
      </c>
      <c r="C63">
        <v>94111</v>
      </c>
    </row>
    <row r="64" spans="1:3" x14ac:dyDescent="0.25">
      <c r="A64">
        <v>62</v>
      </c>
      <c r="B64">
        <v>49327</v>
      </c>
      <c r="C64">
        <v>93631</v>
      </c>
    </row>
    <row r="65" spans="1:3" x14ac:dyDescent="0.25">
      <c r="A65">
        <v>63</v>
      </c>
      <c r="B65">
        <v>47698</v>
      </c>
      <c r="C65">
        <v>93103</v>
      </c>
    </row>
    <row r="66" spans="1:3" x14ac:dyDescent="0.25">
      <c r="A66">
        <v>64</v>
      </c>
      <c r="B66">
        <v>46000</v>
      </c>
      <c r="C66">
        <v>92526</v>
      </c>
    </row>
    <row r="67" spans="1:3" x14ac:dyDescent="0.25">
      <c r="A67">
        <v>65</v>
      </c>
      <c r="B67">
        <v>44225</v>
      </c>
      <c r="C67">
        <v>91893</v>
      </c>
    </row>
    <row r="68" spans="1:3" x14ac:dyDescent="0.25">
      <c r="A68">
        <v>66</v>
      </c>
      <c r="B68">
        <v>42372</v>
      </c>
      <c r="C68">
        <v>91207</v>
      </c>
    </row>
    <row r="69" spans="1:3" x14ac:dyDescent="0.25">
      <c r="A69">
        <v>67</v>
      </c>
      <c r="B69">
        <v>40464</v>
      </c>
      <c r="C69">
        <v>90455</v>
      </c>
    </row>
    <row r="70" spans="1:3" x14ac:dyDescent="0.25">
      <c r="A70">
        <v>68</v>
      </c>
      <c r="B70">
        <v>38506</v>
      </c>
      <c r="C70">
        <v>89625</v>
      </c>
    </row>
    <row r="71" spans="1:3" x14ac:dyDescent="0.25">
      <c r="A71">
        <v>69</v>
      </c>
      <c r="B71">
        <v>36443</v>
      </c>
      <c r="C71">
        <v>88730</v>
      </c>
    </row>
    <row r="72" spans="1:3" x14ac:dyDescent="0.25">
      <c r="A72">
        <v>70</v>
      </c>
      <c r="B72">
        <v>34366</v>
      </c>
      <c r="C72">
        <v>87756</v>
      </c>
    </row>
    <row r="73" spans="1:3" x14ac:dyDescent="0.25">
      <c r="A73">
        <v>71</v>
      </c>
      <c r="B73">
        <v>32156</v>
      </c>
      <c r="C73">
        <v>86718</v>
      </c>
    </row>
    <row r="74" spans="1:3" x14ac:dyDescent="0.25">
      <c r="A74">
        <v>72</v>
      </c>
      <c r="B74">
        <v>29963</v>
      </c>
      <c r="C74">
        <v>85610</v>
      </c>
    </row>
    <row r="75" spans="1:3" x14ac:dyDescent="0.25">
      <c r="A75">
        <v>73</v>
      </c>
      <c r="B75">
        <v>27782</v>
      </c>
      <c r="C75">
        <v>84389</v>
      </c>
    </row>
    <row r="76" spans="1:3" x14ac:dyDescent="0.25">
      <c r="A76">
        <v>74</v>
      </c>
      <c r="B76">
        <v>25536</v>
      </c>
      <c r="C76">
        <v>83078</v>
      </c>
    </row>
    <row r="77" spans="1:3" x14ac:dyDescent="0.25">
      <c r="A77">
        <v>75</v>
      </c>
      <c r="B77">
        <v>23366</v>
      </c>
      <c r="C77">
        <v>81675</v>
      </c>
    </row>
    <row r="78" spans="1:3" x14ac:dyDescent="0.25">
      <c r="A78">
        <v>76</v>
      </c>
      <c r="B78">
        <v>21170</v>
      </c>
      <c r="C78">
        <v>80156</v>
      </c>
    </row>
    <row r="79" spans="1:3" x14ac:dyDescent="0.25">
      <c r="A79">
        <v>77</v>
      </c>
      <c r="B79">
        <v>19068</v>
      </c>
      <c r="C79">
        <v>78483</v>
      </c>
    </row>
    <row r="80" spans="1:3" x14ac:dyDescent="0.25">
      <c r="A80">
        <v>78</v>
      </c>
      <c r="B80">
        <v>16948</v>
      </c>
      <c r="C80">
        <v>76678</v>
      </c>
    </row>
    <row r="81" spans="1:3" x14ac:dyDescent="0.25">
      <c r="A81">
        <v>79</v>
      </c>
      <c r="B81">
        <v>14810</v>
      </c>
      <c r="C81">
        <v>74733</v>
      </c>
    </row>
    <row r="82" spans="1:3" x14ac:dyDescent="0.25">
      <c r="A82">
        <v>80</v>
      </c>
      <c r="B82">
        <v>12776</v>
      </c>
      <c r="C82">
        <v>72549</v>
      </c>
    </row>
    <row r="83" spans="1:3" x14ac:dyDescent="0.25">
      <c r="A83">
        <v>81</v>
      </c>
      <c r="B83">
        <v>10933</v>
      </c>
      <c r="C83">
        <v>70123</v>
      </c>
    </row>
    <row r="84" spans="1:3" x14ac:dyDescent="0.25">
      <c r="A84">
        <v>82</v>
      </c>
      <c r="B84">
        <v>9225</v>
      </c>
      <c r="C84">
        <v>67512</v>
      </c>
    </row>
    <row r="85" spans="1:3" x14ac:dyDescent="0.25">
      <c r="A85">
        <v>83</v>
      </c>
      <c r="B85">
        <v>7661</v>
      </c>
      <c r="C85">
        <v>64667</v>
      </c>
    </row>
    <row r="86" spans="1:3" x14ac:dyDescent="0.25">
      <c r="A86">
        <v>84</v>
      </c>
      <c r="B86">
        <v>6197</v>
      </c>
      <c r="C86">
        <v>61624</v>
      </c>
    </row>
    <row r="87" spans="1:3" x14ac:dyDescent="0.25">
      <c r="A87">
        <v>85</v>
      </c>
      <c r="B87">
        <v>5047</v>
      </c>
      <c r="C87">
        <v>58277</v>
      </c>
    </row>
    <row r="88" spans="1:3" x14ac:dyDescent="0.25">
      <c r="A88">
        <v>86</v>
      </c>
      <c r="B88">
        <v>4002</v>
      </c>
      <c r="C88">
        <v>54670</v>
      </c>
    </row>
    <row r="89" spans="1:3" x14ac:dyDescent="0.25">
      <c r="A89">
        <v>87</v>
      </c>
      <c r="B89">
        <v>3101</v>
      </c>
      <c r="C89">
        <v>50929</v>
      </c>
    </row>
    <row r="90" spans="1:3" x14ac:dyDescent="0.25">
      <c r="A90">
        <v>88</v>
      </c>
      <c r="B90">
        <v>2361</v>
      </c>
      <c r="C90">
        <v>46934</v>
      </c>
    </row>
    <row r="91" spans="1:3" x14ac:dyDescent="0.25">
      <c r="A91">
        <v>89</v>
      </c>
      <c r="B91">
        <v>1764</v>
      </c>
      <c r="C91">
        <v>42776</v>
      </c>
    </row>
    <row r="92" spans="1:3" x14ac:dyDescent="0.25">
      <c r="A92">
        <v>90</v>
      </c>
      <c r="B92">
        <v>1277</v>
      </c>
      <c r="C92">
        <v>38464</v>
      </c>
    </row>
    <row r="93" spans="1:3" x14ac:dyDescent="0.25">
      <c r="A93">
        <v>91</v>
      </c>
      <c r="B93">
        <v>902</v>
      </c>
      <c r="C93">
        <v>34118</v>
      </c>
    </row>
    <row r="94" spans="1:3" x14ac:dyDescent="0.25">
      <c r="A94">
        <v>92</v>
      </c>
      <c r="B94">
        <v>622</v>
      </c>
      <c r="C94">
        <v>29828</v>
      </c>
    </row>
    <row r="95" spans="1:3" x14ac:dyDescent="0.25">
      <c r="A95">
        <v>93</v>
      </c>
      <c r="B95">
        <v>416</v>
      </c>
      <c r="C95">
        <v>25695</v>
      </c>
    </row>
    <row r="96" spans="1:3" x14ac:dyDescent="0.25">
      <c r="A96">
        <v>94</v>
      </c>
      <c r="B96">
        <v>270</v>
      </c>
      <c r="C96">
        <v>21730</v>
      </c>
    </row>
    <row r="97" spans="1:3" x14ac:dyDescent="0.25">
      <c r="A97">
        <v>95</v>
      </c>
      <c r="B97">
        <v>174</v>
      </c>
      <c r="C97">
        <v>18078</v>
      </c>
    </row>
    <row r="98" spans="1:3" x14ac:dyDescent="0.25">
      <c r="A98">
        <v>96</v>
      </c>
      <c r="B98">
        <v>108</v>
      </c>
      <c r="C98">
        <v>14659</v>
      </c>
    </row>
    <row r="99" spans="1:3" x14ac:dyDescent="0.25">
      <c r="A99">
        <v>97</v>
      </c>
      <c r="B99">
        <v>66</v>
      </c>
      <c r="C99">
        <v>11600</v>
      </c>
    </row>
    <row r="100" spans="1:3" x14ac:dyDescent="0.25">
      <c r="A100">
        <v>98</v>
      </c>
      <c r="B100">
        <v>39</v>
      </c>
      <c r="C100">
        <v>8937</v>
      </c>
    </row>
    <row r="101" spans="1:3" x14ac:dyDescent="0.25">
      <c r="A101">
        <v>99</v>
      </c>
      <c r="B101">
        <v>22</v>
      </c>
      <c r="C101">
        <v>6690</v>
      </c>
    </row>
    <row r="102" spans="1:3" x14ac:dyDescent="0.25">
      <c r="A102">
        <v>100</v>
      </c>
      <c r="B102">
        <v>12</v>
      </c>
      <c r="C102">
        <v>4855</v>
      </c>
    </row>
    <row r="103" spans="1:3" x14ac:dyDescent="0.25">
      <c r="A103">
        <v>101</v>
      </c>
      <c r="B103">
        <v>7</v>
      </c>
      <c r="C103">
        <v>3408</v>
      </c>
    </row>
    <row r="104" spans="1:3" x14ac:dyDescent="0.25">
      <c r="A104">
        <v>102</v>
      </c>
      <c r="B104">
        <v>4</v>
      </c>
      <c r="C104">
        <v>2309</v>
      </c>
    </row>
    <row r="105" spans="1:3" x14ac:dyDescent="0.25">
      <c r="A105">
        <v>103</v>
      </c>
      <c r="B105">
        <v>2</v>
      </c>
      <c r="C105">
        <v>1508</v>
      </c>
    </row>
    <row r="106" spans="1:3" x14ac:dyDescent="0.25">
      <c r="A106">
        <v>104</v>
      </c>
      <c r="B106">
        <v>1</v>
      </c>
      <c r="C106">
        <v>948</v>
      </c>
    </row>
    <row r="107" spans="1:3" x14ac:dyDescent="0.25">
      <c r="A107">
        <v>105</v>
      </c>
      <c r="B107">
        <v>0</v>
      </c>
      <c r="C107">
        <v>573</v>
      </c>
    </row>
    <row r="108" spans="1:3" x14ac:dyDescent="0.25">
      <c r="A108">
        <v>106</v>
      </c>
      <c r="B108">
        <v>0</v>
      </c>
      <c r="C108">
        <v>333</v>
      </c>
    </row>
    <row r="109" spans="1:3" x14ac:dyDescent="0.25">
      <c r="A109">
        <v>107</v>
      </c>
      <c r="B109">
        <v>0</v>
      </c>
      <c r="C109">
        <v>185</v>
      </c>
    </row>
    <row r="110" spans="1:3" x14ac:dyDescent="0.25">
      <c r="A110">
        <v>108</v>
      </c>
      <c r="B110">
        <v>0</v>
      </c>
      <c r="C110">
        <v>99</v>
      </c>
    </row>
    <row r="111" spans="1:3" x14ac:dyDescent="0.25">
      <c r="A111">
        <v>109</v>
      </c>
      <c r="B111">
        <v>0</v>
      </c>
      <c r="C111">
        <v>51</v>
      </c>
    </row>
    <row r="112" spans="1:3" x14ac:dyDescent="0.25">
      <c r="A112" t="s">
        <v>19</v>
      </c>
      <c r="B112">
        <v>0</v>
      </c>
      <c r="C112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Japan</vt:lpstr>
      <vt:lpstr>jon_from_R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MCKEE</dc:creator>
  <cp:lastModifiedBy>Jon Minton</cp:lastModifiedBy>
  <dcterms:created xsi:type="dcterms:W3CDTF">2020-01-29T15:51:49Z</dcterms:created>
  <dcterms:modified xsi:type="dcterms:W3CDTF">2020-01-31T16:12:32Z</dcterms:modified>
</cp:coreProperties>
</file>