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ortality_trends\repos\rising_tide\tables\"/>
    </mc:Choice>
  </mc:AlternateContent>
  <bookViews>
    <workbookView xWindow="0" yWindow="0" windowWidth="28800" windowHeight="12435" activeTab="3"/>
  </bookViews>
  <sheets>
    <sheet name="cor_from_1975" sheetId="1" r:id="rId1"/>
    <sheet name="corr_1975_1990" sheetId="2" r:id="rId2"/>
    <sheet name="corr_1991_last" sheetId="3" r:id="rId3"/>
    <sheet name="corr_ch_p1_p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E6" i="4"/>
  <c r="F6" i="4"/>
  <c r="G6" i="4"/>
  <c r="I6" i="4"/>
  <c r="J6" i="4"/>
  <c r="C7" i="4"/>
  <c r="D7" i="4"/>
  <c r="F7" i="4"/>
  <c r="G7" i="4"/>
  <c r="H7" i="4"/>
  <c r="J7" i="4"/>
  <c r="C8" i="4"/>
  <c r="D8" i="4"/>
  <c r="E8" i="4"/>
  <c r="G8" i="4"/>
  <c r="H8" i="4"/>
  <c r="I8" i="4"/>
  <c r="D9" i="4"/>
  <c r="E9" i="4"/>
  <c r="F9" i="4"/>
  <c r="H9" i="4"/>
  <c r="I9" i="4"/>
  <c r="J9" i="4"/>
  <c r="C10" i="4"/>
  <c r="E10" i="4"/>
  <c r="F10" i="4"/>
  <c r="G10" i="4"/>
  <c r="I10" i="4"/>
  <c r="J10" i="4"/>
  <c r="C11" i="4"/>
  <c r="D11" i="4"/>
  <c r="F11" i="4"/>
  <c r="G11" i="4"/>
  <c r="H11" i="4"/>
  <c r="J11" i="4"/>
  <c r="C12" i="4"/>
  <c r="D12" i="4"/>
  <c r="E12" i="4"/>
  <c r="G12" i="4"/>
  <c r="H12" i="4"/>
  <c r="I12" i="4"/>
  <c r="D13" i="4"/>
  <c r="E13" i="4"/>
  <c r="F13" i="4"/>
  <c r="H13" i="4"/>
  <c r="I13" i="4"/>
  <c r="J13" i="4"/>
  <c r="C14" i="4"/>
  <c r="E14" i="4"/>
  <c r="F14" i="4"/>
  <c r="G14" i="4"/>
  <c r="I14" i="4"/>
  <c r="J14" i="4"/>
  <c r="C15" i="4"/>
  <c r="D15" i="4"/>
  <c r="F15" i="4"/>
  <c r="G15" i="4"/>
  <c r="H15" i="4"/>
  <c r="J15" i="4"/>
  <c r="C16" i="4"/>
  <c r="D16" i="4"/>
  <c r="E16" i="4"/>
  <c r="G16" i="4"/>
  <c r="H16" i="4"/>
  <c r="I16" i="4"/>
  <c r="D17" i="4"/>
  <c r="E17" i="4"/>
  <c r="F17" i="4"/>
  <c r="H17" i="4"/>
  <c r="I17" i="4"/>
  <c r="J17" i="4"/>
  <c r="C18" i="4"/>
  <c r="E18" i="4"/>
  <c r="F18" i="4"/>
  <c r="G18" i="4"/>
  <c r="I18" i="4"/>
  <c r="J18" i="4"/>
  <c r="C19" i="4"/>
  <c r="D19" i="4"/>
  <c r="F19" i="4"/>
  <c r="G19" i="4"/>
  <c r="H19" i="4"/>
  <c r="J19" i="4"/>
  <c r="C20" i="4"/>
  <c r="D20" i="4"/>
  <c r="E20" i="4"/>
  <c r="G20" i="4"/>
  <c r="H20" i="4"/>
  <c r="I20" i="4"/>
  <c r="D21" i="4"/>
  <c r="E21" i="4"/>
  <c r="F21" i="4"/>
  <c r="H21" i="4"/>
  <c r="I21" i="4"/>
  <c r="J21" i="4"/>
  <c r="C22" i="4"/>
  <c r="E22" i="4"/>
  <c r="F22" i="4"/>
  <c r="G22" i="4"/>
  <c r="I22" i="4"/>
  <c r="J22" i="4"/>
  <c r="C23" i="4"/>
  <c r="D23" i="4"/>
  <c r="F23" i="4"/>
  <c r="G23" i="4"/>
  <c r="H23" i="4"/>
  <c r="J23" i="4"/>
  <c r="C24" i="4"/>
  <c r="D24" i="4"/>
  <c r="E24" i="4"/>
  <c r="G24" i="4"/>
  <c r="H24" i="4"/>
  <c r="I24" i="4"/>
  <c r="D5" i="4"/>
  <c r="E5" i="4"/>
  <c r="F5" i="4"/>
  <c r="H5" i="4"/>
  <c r="I5" i="4"/>
  <c r="J5" i="4"/>
</calcChain>
</file>

<file path=xl/sharedStrings.xml><?xml version="1.0" encoding="utf-8"?>
<sst xmlns="http://schemas.openxmlformats.org/spreadsheetml/2006/main" count="40" uniqueCount="13">
  <si>
    <t>Female</t>
  </si>
  <si>
    <t>Male</t>
  </si>
  <si>
    <t>Country</t>
  </si>
  <si>
    <t>Age</t>
  </si>
  <si>
    <t>Canada</t>
  </si>
  <si>
    <t>France</t>
  </si>
  <si>
    <t>Japan</t>
  </si>
  <si>
    <t>United Kingdom</t>
  </si>
  <si>
    <t>USA</t>
  </si>
  <si>
    <t>Correlation between trends in log age specific death rates from 1975 to last available year by country and sex</t>
  </si>
  <si>
    <t>Correlation between trends in log age specific death rates from 1975 to 1990</t>
  </si>
  <si>
    <t>Correlation between trends in log age specific death rates from 1991 to last available year</t>
  </si>
  <si>
    <t>Change in correlation from 1975-1990 to 1991-last available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</si>
</sst>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2"/>
      <color theme="1"/>
      <name val="Arial"/>
      <family val="2"/>
    </font>
    <font>
      <b/>
      <sz val="10"/>
      <color rgb="FF444444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indexed="64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thin">
        <color indexed="64"/>
      </bottom>
      <diagonal/>
    </border>
    <border>
      <left/>
      <right style="medium">
        <color rgb="FFDDDDDD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DDDDDD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2" fillId="0" borderId="4" xfId="0" applyFont="1" applyBorder="1" applyAlignment="1">
      <alignment horizontal="right"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top" wrapText="1"/>
    </xf>
    <xf numFmtId="0" fontId="2" fillId="0" borderId="12" xfId="0" applyFont="1" applyBorder="1" applyAlignment="1">
      <alignment horizontal="right" vertical="top" wrapText="1"/>
    </xf>
    <xf numFmtId="0" fontId="2" fillId="0" borderId="13" xfId="0" applyFont="1" applyBorder="1" applyAlignment="1">
      <alignment horizontal="righ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right"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15" xfId="0" applyFont="1" applyBorder="1" applyAlignment="1">
      <alignment horizontal="right" vertical="top" wrapText="1"/>
    </xf>
    <xf numFmtId="0" fontId="2" fillId="0" borderId="17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/>
    <xf numFmtId="0" fontId="0" fillId="0" borderId="23" xfId="0" applyBorder="1" applyAlignment="1"/>
    <xf numFmtId="0" fontId="2" fillId="0" borderId="24" xfId="0" applyFont="1" applyBorder="1" applyAlignment="1">
      <alignment horizontal="right" vertical="top" wrapText="1"/>
    </xf>
    <xf numFmtId="0" fontId="2" fillId="0" borderId="25" xfId="0" applyFont="1" applyBorder="1" applyAlignment="1">
      <alignment horizontal="right" vertical="top" wrapText="1"/>
    </xf>
    <xf numFmtId="0" fontId="0" fillId="0" borderId="20" xfId="0" applyBorder="1"/>
    <xf numFmtId="0" fontId="1" fillId="0" borderId="28" xfId="0" applyFont="1" applyBorder="1" applyAlignment="1">
      <alignment horizontal="left" wrapText="1"/>
    </xf>
    <xf numFmtId="0" fontId="1" fillId="0" borderId="27" xfId="0" applyFont="1" applyBorder="1" applyAlignment="1">
      <alignment horizontal="left" wrapText="1"/>
    </xf>
    <xf numFmtId="0" fontId="1" fillId="0" borderId="29" xfId="0" applyFont="1" applyBorder="1" applyAlignment="1">
      <alignment horizontal="right" wrapText="1"/>
    </xf>
    <xf numFmtId="0" fontId="1" fillId="0" borderId="28" xfId="0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0" fontId="0" fillId="0" borderId="26" xfId="0" applyBorder="1"/>
    <xf numFmtId="0" fontId="1" fillId="0" borderId="1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right" vertical="top" wrapText="1"/>
    </xf>
    <xf numFmtId="168" fontId="2" fillId="0" borderId="11" xfId="0" applyNumberFormat="1" applyFont="1" applyBorder="1" applyAlignment="1">
      <alignment horizontal="right" vertical="top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" sqref="A3:J3"/>
    </sheetView>
  </sheetViews>
  <sheetFormatPr defaultRowHeight="15" x14ac:dyDescent="0.2"/>
  <sheetData>
    <row r="1" spans="1:10" x14ac:dyDescent="0.2">
      <c r="A1" s="3"/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4"/>
      <c r="B2" s="26"/>
      <c r="C2" s="26"/>
      <c r="D2" s="45"/>
      <c r="E2" s="42"/>
      <c r="F2" s="43"/>
      <c r="G2" s="10"/>
      <c r="H2" s="11"/>
      <c r="J2" s="1"/>
    </row>
    <row r="3" spans="1:10" x14ac:dyDescent="0.2">
      <c r="A3" s="28"/>
      <c r="B3" s="29"/>
      <c r="C3" s="25" t="s">
        <v>0</v>
      </c>
      <c r="D3" s="26"/>
      <c r="E3" s="26"/>
      <c r="F3" s="27"/>
      <c r="G3" s="30" t="s">
        <v>1</v>
      </c>
      <c r="H3" s="31"/>
      <c r="I3" s="31"/>
      <c r="J3" s="32"/>
    </row>
    <row r="4" spans="1:10" x14ac:dyDescent="0.2">
      <c r="A4" s="36" t="s">
        <v>2</v>
      </c>
      <c r="B4" s="37" t="s">
        <v>3</v>
      </c>
      <c r="C4" s="38">
        <v>0</v>
      </c>
      <c r="D4" s="39">
        <v>40</v>
      </c>
      <c r="E4" s="39">
        <v>80</v>
      </c>
      <c r="F4" s="40">
        <v>90</v>
      </c>
      <c r="G4" s="41">
        <v>0</v>
      </c>
      <c r="H4" s="39">
        <v>40</v>
      </c>
      <c r="I4" s="39">
        <v>80</v>
      </c>
      <c r="J4" s="40">
        <v>90</v>
      </c>
    </row>
    <row r="5" spans="1:10" ht="15.75" thickBot="1" x14ac:dyDescent="0.25">
      <c r="A5" s="9" t="s">
        <v>4</v>
      </c>
      <c r="B5" s="16">
        <v>0</v>
      </c>
      <c r="C5" s="17"/>
      <c r="D5" s="18">
        <v>0.85899999999999999</v>
      </c>
      <c r="E5" s="18">
        <v>0.84199999999999997</v>
      </c>
      <c r="F5" s="19">
        <v>0.77</v>
      </c>
      <c r="G5" s="34"/>
      <c r="H5" s="18">
        <v>0.88600000000000001</v>
      </c>
      <c r="I5" s="18">
        <v>0.81499999999999995</v>
      </c>
      <c r="J5" s="19">
        <v>0.66900000000000004</v>
      </c>
    </row>
    <row r="6" spans="1:10" ht="15.75" thickBot="1" x14ac:dyDescent="0.25">
      <c r="A6" s="9"/>
      <c r="B6" s="15">
        <v>40</v>
      </c>
      <c r="C6" s="13">
        <v>0.85899999999999999</v>
      </c>
      <c r="D6" s="2"/>
      <c r="E6" s="2">
        <v>0.89500000000000002</v>
      </c>
      <c r="F6" s="14">
        <v>0.85099999999999998</v>
      </c>
      <c r="G6" s="12">
        <v>0.88600000000000001</v>
      </c>
      <c r="H6" s="2"/>
      <c r="I6" s="2">
        <v>0.90300000000000002</v>
      </c>
      <c r="J6" s="14">
        <v>0.80400000000000005</v>
      </c>
    </row>
    <row r="7" spans="1:10" ht="15.75" thickBot="1" x14ac:dyDescent="0.25">
      <c r="A7" s="9"/>
      <c r="B7" s="15">
        <v>80</v>
      </c>
      <c r="C7" s="13">
        <v>0.84199999999999997</v>
      </c>
      <c r="D7" s="2">
        <v>0.89500000000000002</v>
      </c>
      <c r="E7" s="2"/>
      <c r="F7" s="14">
        <v>0.94899999999999995</v>
      </c>
      <c r="G7" s="12">
        <v>0.81499999999999995</v>
      </c>
      <c r="H7" s="2">
        <v>0.90300000000000002</v>
      </c>
      <c r="I7" s="2"/>
      <c r="J7" s="14">
        <v>0.91500000000000004</v>
      </c>
    </row>
    <row r="8" spans="1:10" x14ac:dyDescent="0.2">
      <c r="A8" s="24"/>
      <c r="B8" s="20">
        <v>90</v>
      </c>
      <c r="C8" s="21">
        <v>0.77</v>
      </c>
      <c r="D8" s="22">
        <v>0.85099999999999998</v>
      </c>
      <c r="E8" s="22">
        <v>0.94899999999999995</v>
      </c>
      <c r="F8" s="23"/>
      <c r="G8" s="33">
        <v>0.66900000000000004</v>
      </c>
      <c r="H8" s="22">
        <v>0.80400000000000005</v>
      </c>
      <c r="I8" s="22">
        <v>0.91500000000000004</v>
      </c>
      <c r="J8" s="23"/>
    </row>
    <row r="9" spans="1:10" ht="15.75" thickBot="1" x14ac:dyDescent="0.25">
      <c r="A9" s="9" t="s">
        <v>5</v>
      </c>
      <c r="B9" s="16">
        <v>0</v>
      </c>
      <c r="C9" s="17"/>
      <c r="D9" s="18">
        <v>0.88400000000000001</v>
      </c>
      <c r="E9" s="18">
        <v>0.96699999999999997</v>
      </c>
      <c r="F9" s="19">
        <v>0.96399999999999997</v>
      </c>
      <c r="G9" s="34"/>
      <c r="H9" s="18">
        <v>0.873</v>
      </c>
      <c r="I9" s="18">
        <v>0.94499999999999995</v>
      </c>
      <c r="J9" s="19">
        <v>0.94799999999999995</v>
      </c>
    </row>
    <row r="10" spans="1:10" ht="15.75" thickBot="1" x14ac:dyDescent="0.25">
      <c r="A10" s="9"/>
      <c r="B10" s="15">
        <v>40</v>
      </c>
      <c r="C10" s="13">
        <v>0.88400000000000001</v>
      </c>
      <c r="D10" s="2"/>
      <c r="E10" s="2">
        <v>0.95599999999999996</v>
      </c>
      <c r="F10" s="14">
        <v>0.94099999999999995</v>
      </c>
      <c r="G10" s="12">
        <v>0.873</v>
      </c>
      <c r="H10" s="2"/>
      <c r="I10" s="2">
        <v>0.94699999999999995</v>
      </c>
      <c r="J10" s="14">
        <v>0.93899999999999995</v>
      </c>
    </row>
    <row r="11" spans="1:10" ht="15.75" thickBot="1" x14ac:dyDescent="0.25">
      <c r="A11" s="9"/>
      <c r="B11" s="15">
        <v>80</v>
      </c>
      <c r="C11" s="13">
        <v>0.96699999999999997</v>
      </c>
      <c r="D11" s="2">
        <v>0.95599999999999996</v>
      </c>
      <c r="E11" s="2"/>
      <c r="F11" s="14">
        <v>0.99099999999999999</v>
      </c>
      <c r="G11" s="12">
        <v>0.94499999999999995</v>
      </c>
      <c r="H11" s="2">
        <v>0.94699999999999995</v>
      </c>
      <c r="I11" s="2"/>
      <c r="J11" s="14">
        <v>0.99099999999999999</v>
      </c>
    </row>
    <row r="12" spans="1:10" x14ac:dyDescent="0.2">
      <c r="A12" s="24"/>
      <c r="B12" s="20">
        <v>90</v>
      </c>
      <c r="C12" s="21">
        <v>0.96399999999999997</v>
      </c>
      <c r="D12" s="22">
        <v>0.94099999999999995</v>
      </c>
      <c r="E12" s="22">
        <v>0.99099999999999999</v>
      </c>
      <c r="F12" s="23"/>
      <c r="G12" s="33">
        <v>0.94799999999999995</v>
      </c>
      <c r="H12" s="22">
        <v>0.93899999999999995</v>
      </c>
      <c r="I12" s="22">
        <v>0.99099999999999999</v>
      </c>
      <c r="J12" s="23"/>
    </row>
    <row r="13" spans="1:10" ht="15.75" thickBot="1" x14ac:dyDescent="0.25">
      <c r="A13" s="9" t="s">
        <v>6</v>
      </c>
      <c r="B13" s="16">
        <v>0</v>
      </c>
      <c r="C13" s="17"/>
      <c r="D13" s="18">
        <v>0.96299999999999997</v>
      </c>
      <c r="E13" s="18">
        <v>0.99299999999999999</v>
      </c>
      <c r="F13" s="19">
        <v>0.98399999999999999</v>
      </c>
      <c r="G13" s="34"/>
      <c r="H13" s="18">
        <v>0.95399999999999996</v>
      </c>
      <c r="I13" s="18">
        <v>0.99099999999999999</v>
      </c>
      <c r="J13" s="19">
        <v>0.98199999999999998</v>
      </c>
    </row>
    <row r="14" spans="1:10" ht="15.75" thickBot="1" x14ac:dyDescent="0.25">
      <c r="A14" s="9"/>
      <c r="B14" s="15">
        <v>40</v>
      </c>
      <c r="C14" s="13">
        <v>0.96299999999999997</v>
      </c>
      <c r="D14" s="2"/>
      <c r="E14" s="2">
        <v>0.96</v>
      </c>
      <c r="F14" s="14">
        <v>0.94799999999999995</v>
      </c>
      <c r="G14" s="12">
        <v>0.95399999999999996</v>
      </c>
      <c r="H14" s="2"/>
      <c r="I14" s="2">
        <v>0.94599999999999995</v>
      </c>
      <c r="J14" s="14">
        <v>0.92300000000000004</v>
      </c>
    </row>
    <row r="15" spans="1:10" ht="15.75" thickBot="1" x14ac:dyDescent="0.25">
      <c r="A15" s="9"/>
      <c r="B15" s="15">
        <v>80</v>
      </c>
      <c r="C15" s="13">
        <v>0.99299999999999999</v>
      </c>
      <c r="D15" s="2">
        <v>0.96</v>
      </c>
      <c r="E15" s="2"/>
      <c r="F15" s="14">
        <v>0.996</v>
      </c>
      <c r="G15" s="12">
        <v>0.99099999999999999</v>
      </c>
      <c r="H15" s="2">
        <v>0.94599999999999995</v>
      </c>
      <c r="I15" s="2"/>
      <c r="J15" s="14">
        <v>0.98699999999999999</v>
      </c>
    </row>
    <row r="16" spans="1:10" x14ac:dyDescent="0.2">
      <c r="A16" s="24"/>
      <c r="B16" s="20">
        <v>90</v>
      </c>
      <c r="C16" s="21">
        <v>0.98399999999999999</v>
      </c>
      <c r="D16" s="22">
        <v>0.94799999999999995</v>
      </c>
      <c r="E16" s="22">
        <v>0.996</v>
      </c>
      <c r="F16" s="23"/>
      <c r="G16" s="33">
        <v>0.98199999999999998</v>
      </c>
      <c r="H16" s="22">
        <v>0.92300000000000004</v>
      </c>
      <c r="I16" s="22">
        <v>0.98699999999999999</v>
      </c>
      <c r="J16" s="23"/>
    </row>
    <row r="17" spans="1:10" ht="15.75" thickBot="1" x14ac:dyDescent="0.25">
      <c r="A17" s="9" t="s">
        <v>7</v>
      </c>
      <c r="B17" s="16">
        <v>0</v>
      </c>
      <c r="C17" s="17"/>
      <c r="D17" s="18">
        <v>0.93600000000000005</v>
      </c>
      <c r="E17" s="18">
        <v>0.95299999999999996</v>
      </c>
      <c r="F17" s="19">
        <v>0.94499999999999995</v>
      </c>
      <c r="G17" s="34"/>
      <c r="H17" s="18">
        <v>0.86899999999999999</v>
      </c>
      <c r="I17" s="18">
        <v>0.93600000000000005</v>
      </c>
      <c r="J17" s="19">
        <v>0.91500000000000004</v>
      </c>
    </row>
    <row r="18" spans="1:10" ht="15.75" thickBot="1" x14ac:dyDescent="0.25">
      <c r="A18" s="9"/>
      <c r="B18" s="15">
        <v>40</v>
      </c>
      <c r="C18" s="13">
        <v>0.93600000000000005</v>
      </c>
      <c r="D18" s="2"/>
      <c r="E18" s="2">
        <v>0.91100000000000003</v>
      </c>
      <c r="F18" s="14">
        <v>0.90600000000000003</v>
      </c>
      <c r="G18" s="12">
        <v>0.86899999999999999</v>
      </c>
      <c r="H18" s="2"/>
      <c r="I18" s="2">
        <v>0.81599999999999995</v>
      </c>
      <c r="J18" s="14">
        <v>0.81299999999999994</v>
      </c>
    </row>
    <row r="19" spans="1:10" ht="15.75" thickBot="1" x14ac:dyDescent="0.25">
      <c r="A19" s="9"/>
      <c r="B19" s="15">
        <v>80</v>
      </c>
      <c r="C19" s="13">
        <v>0.95299999999999996</v>
      </c>
      <c r="D19" s="2">
        <v>0.91100000000000003</v>
      </c>
      <c r="E19" s="2"/>
      <c r="F19" s="14">
        <v>0.97</v>
      </c>
      <c r="G19" s="12">
        <v>0.93600000000000005</v>
      </c>
      <c r="H19" s="2">
        <v>0.81599999999999995</v>
      </c>
      <c r="I19" s="2"/>
      <c r="J19" s="14">
        <v>0.97499999999999998</v>
      </c>
    </row>
    <row r="20" spans="1:10" x14ac:dyDescent="0.2">
      <c r="A20" s="24"/>
      <c r="B20" s="20">
        <v>90</v>
      </c>
      <c r="C20" s="21">
        <v>0.94499999999999995</v>
      </c>
      <c r="D20" s="22">
        <v>0.90600000000000003</v>
      </c>
      <c r="E20" s="22">
        <v>0.97</v>
      </c>
      <c r="F20" s="23"/>
      <c r="G20" s="33">
        <v>0.91500000000000004</v>
      </c>
      <c r="H20" s="22">
        <v>0.81299999999999994</v>
      </c>
      <c r="I20" s="22">
        <v>0.97499999999999998</v>
      </c>
      <c r="J20" s="23"/>
    </row>
    <row r="21" spans="1:10" ht="15.75" thickBot="1" x14ac:dyDescent="0.25">
      <c r="A21" s="9" t="s">
        <v>8</v>
      </c>
      <c r="B21" s="16">
        <v>0</v>
      </c>
      <c r="C21" s="17"/>
      <c r="D21" s="18">
        <v>0.77100000000000002</v>
      </c>
      <c r="E21" s="18">
        <v>0.90800000000000003</v>
      </c>
      <c r="F21" s="19">
        <v>0.76500000000000001</v>
      </c>
      <c r="G21" s="34"/>
      <c r="H21" s="18">
        <v>0.755</v>
      </c>
      <c r="I21" s="18">
        <v>0.91600000000000004</v>
      </c>
      <c r="J21" s="19">
        <v>0.71899999999999997</v>
      </c>
    </row>
    <row r="22" spans="1:10" ht="15.75" thickBot="1" x14ac:dyDescent="0.25">
      <c r="A22" s="9"/>
      <c r="B22" s="15">
        <v>40</v>
      </c>
      <c r="C22" s="13">
        <v>0.77100000000000002</v>
      </c>
      <c r="D22" s="2"/>
      <c r="E22" s="2">
        <v>0.75700000000000001</v>
      </c>
      <c r="F22" s="14">
        <v>0.71299999999999997</v>
      </c>
      <c r="G22" s="12">
        <v>0.755</v>
      </c>
      <c r="H22" s="2"/>
      <c r="I22" s="2">
        <v>0.85599999999999998</v>
      </c>
      <c r="J22" s="14">
        <v>0.69299999999999995</v>
      </c>
    </row>
    <row r="23" spans="1:10" ht="15.75" thickBot="1" x14ac:dyDescent="0.25">
      <c r="A23" s="9"/>
      <c r="B23" s="15">
        <v>80</v>
      </c>
      <c r="C23" s="13">
        <v>0.90800000000000003</v>
      </c>
      <c r="D23" s="2">
        <v>0.75700000000000001</v>
      </c>
      <c r="E23" s="2"/>
      <c r="F23" s="14">
        <v>0.90500000000000003</v>
      </c>
      <c r="G23" s="12">
        <v>0.91600000000000004</v>
      </c>
      <c r="H23" s="2">
        <v>0.85599999999999998</v>
      </c>
      <c r="I23" s="2"/>
      <c r="J23" s="14">
        <v>0.875</v>
      </c>
    </row>
    <row r="24" spans="1:10" x14ac:dyDescent="0.2">
      <c r="A24" s="24"/>
      <c r="B24" s="20">
        <v>90</v>
      </c>
      <c r="C24" s="21">
        <v>0.76500000000000001</v>
      </c>
      <c r="D24" s="22">
        <v>0.71299999999999997</v>
      </c>
      <c r="E24" s="22">
        <v>0.90500000000000003</v>
      </c>
      <c r="F24" s="23"/>
      <c r="G24" s="33">
        <v>0.71899999999999997</v>
      </c>
      <c r="H24" s="22">
        <v>0.69299999999999995</v>
      </c>
      <c r="I24" s="22">
        <v>0.875</v>
      </c>
      <c r="J24" s="35"/>
    </row>
    <row r="26" spans="1:10" x14ac:dyDescent="0.2">
      <c r="B26" t="s">
        <v>9</v>
      </c>
    </row>
  </sheetData>
  <mergeCells count="8">
    <mergeCell ref="A17:A20"/>
    <mergeCell ref="A21:A24"/>
    <mergeCell ref="C3:F3"/>
    <mergeCell ref="G3:J3"/>
    <mergeCell ref="A2:D2"/>
    <mergeCell ref="A5:A8"/>
    <mergeCell ref="A9:A12"/>
    <mergeCell ref="A13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26" sqref="B26"/>
    </sheetView>
  </sheetViews>
  <sheetFormatPr defaultRowHeight="15" x14ac:dyDescent="0.2"/>
  <sheetData>
    <row r="1" spans="1:10" x14ac:dyDescent="0.2">
      <c r="A1" s="3"/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6"/>
      <c r="B2" s="7"/>
      <c r="C2" s="7"/>
      <c r="D2" s="8"/>
      <c r="F2" s="10"/>
      <c r="G2" s="10"/>
      <c r="H2" s="11"/>
      <c r="J2" s="1"/>
    </row>
    <row r="3" spans="1:10" x14ac:dyDescent="0.2">
      <c r="A3" s="28"/>
      <c r="B3" s="29"/>
      <c r="C3" s="30" t="s">
        <v>0</v>
      </c>
      <c r="D3" s="48"/>
      <c r="E3" s="48"/>
      <c r="F3" s="49"/>
      <c r="G3" s="30" t="s">
        <v>1</v>
      </c>
      <c r="H3" s="31"/>
      <c r="I3" s="31"/>
      <c r="J3" s="32"/>
    </row>
    <row r="4" spans="1:10" x14ac:dyDescent="0.2">
      <c r="A4" s="36" t="s">
        <v>2</v>
      </c>
      <c r="B4" s="37" t="s">
        <v>3</v>
      </c>
      <c r="C4" s="38">
        <v>0</v>
      </c>
      <c r="D4" s="39">
        <v>40</v>
      </c>
      <c r="E4" s="39">
        <v>80</v>
      </c>
      <c r="F4" s="40">
        <v>90</v>
      </c>
      <c r="G4" s="41">
        <v>0</v>
      </c>
      <c r="H4" s="39">
        <v>40</v>
      </c>
      <c r="I4" s="39">
        <v>80</v>
      </c>
      <c r="J4" s="40">
        <v>90</v>
      </c>
    </row>
    <row r="5" spans="1:10" ht="15.75" thickBot="1" x14ac:dyDescent="0.25">
      <c r="A5" s="9" t="s">
        <v>4</v>
      </c>
      <c r="B5" s="16">
        <v>0</v>
      </c>
      <c r="C5" s="17"/>
      <c r="D5" s="18">
        <v>0.81799999999999995</v>
      </c>
      <c r="E5" s="18">
        <v>0.92100000000000004</v>
      </c>
      <c r="F5" s="47">
        <v>0.87</v>
      </c>
      <c r="G5" s="34"/>
      <c r="H5" s="18">
        <v>0.92300000000000004</v>
      </c>
      <c r="I5" s="18">
        <v>0.92100000000000004</v>
      </c>
      <c r="J5" s="19">
        <v>0.45400000000000001</v>
      </c>
    </row>
    <row r="6" spans="1:10" ht="15.75" thickBot="1" x14ac:dyDescent="0.25">
      <c r="A6" s="9"/>
      <c r="B6" s="15">
        <v>40</v>
      </c>
      <c r="C6" s="13">
        <v>0.81799999999999995</v>
      </c>
      <c r="D6" s="2"/>
      <c r="E6" s="2">
        <v>0.71599999999999997</v>
      </c>
      <c r="F6" s="14">
        <v>0.59799999999999998</v>
      </c>
      <c r="G6" s="12">
        <v>0.92300000000000004</v>
      </c>
      <c r="H6" s="2"/>
      <c r="I6" s="46">
        <v>0.76</v>
      </c>
      <c r="J6" s="14">
        <v>0.32200000000000001</v>
      </c>
    </row>
    <row r="7" spans="1:10" ht="15.75" thickBot="1" x14ac:dyDescent="0.25">
      <c r="A7" s="9"/>
      <c r="B7" s="15">
        <v>80</v>
      </c>
      <c r="C7" s="13">
        <v>0.92100000000000004</v>
      </c>
      <c r="D7" s="2">
        <v>0.71599999999999997</v>
      </c>
      <c r="E7" s="2"/>
      <c r="F7" s="14">
        <v>0.89700000000000002</v>
      </c>
      <c r="G7" s="12">
        <v>0.92100000000000004</v>
      </c>
      <c r="H7" s="46">
        <v>0.76</v>
      </c>
      <c r="I7" s="2"/>
      <c r="J7" s="14">
        <v>0.55800000000000005</v>
      </c>
    </row>
    <row r="8" spans="1:10" x14ac:dyDescent="0.2">
      <c r="A8" s="24"/>
      <c r="B8" s="20">
        <v>90</v>
      </c>
      <c r="C8" s="21">
        <v>0.87</v>
      </c>
      <c r="D8" s="22">
        <v>0.59799999999999998</v>
      </c>
      <c r="E8" s="22">
        <v>0.89700000000000002</v>
      </c>
      <c r="F8" s="23"/>
      <c r="G8" s="33">
        <v>0.45400000000000001</v>
      </c>
      <c r="H8" s="22">
        <v>0.32200000000000001</v>
      </c>
      <c r="I8" s="22">
        <v>0.55800000000000005</v>
      </c>
      <c r="J8" s="23"/>
    </row>
    <row r="9" spans="1:10" ht="15.75" thickBot="1" x14ac:dyDescent="0.25">
      <c r="A9" s="9" t="s">
        <v>5</v>
      </c>
      <c r="B9" s="16">
        <v>0</v>
      </c>
      <c r="C9" s="17"/>
      <c r="D9" s="18">
        <v>0.93799999999999994</v>
      </c>
      <c r="E9" s="18">
        <v>0.95099999999999996</v>
      </c>
      <c r="F9" s="19">
        <v>0.91200000000000003</v>
      </c>
      <c r="G9" s="34"/>
      <c r="H9" s="18">
        <v>0.83099999999999996</v>
      </c>
      <c r="I9" s="18">
        <v>0.88300000000000001</v>
      </c>
      <c r="J9" s="19">
        <v>0.86899999999999999</v>
      </c>
    </row>
    <row r="10" spans="1:10" ht="15.75" thickBot="1" x14ac:dyDescent="0.25">
      <c r="A10" s="9"/>
      <c r="B10" s="15">
        <v>40</v>
      </c>
      <c r="C10" s="13">
        <v>0.93799999999999994</v>
      </c>
      <c r="D10" s="2"/>
      <c r="E10" s="2">
        <v>0.91900000000000004</v>
      </c>
      <c r="F10" s="14">
        <v>0.89100000000000001</v>
      </c>
      <c r="G10" s="12">
        <v>0.83099999999999996</v>
      </c>
      <c r="H10" s="2"/>
      <c r="I10" s="2">
        <v>0.76500000000000001</v>
      </c>
      <c r="J10" s="14">
        <v>0.79900000000000004</v>
      </c>
    </row>
    <row r="11" spans="1:10" ht="15.75" thickBot="1" x14ac:dyDescent="0.25">
      <c r="A11" s="9"/>
      <c r="B11" s="15">
        <v>80</v>
      </c>
      <c r="C11" s="13">
        <v>0.95099999999999996</v>
      </c>
      <c r="D11" s="2">
        <v>0.91900000000000004</v>
      </c>
      <c r="E11" s="2"/>
      <c r="F11" s="14">
        <v>0.96799999999999997</v>
      </c>
      <c r="G11" s="12">
        <v>0.88300000000000001</v>
      </c>
      <c r="H11" s="2">
        <v>0.76500000000000001</v>
      </c>
      <c r="I11" s="2"/>
      <c r="J11" s="14">
        <v>0.92200000000000004</v>
      </c>
    </row>
    <row r="12" spans="1:10" x14ac:dyDescent="0.2">
      <c r="A12" s="24"/>
      <c r="B12" s="20">
        <v>90</v>
      </c>
      <c r="C12" s="21">
        <v>0.91200000000000003</v>
      </c>
      <c r="D12" s="22">
        <v>0.89100000000000001</v>
      </c>
      <c r="E12" s="22">
        <v>0.96799999999999997</v>
      </c>
      <c r="F12" s="23"/>
      <c r="G12" s="33">
        <v>0.86899999999999999</v>
      </c>
      <c r="H12" s="22">
        <v>0.79900000000000004</v>
      </c>
      <c r="I12" s="22">
        <v>0.92200000000000004</v>
      </c>
      <c r="J12" s="23"/>
    </row>
    <row r="13" spans="1:10" ht="15.75" thickBot="1" x14ac:dyDescent="0.25">
      <c r="A13" s="9" t="s">
        <v>6</v>
      </c>
      <c r="B13" s="16">
        <v>0</v>
      </c>
      <c r="C13" s="17"/>
      <c r="D13" s="18">
        <v>0.95299999999999996</v>
      </c>
      <c r="E13" s="18">
        <v>0.98599999999999999</v>
      </c>
      <c r="F13" s="19">
        <v>0.96099999999999997</v>
      </c>
      <c r="G13" s="34"/>
      <c r="H13" s="18">
        <v>0.96699999999999997</v>
      </c>
      <c r="I13" s="18">
        <v>0.96499999999999997</v>
      </c>
      <c r="J13" s="19">
        <v>0.92200000000000004</v>
      </c>
    </row>
    <row r="14" spans="1:10" ht="15.75" thickBot="1" x14ac:dyDescent="0.25">
      <c r="A14" s="9"/>
      <c r="B14" s="15">
        <v>40</v>
      </c>
      <c r="C14" s="13">
        <v>0.95299999999999996</v>
      </c>
      <c r="D14" s="2"/>
      <c r="E14" s="2">
        <v>0.94199999999999995</v>
      </c>
      <c r="F14" s="14">
        <v>0.92200000000000004</v>
      </c>
      <c r="G14" s="12">
        <v>0.96699999999999997</v>
      </c>
      <c r="H14" s="2"/>
      <c r="I14" s="2">
        <v>0.95699999999999996</v>
      </c>
      <c r="J14" s="14">
        <v>0.878</v>
      </c>
    </row>
    <row r="15" spans="1:10" ht="15.75" thickBot="1" x14ac:dyDescent="0.25">
      <c r="A15" s="9"/>
      <c r="B15" s="15">
        <v>80</v>
      </c>
      <c r="C15" s="13">
        <v>0.98599999999999999</v>
      </c>
      <c r="D15" s="2">
        <v>0.94199999999999995</v>
      </c>
      <c r="E15" s="2"/>
      <c r="F15" s="14">
        <v>0.97899999999999998</v>
      </c>
      <c r="G15" s="12">
        <v>0.96499999999999997</v>
      </c>
      <c r="H15" s="2">
        <v>0.95699999999999996</v>
      </c>
      <c r="I15" s="2"/>
      <c r="J15" s="14">
        <v>0.96399999999999997</v>
      </c>
    </row>
    <row r="16" spans="1:10" x14ac:dyDescent="0.2">
      <c r="A16" s="24"/>
      <c r="B16" s="20">
        <v>90</v>
      </c>
      <c r="C16" s="21">
        <v>0.96099999999999997</v>
      </c>
      <c r="D16" s="22">
        <v>0.92200000000000004</v>
      </c>
      <c r="E16" s="22">
        <v>0.97899999999999998</v>
      </c>
      <c r="F16" s="23"/>
      <c r="G16" s="33">
        <v>0.92200000000000004</v>
      </c>
      <c r="H16" s="22">
        <v>0.878</v>
      </c>
      <c r="I16" s="22">
        <v>0.96399999999999997</v>
      </c>
      <c r="J16" s="23"/>
    </row>
    <row r="17" spans="1:10" ht="15.75" customHeight="1" thickBot="1" x14ac:dyDescent="0.25">
      <c r="A17" s="9" t="s">
        <v>7</v>
      </c>
      <c r="B17" s="16">
        <v>0</v>
      </c>
      <c r="C17" s="17"/>
      <c r="D17" s="18">
        <v>0.90800000000000003</v>
      </c>
      <c r="E17" s="18">
        <v>0.94899999999999995</v>
      </c>
      <c r="F17" s="19">
        <v>0.871</v>
      </c>
      <c r="G17" s="34"/>
      <c r="H17" s="18">
        <v>0.80700000000000005</v>
      </c>
      <c r="I17" s="18">
        <v>0.93200000000000005</v>
      </c>
      <c r="J17" s="19">
        <v>0.86399999999999999</v>
      </c>
    </row>
    <row r="18" spans="1:10" ht="15.75" thickBot="1" x14ac:dyDescent="0.25">
      <c r="A18" s="9"/>
      <c r="B18" s="15">
        <v>40</v>
      </c>
      <c r="C18" s="13">
        <v>0.90800000000000003</v>
      </c>
      <c r="D18" s="2"/>
      <c r="E18" s="2">
        <v>0.92500000000000004</v>
      </c>
      <c r="F18" s="14">
        <v>0.88700000000000001</v>
      </c>
      <c r="G18" s="12">
        <v>0.80700000000000005</v>
      </c>
      <c r="H18" s="2"/>
      <c r="I18" s="46">
        <v>0.88</v>
      </c>
      <c r="J18" s="14">
        <v>0.85299999999999998</v>
      </c>
    </row>
    <row r="19" spans="1:10" ht="15.75" thickBot="1" x14ac:dyDescent="0.25">
      <c r="A19" s="9"/>
      <c r="B19" s="15">
        <v>80</v>
      </c>
      <c r="C19" s="13">
        <v>0.94899999999999995</v>
      </c>
      <c r="D19" s="2">
        <v>0.92500000000000004</v>
      </c>
      <c r="E19" s="2"/>
      <c r="F19" s="14">
        <v>0.93600000000000005</v>
      </c>
      <c r="G19" s="12">
        <v>0.93200000000000005</v>
      </c>
      <c r="H19" s="46">
        <v>0.88</v>
      </c>
      <c r="I19" s="2"/>
      <c r="J19" s="14">
        <v>0.90800000000000003</v>
      </c>
    </row>
    <row r="20" spans="1:10" x14ac:dyDescent="0.2">
      <c r="A20" s="24"/>
      <c r="B20" s="20">
        <v>90</v>
      </c>
      <c r="C20" s="21">
        <v>0.871</v>
      </c>
      <c r="D20" s="22">
        <v>0.88700000000000001</v>
      </c>
      <c r="E20" s="22">
        <v>0.93600000000000005</v>
      </c>
      <c r="F20" s="23"/>
      <c r="G20" s="33">
        <v>0.86399999999999999</v>
      </c>
      <c r="H20" s="22">
        <v>0.85299999999999998</v>
      </c>
      <c r="I20" s="22">
        <v>0.90800000000000003</v>
      </c>
      <c r="J20" s="23"/>
    </row>
    <row r="21" spans="1:10" ht="15.75" thickBot="1" x14ac:dyDescent="0.25">
      <c r="A21" s="9" t="s">
        <v>8</v>
      </c>
      <c r="B21" s="16">
        <v>0</v>
      </c>
      <c r="C21" s="17"/>
      <c r="D21" s="18">
        <v>0.97299999999999998</v>
      </c>
      <c r="E21" s="18">
        <v>0.92800000000000005</v>
      </c>
      <c r="F21" s="19">
        <v>0.86599999999999999</v>
      </c>
      <c r="G21" s="34"/>
      <c r="H21" s="18">
        <v>0.63100000000000001</v>
      </c>
      <c r="I21" s="18">
        <v>0.88200000000000001</v>
      </c>
      <c r="J21" s="19">
        <v>0.54200000000000004</v>
      </c>
    </row>
    <row r="22" spans="1:10" ht="15.75" thickBot="1" x14ac:dyDescent="0.25">
      <c r="A22" s="9"/>
      <c r="B22" s="15">
        <v>40</v>
      </c>
      <c r="C22" s="13">
        <v>0.97299999999999998</v>
      </c>
      <c r="D22" s="2"/>
      <c r="E22" s="2">
        <v>0.92700000000000005</v>
      </c>
      <c r="F22" s="14">
        <v>0.86699999999999999</v>
      </c>
      <c r="G22" s="12">
        <v>0.63100000000000001</v>
      </c>
      <c r="H22" s="2"/>
      <c r="I22" s="2">
        <v>0.42299999999999999</v>
      </c>
      <c r="J22" s="14">
        <v>0.438</v>
      </c>
    </row>
    <row r="23" spans="1:10" ht="15.75" thickBot="1" x14ac:dyDescent="0.25">
      <c r="A23" s="9"/>
      <c r="B23" s="15">
        <v>80</v>
      </c>
      <c r="C23" s="13">
        <v>0.92800000000000005</v>
      </c>
      <c r="D23" s="2">
        <v>0.92700000000000005</v>
      </c>
      <c r="E23" s="2"/>
      <c r="F23" s="14">
        <v>0.94599999999999995</v>
      </c>
      <c r="G23" s="12">
        <v>0.88200000000000001</v>
      </c>
      <c r="H23" s="2">
        <v>0.42299999999999999</v>
      </c>
      <c r="I23" s="2"/>
      <c r="J23" s="14">
        <v>0.66500000000000004</v>
      </c>
    </row>
    <row r="24" spans="1:10" x14ac:dyDescent="0.2">
      <c r="A24" s="24"/>
      <c r="B24" s="20">
        <v>90</v>
      </c>
      <c r="C24" s="21">
        <v>0.86599999999999999</v>
      </c>
      <c r="D24" s="22">
        <v>0.86699999999999999</v>
      </c>
      <c r="E24" s="22">
        <v>0.94599999999999995</v>
      </c>
      <c r="F24" s="23"/>
      <c r="G24" s="33">
        <v>0.54200000000000004</v>
      </c>
      <c r="H24" s="22">
        <v>0.438</v>
      </c>
      <c r="I24" s="22">
        <v>0.66500000000000004</v>
      </c>
      <c r="J24" s="35"/>
    </row>
    <row r="26" spans="1:10" x14ac:dyDescent="0.2">
      <c r="B26" t="s">
        <v>10</v>
      </c>
    </row>
  </sheetData>
  <mergeCells count="8">
    <mergeCell ref="A17:A20"/>
    <mergeCell ref="A21:A24"/>
    <mergeCell ref="G3:J3"/>
    <mergeCell ref="C3:F3"/>
    <mergeCell ref="A2:D2"/>
    <mergeCell ref="A5:A8"/>
    <mergeCell ref="A9:A12"/>
    <mergeCell ref="A13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22" sqref="E22"/>
    </sheetView>
  </sheetViews>
  <sheetFormatPr defaultRowHeight="15" x14ac:dyDescent="0.2"/>
  <sheetData>
    <row r="1" spans="1:10" x14ac:dyDescent="0.2">
      <c r="A1" s="3"/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6"/>
      <c r="B2" s="7"/>
      <c r="C2" s="7"/>
      <c r="D2" s="8"/>
      <c r="F2" s="10"/>
      <c r="G2" s="10"/>
      <c r="H2" s="11"/>
      <c r="J2" s="1"/>
    </row>
    <row r="3" spans="1:10" x14ac:dyDescent="0.2">
      <c r="A3" s="28"/>
      <c r="B3" s="29"/>
      <c r="C3" s="30" t="s">
        <v>0</v>
      </c>
      <c r="D3" s="48"/>
      <c r="E3" s="48"/>
      <c r="F3" s="49"/>
      <c r="G3" s="30" t="s">
        <v>1</v>
      </c>
      <c r="H3" s="31"/>
      <c r="I3" s="31"/>
      <c r="J3" s="32"/>
    </row>
    <row r="4" spans="1:10" x14ac:dyDescent="0.2">
      <c r="A4" s="36" t="s">
        <v>2</v>
      </c>
      <c r="B4" s="37" t="s">
        <v>3</v>
      </c>
      <c r="C4" s="38">
        <v>0</v>
      </c>
      <c r="D4" s="39">
        <v>40</v>
      </c>
      <c r="E4" s="39">
        <v>80</v>
      </c>
      <c r="F4" s="40">
        <v>90</v>
      </c>
      <c r="G4" s="41">
        <v>0</v>
      </c>
      <c r="H4" s="39">
        <v>40</v>
      </c>
      <c r="I4" s="39">
        <v>80</v>
      </c>
      <c r="J4" s="40">
        <v>90</v>
      </c>
    </row>
    <row r="5" spans="1:10" ht="15.75" thickBot="1" x14ac:dyDescent="0.25">
      <c r="A5" s="9" t="s">
        <v>4</v>
      </c>
      <c r="B5" s="16">
        <v>0</v>
      </c>
      <c r="C5" s="17"/>
      <c r="D5" s="18">
        <v>0.66200000000000003</v>
      </c>
      <c r="E5" s="18">
        <v>0.80200000000000005</v>
      </c>
      <c r="F5" s="47">
        <v>0.69599999999999995</v>
      </c>
      <c r="G5" s="34"/>
      <c r="H5" s="18">
        <v>0.83399999999999996</v>
      </c>
      <c r="I5" s="18">
        <v>0.86699999999999999</v>
      </c>
      <c r="J5" s="19">
        <v>0.76700000000000002</v>
      </c>
    </row>
    <row r="6" spans="1:10" ht="15.75" thickBot="1" x14ac:dyDescent="0.25">
      <c r="A6" s="9"/>
      <c r="B6" s="15">
        <v>40</v>
      </c>
      <c r="C6" s="13">
        <v>0.66200000000000003</v>
      </c>
      <c r="D6" s="2"/>
      <c r="E6" s="2">
        <v>0.85</v>
      </c>
      <c r="F6" s="14">
        <v>0.81699999999999995</v>
      </c>
      <c r="G6" s="12">
        <v>0.83399999999999996</v>
      </c>
      <c r="H6" s="2"/>
      <c r="I6" s="46">
        <v>0.88800000000000001</v>
      </c>
      <c r="J6" s="14">
        <v>0.81599999999999995</v>
      </c>
    </row>
    <row r="7" spans="1:10" ht="15.75" thickBot="1" x14ac:dyDescent="0.25">
      <c r="A7" s="9"/>
      <c r="B7" s="15">
        <v>80</v>
      </c>
      <c r="C7" s="13">
        <v>0.80200000000000005</v>
      </c>
      <c r="D7" s="2">
        <v>0.85</v>
      </c>
      <c r="E7" s="2"/>
      <c r="F7" s="14">
        <v>0.94299999999999995</v>
      </c>
      <c r="G7" s="12">
        <v>0.86699999999999999</v>
      </c>
      <c r="H7" s="46">
        <v>0.88800000000000001</v>
      </c>
      <c r="I7" s="2"/>
      <c r="J7" s="14">
        <v>0.93400000000000005</v>
      </c>
    </row>
    <row r="8" spans="1:10" x14ac:dyDescent="0.2">
      <c r="A8" s="24"/>
      <c r="B8" s="20">
        <v>90</v>
      </c>
      <c r="C8" s="21">
        <v>0.69599999999999995</v>
      </c>
      <c r="D8" s="22">
        <v>0.81699999999999995</v>
      </c>
      <c r="E8" s="22">
        <v>0.94299999999999995</v>
      </c>
      <c r="F8" s="23"/>
      <c r="G8" s="33">
        <v>0.76700000000000002</v>
      </c>
      <c r="H8" s="22">
        <v>0.81599999999999995</v>
      </c>
      <c r="I8" s="22">
        <v>0.93400000000000005</v>
      </c>
      <c r="J8" s="23"/>
    </row>
    <row r="9" spans="1:10" ht="15.75" thickBot="1" x14ac:dyDescent="0.25">
      <c r="A9" s="9" t="s">
        <v>5</v>
      </c>
      <c r="B9" s="16">
        <v>0</v>
      </c>
      <c r="C9" s="17"/>
      <c r="D9" s="18">
        <v>0.78300000000000003</v>
      </c>
      <c r="E9" s="18">
        <v>0.85899999999999999</v>
      </c>
      <c r="F9" s="19">
        <v>0.86299999999999999</v>
      </c>
      <c r="G9" s="34"/>
      <c r="H9" s="18">
        <v>0.89400000000000002</v>
      </c>
      <c r="I9" s="18">
        <v>0.83199999999999996</v>
      </c>
      <c r="J9" s="19">
        <v>0.84299999999999997</v>
      </c>
    </row>
    <row r="10" spans="1:10" ht="15.75" thickBot="1" x14ac:dyDescent="0.25">
      <c r="A10" s="9"/>
      <c r="B10" s="15">
        <v>40</v>
      </c>
      <c r="C10" s="13">
        <v>0.78300000000000003</v>
      </c>
      <c r="D10" s="2"/>
      <c r="E10" s="2">
        <v>0.96899999999999997</v>
      </c>
      <c r="F10" s="14">
        <v>0.92500000000000004</v>
      </c>
      <c r="G10" s="12">
        <v>0.89400000000000002</v>
      </c>
      <c r="H10" s="2"/>
      <c r="I10" s="2">
        <v>0.97599999999999998</v>
      </c>
      <c r="J10" s="14">
        <v>0.96199999999999997</v>
      </c>
    </row>
    <row r="11" spans="1:10" ht="15.75" thickBot="1" x14ac:dyDescent="0.25">
      <c r="A11" s="9"/>
      <c r="B11" s="15">
        <v>80</v>
      </c>
      <c r="C11" s="13">
        <v>0.85899999999999999</v>
      </c>
      <c r="D11" s="2">
        <v>0.96899999999999997</v>
      </c>
      <c r="E11" s="2"/>
      <c r="F11" s="14">
        <v>0.96799999999999997</v>
      </c>
      <c r="G11" s="12">
        <v>0.83199999999999996</v>
      </c>
      <c r="H11" s="2">
        <v>0.97599999999999998</v>
      </c>
      <c r="I11" s="2"/>
      <c r="J11" s="14">
        <v>0.98099999999999998</v>
      </c>
    </row>
    <row r="12" spans="1:10" x14ac:dyDescent="0.2">
      <c r="A12" s="24"/>
      <c r="B12" s="20">
        <v>90</v>
      </c>
      <c r="C12" s="21">
        <v>0.86299999999999999</v>
      </c>
      <c r="D12" s="22">
        <v>0.92500000000000004</v>
      </c>
      <c r="E12" s="22">
        <v>0.96799999999999997</v>
      </c>
      <c r="F12" s="23"/>
      <c r="G12" s="33">
        <v>0.84299999999999997</v>
      </c>
      <c r="H12" s="22">
        <v>0.96199999999999997</v>
      </c>
      <c r="I12" s="22">
        <v>0.98099999999999998</v>
      </c>
      <c r="J12" s="23"/>
    </row>
    <row r="13" spans="1:10" ht="15.75" thickBot="1" x14ac:dyDescent="0.25">
      <c r="A13" s="9" t="s">
        <v>6</v>
      </c>
      <c r="B13" s="16">
        <v>0</v>
      </c>
      <c r="C13" s="17"/>
      <c r="D13" s="18">
        <v>0.84499999999999997</v>
      </c>
      <c r="E13" s="18">
        <v>0.98199999999999998</v>
      </c>
      <c r="F13" s="19">
        <v>0.95599999999999996</v>
      </c>
      <c r="G13" s="34"/>
      <c r="H13" s="18">
        <v>0.81599999999999995</v>
      </c>
      <c r="I13" s="18">
        <v>0.98799999999999999</v>
      </c>
      <c r="J13" s="19">
        <v>0.95899999999999996</v>
      </c>
    </row>
    <row r="14" spans="1:10" ht="15.75" thickBot="1" x14ac:dyDescent="0.25">
      <c r="A14" s="9"/>
      <c r="B14" s="15">
        <v>40</v>
      </c>
      <c r="C14" s="13">
        <v>0.84499999999999997</v>
      </c>
      <c r="D14" s="2"/>
      <c r="E14" s="2">
        <v>0.83299999999999996</v>
      </c>
      <c r="F14" s="14">
        <v>0.79300000000000004</v>
      </c>
      <c r="G14" s="12">
        <v>0.81599999999999995</v>
      </c>
      <c r="H14" s="2"/>
      <c r="I14" s="2">
        <v>0.82599999999999996</v>
      </c>
      <c r="J14" s="14">
        <v>0.71099999999999997</v>
      </c>
    </row>
    <row r="15" spans="1:10" ht="15.75" thickBot="1" x14ac:dyDescent="0.25">
      <c r="A15" s="9"/>
      <c r="B15" s="15">
        <v>80</v>
      </c>
      <c r="C15" s="13">
        <v>0.98199999999999998</v>
      </c>
      <c r="D15" s="2">
        <v>0.83299999999999996</v>
      </c>
      <c r="E15" s="2"/>
      <c r="F15" s="14">
        <v>0.98699999999999999</v>
      </c>
      <c r="G15" s="12">
        <v>0.98799999999999999</v>
      </c>
      <c r="H15" s="2">
        <v>0.82599999999999996</v>
      </c>
      <c r="I15" s="2"/>
      <c r="J15" s="14">
        <v>0.97</v>
      </c>
    </row>
    <row r="16" spans="1:10" x14ac:dyDescent="0.2">
      <c r="A16" s="24"/>
      <c r="B16" s="20">
        <v>90</v>
      </c>
      <c r="C16" s="21">
        <v>0.95599999999999996</v>
      </c>
      <c r="D16" s="22">
        <v>0.79300000000000004</v>
      </c>
      <c r="E16" s="22">
        <v>0.98699999999999999</v>
      </c>
      <c r="F16" s="23"/>
      <c r="G16" s="33">
        <v>0.95899999999999996</v>
      </c>
      <c r="H16" s="22">
        <v>0.71099999999999997</v>
      </c>
      <c r="I16" s="22">
        <v>0.97</v>
      </c>
      <c r="J16" s="23"/>
    </row>
    <row r="17" spans="1:10" ht="15.75" customHeight="1" thickBot="1" x14ac:dyDescent="0.25">
      <c r="A17" s="9" t="s">
        <v>7</v>
      </c>
      <c r="B17" s="16">
        <v>0</v>
      </c>
      <c r="C17" s="17"/>
      <c r="D17" s="18">
        <v>0.77200000000000002</v>
      </c>
      <c r="E17" s="18">
        <v>0.96299999999999997</v>
      </c>
      <c r="F17" s="19">
        <v>0.874</v>
      </c>
      <c r="G17" s="34"/>
      <c r="H17" s="18">
        <v>0.76400000000000001</v>
      </c>
      <c r="I17" s="18">
        <v>0.96499999999999997</v>
      </c>
      <c r="J17" s="19">
        <v>0.92800000000000005</v>
      </c>
    </row>
    <row r="18" spans="1:10" ht="15.75" thickBot="1" x14ac:dyDescent="0.25">
      <c r="A18" s="9"/>
      <c r="B18" s="15">
        <v>40</v>
      </c>
      <c r="C18" s="13">
        <v>0.77200000000000002</v>
      </c>
      <c r="D18" s="2"/>
      <c r="E18" s="2">
        <v>0.78800000000000003</v>
      </c>
      <c r="F18" s="14">
        <v>0.69299999999999995</v>
      </c>
      <c r="G18" s="12">
        <v>0.76400000000000001</v>
      </c>
      <c r="H18" s="2"/>
      <c r="I18" s="46">
        <v>0.78300000000000003</v>
      </c>
      <c r="J18" s="14">
        <v>0.68899999999999995</v>
      </c>
    </row>
    <row r="19" spans="1:10" ht="15.75" thickBot="1" x14ac:dyDescent="0.25">
      <c r="A19" s="9"/>
      <c r="B19" s="15">
        <v>80</v>
      </c>
      <c r="C19" s="13">
        <v>0.96299999999999997</v>
      </c>
      <c r="D19" s="2">
        <v>0.78800000000000003</v>
      </c>
      <c r="E19" s="2"/>
      <c r="F19" s="14">
        <v>0.93100000000000005</v>
      </c>
      <c r="G19" s="12">
        <v>0.96499999999999997</v>
      </c>
      <c r="H19" s="46">
        <v>0.78300000000000003</v>
      </c>
      <c r="I19" s="2"/>
      <c r="J19" s="14">
        <v>0.96199999999999997</v>
      </c>
    </row>
    <row r="20" spans="1:10" x14ac:dyDescent="0.2">
      <c r="A20" s="24"/>
      <c r="B20" s="20">
        <v>90</v>
      </c>
      <c r="C20" s="21">
        <v>0.874</v>
      </c>
      <c r="D20" s="22">
        <v>0.69299999999999995</v>
      </c>
      <c r="E20" s="22">
        <v>0.93100000000000005</v>
      </c>
      <c r="F20" s="23"/>
      <c r="G20" s="33">
        <v>0.92800000000000005</v>
      </c>
      <c r="H20" s="22">
        <v>0.68899999999999995</v>
      </c>
      <c r="I20" s="22">
        <v>0.96199999999999997</v>
      </c>
      <c r="J20" s="23"/>
    </row>
    <row r="21" spans="1:10" ht="15.75" thickBot="1" x14ac:dyDescent="0.25">
      <c r="A21" s="9" t="s">
        <v>8</v>
      </c>
      <c r="B21" s="16">
        <v>0</v>
      </c>
      <c r="C21" s="17"/>
      <c r="D21" s="18">
        <v>0.53</v>
      </c>
      <c r="E21" s="18">
        <v>0.85</v>
      </c>
      <c r="F21" s="19">
        <v>0.65500000000000003</v>
      </c>
      <c r="G21" s="34"/>
      <c r="H21" s="18">
        <v>0.85099999999999998</v>
      </c>
      <c r="I21" s="18">
        <v>0.92500000000000004</v>
      </c>
      <c r="J21" s="19">
        <v>0.80400000000000005</v>
      </c>
    </row>
    <row r="22" spans="1:10" ht="15.75" thickBot="1" x14ac:dyDescent="0.25">
      <c r="A22" s="9"/>
      <c r="B22" s="15">
        <v>40</v>
      </c>
      <c r="C22" s="13">
        <v>0.53</v>
      </c>
      <c r="D22" s="2"/>
      <c r="E22" s="2">
        <v>0.70199999999999996</v>
      </c>
      <c r="F22" s="14">
        <v>0.60399999999999998</v>
      </c>
      <c r="G22" s="12">
        <v>0.85099999999999998</v>
      </c>
      <c r="H22" s="2"/>
      <c r="I22" s="2">
        <v>0.86599999999999999</v>
      </c>
      <c r="J22" s="14">
        <v>0.59599999999999997</v>
      </c>
    </row>
    <row r="23" spans="1:10" ht="15.75" thickBot="1" x14ac:dyDescent="0.25">
      <c r="A23" s="9"/>
      <c r="B23" s="15">
        <v>80</v>
      </c>
      <c r="C23" s="13">
        <v>0.85</v>
      </c>
      <c r="D23" s="2">
        <v>0.70199999999999996</v>
      </c>
      <c r="E23" s="2"/>
      <c r="F23" s="14">
        <v>0.86</v>
      </c>
      <c r="G23" s="12">
        <v>0.92500000000000004</v>
      </c>
      <c r="H23" s="2">
        <v>0.86599999999999999</v>
      </c>
      <c r="I23" s="2"/>
      <c r="J23" s="14">
        <v>0.88200000000000001</v>
      </c>
    </row>
    <row r="24" spans="1:10" x14ac:dyDescent="0.2">
      <c r="A24" s="24"/>
      <c r="B24" s="20">
        <v>90</v>
      </c>
      <c r="C24" s="21">
        <v>0.65500000000000003</v>
      </c>
      <c r="D24" s="22">
        <v>0.60399999999999998</v>
      </c>
      <c r="E24" s="22">
        <v>0.86</v>
      </c>
      <c r="F24" s="23"/>
      <c r="G24" s="33">
        <v>0.80400000000000005</v>
      </c>
      <c r="H24" s="22">
        <v>0.59599999999999997</v>
      </c>
      <c r="I24" s="22">
        <v>0.88200000000000001</v>
      </c>
      <c r="J24" s="35"/>
    </row>
    <row r="26" spans="1:10" x14ac:dyDescent="0.2">
      <c r="B26" t="s">
        <v>11</v>
      </c>
    </row>
  </sheetData>
  <mergeCells count="8">
    <mergeCell ref="A17:A20"/>
    <mergeCell ref="A21:A24"/>
    <mergeCell ref="C3:F3"/>
    <mergeCell ref="G3:J3"/>
    <mergeCell ref="A2:D2"/>
    <mergeCell ref="A5:A8"/>
    <mergeCell ref="A9:A12"/>
    <mergeCell ref="A13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21" sqref="H21"/>
    </sheetView>
  </sheetViews>
  <sheetFormatPr defaultRowHeight="15" x14ac:dyDescent="0.2"/>
  <sheetData>
    <row r="1" spans="1:10" x14ac:dyDescent="0.2">
      <c r="A1" s="3"/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6"/>
      <c r="B2" s="7"/>
      <c r="C2" s="7"/>
      <c r="D2" s="8"/>
      <c r="F2" s="10"/>
      <c r="G2" s="10"/>
      <c r="H2" s="11"/>
      <c r="J2" s="1"/>
    </row>
    <row r="3" spans="1:10" x14ac:dyDescent="0.2">
      <c r="A3" s="28"/>
      <c r="B3" s="29"/>
      <c r="C3" s="30" t="s">
        <v>0</v>
      </c>
      <c r="D3" s="48"/>
      <c r="E3" s="48"/>
      <c r="F3" s="49"/>
      <c r="G3" s="30" t="s">
        <v>1</v>
      </c>
      <c r="H3" s="31"/>
      <c r="I3" s="31"/>
      <c r="J3" s="32"/>
    </row>
    <row r="4" spans="1:10" x14ac:dyDescent="0.2">
      <c r="A4" s="36" t="s">
        <v>2</v>
      </c>
      <c r="B4" s="37" t="s">
        <v>3</v>
      </c>
      <c r="C4" s="38">
        <v>0</v>
      </c>
      <c r="D4" s="39">
        <v>40</v>
      </c>
      <c r="E4" s="39">
        <v>80</v>
      </c>
      <c r="F4" s="40">
        <v>90</v>
      </c>
      <c r="G4" s="41">
        <v>0</v>
      </c>
      <c r="H4" s="39">
        <v>40</v>
      </c>
      <c r="I4" s="39">
        <v>80</v>
      </c>
      <c r="J4" s="40">
        <v>90</v>
      </c>
    </row>
    <row r="5" spans="1:10" ht="15.75" thickBot="1" x14ac:dyDescent="0.25">
      <c r="A5" s="9" t="s">
        <v>4</v>
      </c>
      <c r="B5" s="16">
        <v>0</v>
      </c>
      <c r="C5" s="17"/>
      <c r="D5" s="18">
        <f>corr_1991_last!D5-corr_1975_1990!D5</f>
        <v>-0.15599999999999992</v>
      </c>
      <c r="E5" s="18">
        <f>corr_1991_last!E5-corr_1975_1990!E5</f>
        <v>-0.11899999999999999</v>
      </c>
      <c r="F5" s="47">
        <f>corr_1991_last!F5-corr_1975_1990!F5</f>
        <v>-0.17400000000000004</v>
      </c>
      <c r="G5" s="34"/>
      <c r="H5" s="18">
        <f>corr_1991_last!H5-corr_1975_1990!H5</f>
        <v>-8.9000000000000079E-2</v>
      </c>
      <c r="I5" s="18">
        <f>corr_1991_last!I5-corr_1975_1990!I5</f>
        <v>-5.4000000000000048E-2</v>
      </c>
      <c r="J5" s="19">
        <f>corr_1991_last!J5-corr_1975_1990!J5</f>
        <v>0.313</v>
      </c>
    </row>
    <row r="6" spans="1:10" ht="15.75" thickBot="1" x14ac:dyDescent="0.25">
      <c r="A6" s="9"/>
      <c r="B6" s="15">
        <v>40</v>
      </c>
      <c r="C6" s="13">
        <f>corr_1991_last!C6-corr_1975_1990!C6</f>
        <v>-0.15599999999999992</v>
      </c>
      <c r="D6" s="2"/>
      <c r="E6" s="2">
        <f>corr_1991_last!E6-corr_1975_1990!E6</f>
        <v>0.13400000000000001</v>
      </c>
      <c r="F6" s="14">
        <f>corr_1991_last!F6-corr_1975_1990!F6</f>
        <v>0.21899999999999997</v>
      </c>
      <c r="G6" s="12">
        <f>corr_1991_last!G6-corr_1975_1990!G6</f>
        <v>-8.9000000000000079E-2</v>
      </c>
      <c r="H6" s="2"/>
      <c r="I6" s="46">
        <f>corr_1991_last!I6-corr_1975_1990!I6</f>
        <v>0.128</v>
      </c>
      <c r="J6" s="14">
        <f>corr_1991_last!J6-corr_1975_1990!J6</f>
        <v>0.49399999999999994</v>
      </c>
    </row>
    <row r="7" spans="1:10" ht="15.75" thickBot="1" x14ac:dyDescent="0.25">
      <c r="A7" s="9"/>
      <c r="B7" s="15">
        <v>80</v>
      </c>
      <c r="C7" s="13">
        <f>corr_1991_last!C7-corr_1975_1990!C7</f>
        <v>-0.11899999999999999</v>
      </c>
      <c r="D7" s="2">
        <f>corr_1991_last!D7-corr_1975_1990!D7</f>
        <v>0.13400000000000001</v>
      </c>
      <c r="E7" s="2"/>
      <c r="F7" s="14">
        <f>corr_1991_last!F7-corr_1975_1990!F7</f>
        <v>4.599999999999993E-2</v>
      </c>
      <c r="G7" s="12">
        <f>corr_1991_last!G7-corr_1975_1990!G7</f>
        <v>-5.4000000000000048E-2</v>
      </c>
      <c r="H7" s="46">
        <f>corr_1991_last!H7-corr_1975_1990!H7</f>
        <v>0.128</v>
      </c>
      <c r="I7" s="2"/>
      <c r="J7" s="14">
        <f>corr_1991_last!J7-corr_1975_1990!J7</f>
        <v>0.376</v>
      </c>
    </row>
    <row r="8" spans="1:10" x14ac:dyDescent="0.2">
      <c r="A8" s="24"/>
      <c r="B8" s="20">
        <v>90</v>
      </c>
      <c r="C8" s="21">
        <f>corr_1991_last!C8-corr_1975_1990!C8</f>
        <v>-0.17400000000000004</v>
      </c>
      <c r="D8" s="22">
        <f>corr_1991_last!D8-corr_1975_1990!D8</f>
        <v>0.21899999999999997</v>
      </c>
      <c r="E8" s="22">
        <f>corr_1991_last!E8-corr_1975_1990!E8</f>
        <v>4.599999999999993E-2</v>
      </c>
      <c r="F8" s="23"/>
      <c r="G8" s="33">
        <f>corr_1991_last!G8-corr_1975_1990!G8</f>
        <v>0.313</v>
      </c>
      <c r="H8" s="22">
        <f>corr_1991_last!H8-corr_1975_1990!H8</f>
        <v>0.49399999999999994</v>
      </c>
      <c r="I8" s="22">
        <f>corr_1991_last!I8-corr_1975_1990!I8</f>
        <v>0.376</v>
      </c>
      <c r="J8" s="23"/>
    </row>
    <row r="9" spans="1:10" ht="15.75" thickBot="1" x14ac:dyDescent="0.25">
      <c r="A9" s="9" t="s">
        <v>5</v>
      </c>
      <c r="B9" s="16">
        <v>0</v>
      </c>
      <c r="C9" s="17"/>
      <c r="D9" s="18">
        <f>corr_1991_last!D9-corr_1975_1990!D9</f>
        <v>-0.15499999999999992</v>
      </c>
      <c r="E9" s="18">
        <f>corr_1991_last!E9-corr_1975_1990!E9</f>
        <v>-9.1999999999999971E-2</v>
      </c>
      <c r="F9" s="19">
        <f>corr_1991_last!F9-corr_1975_1990!F9</f>
        <v>-4.9000000000000044E-2</v>
      </c>
      <c r="G9" s="34"/>
      <c r="H9" s="18">
        <f>corr_1991_last!H9-corr_1975_1990!H9</f>
        <v>6.3000000000000056E-2</v>
      </c>
      <c r="I9" s="18">
        <f>corr_1991_last!I9-corr_1975_1990!I9</f>
        <v>-5.1000000000000045E-2</v>
      </c>
      <c r="J9" s="19">
        <f>corr_1991_last!J9-corr_1975_1990!J9</f>
        <v>-2.6000000000000023E-2</v>
      </c>
    </row>
    <row r="10" spans="1:10" ht="15.75" thickBot="1" x14ac:dyDescent="0.25">
      <c r="A10" s="9"/>
      <c r="B10" s="15">
        <v>40</v>
      </c>
      <c r="C10" s="13">
        <f>corr_1991_last!C10-corr_1975_1990!C10</f>
        <v>-0.15499999999999992</v>
      </c>
      <c r="D10" s="2"/>
      <c r="E10" s="2">
        <f>corr_1991_last!E10-corr_1975_1990!E10</f>
        <v>4.9999999999999933E-2</v>
      </c>
      <c r="F10" s="14">
        <f>corr_1991_last!F10-corr_1975_1990!F10</f>
        <v>3.400000000000003E-2</v>
      </c>
      <c r="G10" s="12">
        <f>corr_1991_last!G10-corr_1975_1990!G10</f>
        <v>6.3000000000000056E-2</v>
      </c>
      <c r="H10" s="2"/>
      <c r="I10" s="2">
        <f>corr_1991_last!I10-corr_1975_1990!I10</f>
        <v>0.21099999999999997</v>
      </c>
      <c r="J10" s="14">
        <f>corr_1991_last!J10-corr_1975_1990!J10</f>
        <v>0.16299999999999992</v>
      </c>
    </row>
    <row r="11" spans="1:10" ht="15.75" thickBot="1" x14ac:dyDescent="0.25">
      <c r="A11" s="9"/>
      <c r="B11" s="15">
        <v>80</v>
      </c>
      <c r="C11" s="13">
        <f>corr_1991_last!C11-corr_1975_1990!C11</f>
        <v>-9.1999999999999971E-2</v>
      </c>
      <c r="D11" s="2">
        <f>corr_1991_last!D11-corr_1975_1990!D11</f>
        <v>4.9999999999999933E-2</v>
      </c>
      <c r="E11" s="2"/>
      <c r="F11" s="14">
        <f>corr_1991_last!F11-corr_1975_1990!F11</f>
        <v>0</v>
      </c>
      <c r="G11" s="12">
        <f>corr_1991_last!G11-corr_1975_1990!G11</f>
        <v>-5.1000000000000045E-2</v>
      </c>
      <c r="H11" s="2">
        <f>corr_1991_last!H11-corr_1975_1990!H11</f>
        <v>0.21099999999999997</v>
      </c>
      <c r="I11" s="2"/>
      <c r="J11" s="14">
        <f>corr_1991_last!J11-corr_1975_1990!J11</f>
        <v>5.8999999999999941E-2</v>
      </c>
    </row>
    <row r="12" spans="1:10" x14ac:dyDescent="0.2">
      <c r="A12" s="24"/>
      <c r="B12" s="20">
        <v>90</v>
      </c>
      <c r="C12" s="21">
        <f>corr_1991_last!C12-corr_1975_1990!C12</f>
        <v>-4.9000000000000044E-2</v>
      </c>
      <c r="D12" s="22">
        <f>corr_1991_last!D12-corr_1975_1990!D12</f>
        <v>3.400000000000003E-2</v>
      </c>
      <c r="E12" s="22">
        <f>corr_1991_last!E12-corr_1975_1990!E12</f>
        <v>0</v>
      </c>
      <c r="F12" s="23"/>
      <c r="G12" s="33">
        <f>corr_1991_last!G12-corr_1975_1990!G12</f>
        <v>-2.6000000000000023E-2</v>
      </c>
      <c r="H12" s="22">
        <f>corr_1991_last!H12-corr_1975_1990!H12</f>
        <v>0.16299999999999992</v>
      </c>
      <c r="I12" s="22">
        <f>corr_1991_last!I12-corr_1975_1990!I12</f>
        <v>5.8999999999999941E-2</v>
      </c>
      <c r="J12" s="23"/>
    </row>
    <row r="13" spans="1:10" ht="15.75" thickBot="1" x14ac:dyDescent="0.25">
      <c r="A13" s="9" t="s">
        <v>6</v>
      </c>
      <c r="B13" s="16">
        <v>0</v>
      </c>
      <c r="C13" s="17"/>
      <c r="D13" s="18">
        <f>corr_1991_last!D13-corr_1975_1990!D13</f>
        <v>-0.10799999999999998</v>
      </c>
      <c r="E13" s="18">
        <f>corr_1991_last!E13-corr_1975_1990!E13</f>
        <v>-4.0000000000000036E-3</v>
      </c>
      <c r="F13" s="19">
        <f>corr_1991_last!F13-corr_1975_1990!F13</f>
        <v>-5.0000000000000044E-3</v>
      </c>
      <c r="G13" s="34"/>
      <c r="H13" s="18">
        <f>corr_1991_last!H13-corr_1975_1990!H13</f>
        <v>-0.15100000000000002</v>
      </c>
      <c r="I13" s="18">
        <f>corr_1991_last!I13-corr_1975_1990!I13</f>
        <v>2.300000000000002E-2</v>
      </c>
      <c r="J13" s="19">
        <f>corr_1991_last!J13-corr_1975_1990!J13</f>
        <v>3.6999999999999922E-2</v>
      </c>
    </row>
    <row r="14" spans="1:10" ht="15.75" thickBot="1" x14ac:dyDescent="0.25">
      <c r="A14" s="9"/>
      <c r="B14" s="15">
        <v>40</v>
      </c>
      <c r="C14" s="13">
        <f>corr_1991_last!C14-corr_1975_1990!C14</f>
        <v>-0.10799999999999998</v>
      </c>
      <c r="D14" s="2"/>
      <c r="E14" s="2">
        <f>corr_1991_last!E14-corr_1975_1990!E14</f>
        <v>-0.10899999999999999</v>
      </c>
      <c r="F14" s="14">
        <f>corr_1991_last!F14-corr_1975_1990!F14</f>
        <v>-0.129</v>
      </c>
      <c r="G14" s="12">
        <f>corr_1991_last!G14-corr_1975_1990!G14</f>
        <v>-0.15100000000000002</v>
      </c>
      <c r="H14" s="2"/>
      <c r="I14" s="2">
        <f>corr_1991_last!I14-corr_1975_1990!I14</f>
        <v>-0.13100000000000001</v>
      </c>
      <c r="J14" s="14">
        <f>corr_1991_last!J14-corr_1975_1990!J14</f>
        <v>-0.16700000000000004</v>
      </c>
    </row>
    <row r="15" spans="1:10" ht="15.75" thickBot="1" x14ac:dyDescent="0.25">
      <c r="A15" s="9"/>
      <c r="B15" s="15">
        <v>80</v>
      </c>
      <c r="C15" s="13">
        <f>corr_1991_last!C15-corr_1975_1990!C15</f>
        <v>-4.0000000000000036E-3</v>
      </c>
      <c r="D15" s="2">
        <f>corr_1991_last!D15-corr_1975_1990!D15</f>
        <v>-0.10899999999999999</v>
      </c>
      <c r="E15" s="2"/>
      <c r="F15" s="14">
        <f>corr_1991_last!F15-corr_1975_1990!F15</f>
        <v>8.0000000000000071E-3</v>
      </c>
      <c r="G15" s="12">
        <f>corr_1991_last!G15-corr_1975_1990!G15</f>
        <v>2.300000000000002E-2</v>
      </c>
      <c r="H15" s="2">
        <f>corr_1991_last!H15-corr_1975_1990!H15</f>
        <v>-0.13100000000000001</v>
      </c>
      <c r="I15" s="2"/>
      <c r="J15" s="14">
        <f>corr_1991_last!J15-corr_1975_1990!J15</f>
        <v>6.0000000000000053E-3</v>
      </c>
    </row>
    <row r="16" spans="1:10" x14ac:dyDescent="0.2">
      <c r="A16" s="24"/>
      <c r="B16" s="20">
        <v>90</v>
      </c>
      <c r="C16" s="21">
        <f>corr_1991_last!C16-corr_1975_1990!C16</f>
        <v>-5.0000000000000044E-3</v>
      </c>
      <c r="D16" s="22">
        <f>corr_1991_last!D16-corr_1975_1990!D16</f>
        <v>-0.129</v>
      </c>
      <c r="E16" s="22">
        <f>corr_1991_last!E16-corr_1975_1990!E16</f>
        <v>8.0000000000000071E-3</v>
      </c>
      <c r="F16" s="23"/>
      <c r="G16" s="33">
        <f>corr_1991_last!G16-corr_1975_1990!G16</f>
        <v>3.6999999999999922E-2</v>
      </c>
      <c r="H16" s="22">
        <f>corr_1991_last!H16-corr_1975_1990!H16</f>
        <v>-0.16700000000000004</v>
      </c>
      <c r="I16" s="22">
        <f>corr_1991_last!I16-corr_1975_1990!I16</f>
        <v>6.0000000000000053E-3</v>
      </c>
      <c r="J16" s="23"/>
    </row>
    <row r="17" spans="1:10" ht="15.75" customHeight="1" thickBot="1" x14ac:dyDescent="0.25">
      <c r="A17" s="9" t="s">
        <v>7</v>
      </c>
      <c r="B17" s="16">
        <v>0</v>
      </c>
      <c r="C17" s="17"/>
      <c r="D17" s="18">
        <f>corr_1991_last!D17-corr_1975_1990!D17</f>
        <v>-0.13600000000000001</v>
      </c>
      <c r="E17" s="18">
        <f>corr_1991_last!E17-corr_1975_1990!E17</f>
        <v>1.4000000000000012E-2</v>
      </c>
      <c r="F17" s="19">
        <f>corr_1991_last!F17-corr_1975_1990!F17</f>
        <v>3.0000000000000027E-3</v>
      </c>
      <c r="G17" s="34"/>
      <c r="H17" s="18">
        <f>corr_1991_last!H17-corr_1975_1990!H17</f>
        <v>-4.3000000000000038E-2</v>
      </c>
      <c r="I17" s="18">
        <f>corr_1991_last!I17-corr_1975_1990!I17</f>
        <v>3.2999999999999918E-2</v>
      </c>
      <c r="J17" s="19">
        <f>corr_1991_last!J17-corr_1975_1990!J17</f>
        <v>6.4000000000000057E-2</v>
      </c>
    </row>
    <row r="18" spans="1:10" ht="15.75" thickBot="1" x14ac:dyDescent="0.25">
      <c r="A18" s="9"/>
      <c r="B18" s="15">
        <v>40</v>
      </c>
      <c r="C18" s="13">
        <f>corr_1991_last!C18-corr_1975_1990!C18</f>
        <v>-0.13600000000000001</v>
      </c>
      <c r="D18" s="2"/>
      <c r="E18" s="2">
        <f>corr_1991_last!E18-corr_1975_1990!E18</f>
        <v>-0.13700000000000001</v>
      </c>
      <c r="F18" s="14">
        <f>corr_1991_last!F18-corr_1975_1990!F18</f>
        <v>-0.19400000000000006</v>
      </c>
      <c r="G18" s="12">
        <f>corr_1991_last!G18-corr_1975_1990!G18</f>
        <v>-4.3000000000000038E-2</v>
      </c>
      <c r="H18" s="2"/>
      <c r="I18" s="46">
        <f>corr_1991_last!I18-corr_1975_1990!I18</f>
        <v>-9.6999999999999975E-2</v>
      </c>
      <c r="J18" s="14">
        <f>corr_1991_last!J18-corr_1975_1990!J18</f>
        <v>-0.16400000000000003</v>
      </c>
    </row>
    <row r="19" spans="1:10" ht="15.75" thickBot="1" x14ac:dyDescent="0.25">
      <c r="A19" s="9"/>
      <c r="B19" s="15">
        <v>80</v>
      </c>
      <c r="C19" s="13">
        <f>corr_1991_last!C19-corr_1975_1990!C19</f>
        <v>1.4000000000000012E-2</v>
      </c>
      <c r="D19" s="2">
        <f>corr_1991_last!D19-corr_1975_1990!D19</f>
        <v>-0.13700000000000001</v>
      </c>
      <c r="E19" s="2"/>
      <c r="F19" s="14">
        <f>corr_1991_last!F19-corr_1975_1990!F19</f>
        <v>-5.0000000000000044E-3</v>
      </c>
      <c r="G19" s="12">
        <f>corr_1991_last!G19-corr_1975_1990!G19</f>
        <v>3.2999999999999918E-2</v>
      </c>
      <c r="H19" s="46">
        <f>corr_1991_last!H19-corr_1975_1990!H19</f>
        <v>-9.6999999999999975E-2</v>
      </c>
      <c r="I19" s="2"/>
      <c r="J19" s="14">
        <f>corr_1991_last!J19-corr_1975_1990!J19</f>
        <v>5.3999999999999937E-2</v>
      </c>
    </row>
    <row r="20" spans="1:10" x14ac:dyDescent="0.2">
      <c r="A20" s="24"/>
      <c r="B20" s="20">
        <v>90</v>
      </c>
      <c r="C20" s="21">
        <f>corr_1991_last!C20-corr_1975_1990!C20</f>
        <v>3.0000000000000027E-3</v>
      </c>
      <c r="D20" s="22">
        <f>corr_1991_last!D20-corr_1975_1990!D20</f>
        <v>-0.19400000000000006</v>
      </c>
      <c r="E20" s="22">
        <f>corr_1991_last!E20-corr_1975_1990!E20</f>
        <v>-5.0000000000000044E-3</v>
      </c>
      <c r="F20" s="23"/>
      <c r="G20" s="33">
        <f>corr_1991_last!G20-corr_1975_1990!G20</f>
        <v>6.4000000000000057E-2</v>
      </c>
      <c r="H20" s="22">
        <f>corr_1991_last!H20-corr_1975_1990!H20</f>
        <v>-0.16400000000000003</v>
      </c>
      <c r="I20" s="22">
        <f>corr_1991_last!I20-corr_1975_1990!I20</f>
        <v>5.3999999999999937E-2</v>
      </c>
      <c r="J20" s="23"/>
    </row>
    <row r="21" spans="1:10" ht="15.75" thickBot="1" x14ac:dyDescent="0.25">
      <c r="A21" s="9" t="s">
        <v>8</v>
      </c>
      <c r="B21" s="16">
        <v>0</v>
      </c>
      <c r="C21" s="17"/>
      <c r="D21" s="18">
        <f>corr_1991_last!D21-corr_1975_1990!D21</f>
        <v>-0.44299999999999995</v>
      </c>
      <c r="E21" s="18">
        <f>corr_1991_last!E21-corr_1975_1990!E21</f>
        <v>-7.8000000000000069E-2</v>
      </c>
      <c r="F21" s="19">
        <f>corr_1991_last!F21-corr_1975_1990!F21</f>
        <v>-0.21099999999999997</v>
      </c>
      <c r="G21" s="34"/>
      <c r="H21" s="18">
        <f>corr_1991_last!H21-corr_1975_1990!H21</f>
        <v>0.21999999999999997</v>
      </c>
      <c r="I21" s="18">
        <f>corr_1991_last!I21-corr_1975_1990!I21</f>
        <v>4.3000000000000038E-2</v>
      </c>
      <c r="J21" s="19">
        <f>corr_1991_last!J21-corr_1975_1990!J21</f>
        <v>0.26200000000000001</v>
      </c>
    </row>
    <row r="22" spans="1:10" ht="15.75" thickBot="1" x14ac:dyDescent="0.25">
      <c r="A22" s="9"/>
      <c r="B22" s="15">
        <v>40</v>
      </c>
      <c r="C22" s="13">
        <f>corr_1991_last!C22-corr_1975_1990!C22</f>
        <v>-0.44299999999999995</v>
      </c>
      <c r="D22" s="2"/>
      <c r="E22" s="2">
        <f>corr_1991_last!E22-corr_1975_1990!E22</f>
        <v>-0.22500000000000009</v>
      </c>
      <c r="F22" s="14">
        <f>corr_1991_last!F22-corr_1975_1990!F22</f>
        <v>-0.26300000000000001</v>
      </c>
      <c r="G22" s="12">
        <f>corr_1991_last!G22-corr_1975_1990!G22</f>
        <v>0.21999999999999997</v>
      </c>
      <c r="H22" s="2"/>
      <c r="I22" s="2">
        <f>corr_1991_last!I22-corr_1975_1990!I22</f>
        <v>0.443</v>
      </c>
      <c r="J22" s="14">
        <f>corr_1991_last!J22-corr_1975_1990!J22</f>
        <v>0.15799999999999997</v>
      </c>
    </row>
    <row r="23" spans="1:10" ht="15.75" thickBot="1" x14ac:dyDescent="0.25">
      <c r="A23" s="9"/>
      <c r="B23" s="15">
        <v>80</v>
      </c>
      <c r="C23" s="13">
        <f>corr_1991_last!C23-corr_1975_1990!C23</f>
        <v>-7.8000000000000069E-2</v>
      </c>
      <c r="D23" s="2">
        <f>corr_1991_last!D23-corr_1975_1990!D23</f>
        <v>-0.22500000000000009</v>
      </c>
      <c r="E23" s="2"/>
      <c r="F23" s="14">
        <f>corr_1991_last!F23-corr_1975_1990!F23</f>
        <v>-8.5999999999999965E-2</v>
      </c>
      <c r="G23" s="12">
        <f>corr_1991_last!G23-corr_1975_1990!G23</f>
        <v>4.3000000000000038E-2</v>
      </c>
      <c r="H23" s="2">
        <f>corr_1991_last!H23-corr_1975_1990!H23</f>
        <v>0.443</v>
      </c>
      <c r="I23" s="2"/>
      <c r="J23" s="14">
        <f>corr_1991_last!J23-corr_1975_1990!J23</f>
        <v>0.21699999999999997</v>
      </c>
    </row>
    <row r="24" spans="1:10" x14ac:dyDescent="0.2">
      <c r="A24" s="24"/>
      <c r="B24" s="20">
        <v>90</v>
      </c>
      <c r="C24" s="21">
        <f>corr_1991_last!C24-corr_1975_1990!C24</f>
        <v>-0.21099999999999997</v>
      </c>
      <c r="D24" s="22">
        <f>corr_1991_last!D24-corr_1975_1990!D24</f>
        <v>-0.26300000000000001</v>
      </c>
      <c r="E24" s="22">
        <f>corr_1991_last!E24-corr_1975_1990!E24</f>
        <v>-8.5999999999999965E-2</v>
      </c>
      <c r="F24" s="23"/>
      <c r="G24" s="33">
        <f>corr_1991_last!G24-corr_1975_1990!G24</f>
        <v>0.26200000000000001</v>
      </c>
      <c r="H24" s="22">
        <f>corr_1991_last!H24-corr_1975_1990!H24</f>
        <v>0.15799999999999997</v>
      </c>
      <c r="I24" s="22">
        <f>corr_1991_last!I24-corr_1975_1990!I24</f>
        <v>0.21699999999999997</v>
      </c>
      <c r="J24" s="35"/>
    </row>
    <row r="26" spans="1:10" x14ac:dyDescent="0.2">
      <c r="B26" t="s">
        <v>12</v>
      </c>
    </row>
  </sheetData>
  <mergeCells count="8">
    <mergeCell ref="A17:A20"/>
    <mergeCell ref="A21:A24"/>
    <mergeCell ref="A2:D2"/>
    <mergeCell ref="C3:F3"/>
    <mergeCell ref="G3:J3"/>
    <mergeCell ref="A5:A8"/>
    <mergeCell ref="A9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cor_from_1975</vt:lpstr>
      <vt:lpstr>corr_1975_1990</vt:lpstr>
      <vt:lpstr>corr_1991_last</vt:lpstr>
      <vt:lpstr>corr_ch_p1_p2</vt:lpstr>
    </vt:vector>
  </TitlesOfParts>
  <Company>NHS 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2019-12-11T12:10:14Z</dcterms:created>
  <dcterms:modified xsi:type="dcterms:W3CDTF">2019-12-11T12:31:21Z</dcterms:modified>
</cp:coreProperties>
</file>