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Print_Area" vbProcedure="false">Sheet1!$A$1:$P$31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<sst xmlns="http://schemas.openxmlformats.org/spreadsheetml/2006/main" count="230" uniqueCount="75">
  <si>
    <t xml:space="preserve">Sites</t>
  </si>
  <si>
    <t xml:space="preserve">Days</t>
  </si>
  <si>
    <t xml:space="preserve">03/17/2018
02:27:15</t>
  </si>
  <si>
    <t xml:space="preserve">03/21/18
20:51:45</t>
  </si>
  <si>
    <t xml:space="preserve">03/22/18
05:46:49</t>
  </si>
  <si>
    <t xml:space="preserve">03/22/18
22:18:09</t>
  </si>
  <si>
    <t xml:space="preserve">03/23/18
08:13:46</t>
  </si>
  <si>
    <t xml:space="preserve">03/23/18
11:47:07</t>
  </si>
  <si>
    <t xml:space="preserve">03/24/18
01:40:36</t>
  </si>
  <si>
    <t xml:space="preserve">03/24/18
12:05:27</t>
  </si>
  <si>
    <t xml:space="preserve">03/25/18
01:15:26</t>
  </si>
  <si>
    <t xml:space="preserve">03/25/18
05:35:46</t>
  </si>
  <si>
    <t xml:space="preserve">03/26/18
03:34:18</t>
  </si>
  <si>
    <t xml:space="preserve">03/26/18
09:13:52</t>
  </si>
  <si>
    <t xml:space="preserve">03/27/18
05:37:56</t>
  </si>
  <si>
    <t xml:space="preserve">03/27/18
11:16:11</t>
  </si>
  <si>
    <t xml:space="preserve">AVG</t>
  </si>
  <si>
    <t xml:space="preserve">MIN</t>
  </si>
  <si>
    <t xml:space="preserve">MAX</t>
  </si>
  <si>
    <t xml:space="preserve">STD. DEV</t>
  </si>
  <si>
    <t xml:space="preserve">Alibaba</t>
  </si>
  <si>
    <t xml:space="preserve">min</t>
  </si>
  <si>
    <t xml:space="preserve">max</t>
  </si>
  <si>
    <t xml:space="preserve">avg</t>
  </si>
  <si>
    <t xml:space="preserve">%loss</t>
  </si>
  <si>
    <t xml:space="preserve">TTL</t>
  </si>
  <si>
    <t xml:space="preserve">IP Address</t>
  </si>
  <si>
    <t xml:space="preserve">205.204.101.42</t>
  </si>
  <si>
    <t xml:space="preserve">198.11.132.23</t>
  </si>
  <si>
    <t xml:space="preserve">Amazon</t>
  </si>
  <si>
    <t xml:space="preserve">52.84.142.234</t>
  </si>
  <si>
    <t xml:space="preserve">13.33.162.37</t>
  </si>
  <si>
    <t xml:space="preserve">104.113.22.116</t>
  </si>
  <si>
    <t xml:space="preserve">54.230.89.41</t>
  </si>
  <si>
    <t xml:space="preserve">52.84.14.60</t>
  </si>
  <si>
    <t xml:space="preserve">23.61.161.228</t>
  </si>
  <si>
    <t xml:space="preserve">52.222.219.99</t>
  </si>
  <si>
    <t xml:space="preserve">54.230.89.123</t>
  </si>
  <si>
    <t xml:space="preserve">54.230.89.197</t>
  </si>
  <si>
    <t xml:space="preserve">13.33.162.216</t>
  </si>
  <si>
    <t xml:space="preserve">157.240.2.35</t>
  </si>
  <si>
    <t xml:space="preserve">Facebook</t>
  </si>
  <si>
    <t xml:space="preserve">157.240.18.35</t>
  </si>
  <si>
    <t xml:space="preserve">Google</t>
  </si>
  <si>
    <t xml:space="preserve">172.217.4.36</t>
  </si>
  <si>
    <t xml:space="preserve">172.217.9.68</t>
  </si>
  <si>
    <t xml:space="preserve">172.217.4.100</t>
  </si>
  <si>
    <t xml:space="preserve">172.217.1.36</t>
  </si>
  <si>
    <t xml:space="preserve">172.217.5.4</t>
  </si>
  <si>
    <t xml:space="preserve">172.217.6.100</t>
  </si>
  <si>
    <t xml:space="preserve">Steam</t>
  </si>
  <si>
    <t xml:space="preserve">104.67.80.202</t>
  </si>
  <si>
    <t xml:space="preserve">23.48.162.148</t>
  </si>
  <si>
    <t xml:space="preserve">172.224.15.45</t>
  </si>
  <si>
    <t xml:space="preserve">Ebay</t>
  </si>
  <si>
    <t xml:space="preserve">104.67.83.109</t>
  </si>
  <si>
    <t xml:space="preserve">96.16.205.179</t>
  </si>
  <si>
    <t xml:space="preserve">23.72.63.102</t>
  </si>
  <si>
    <t xml:space="preserve">23.10.206.44</t>
  </si>
  <si>
    <t xml:space="preserve">VMWare</t>
  </si>
  <si>
    <t xml:space="preserve">104.67.86.163</t>
  </si>
  <si>
    <t xml:space="preserve">23.48.163.145</t>
  </si>
  <si>
    <t xml:space="preserve">23.221.16.113</t>
  </si>
  <si>
    <t xml:space="preserve">23.10.195.51</t>
  </si>
  <si>
    <t xml:space="preserve">104.113.53.71</t>
  </si>
  <si>
    <t xml:space="preserve">Reddit</t>
  </si>
  <si>
    <t xml:space="preserve">151.101.185.140</t>
  </si>
  <si>
    <t xml:space="preserve">151.101.45.140</t>
  </si>
  <si>
    <t xml:space="preserve">Github</t>
  </si>
  <si>
    <t xml:space="preserve">192.30.253.112</t>
  </si>
  <si>
    <t xml:space="preserve">192.30.253.113</t>
  </si>
  <si>
    <t xml:space="preserve">192.30.167.109</t>
  </si>
  <si>
    <t xml:space="preserve">192.30.167.108</t>
  </si>
  <si>
    <t xml:space="preserve">Spotify</t>
  </si>
  <si>
    <t xml:space="preserve">104.154.127.47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</si>
</sst>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"/>
    <numFmt numFmtId="167" formatCode="0.0"/>
  </numFmts>
  <fonts count="18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996600"/>
      <name val="Arial"/>
      <family val="0"/>
    </font>
    <font>
      <sz val="10"/>
      <color rgb="FF333333"/>
      <name val="Arial"/>
      <family val="0"/>
    </font>
    <font>
      <b val="true"/>
      <sz val="14"/>
      <color rgb="FF000000"/>
      <name val="Arial"/>
      <family val="0"/>
    </font>
    <font>
      <sz val="11"/>
      <color rgb="FFFFFFFF"/>
      <name val="Arial"/>
      <family val="0"/>
    </font>
    <font>
      <b val="true"/>
      <sz val="11"/>
      <color rgb="FF000000"/>
      <name val="Arial"/>
      <family val="0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FCCE4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0EFD4"/>
      </patternFill>
    </fill>
    <fill>
      <patternFill patternType="solid">
        <fgColor rgb="FFFFFFCC"/>
        <bgColor rgb="FFFFFBCC"/>
      </patternFill>
    </fill>
    <fill>
      <patternFill patternType="solid">
        <fgColor rgb="FFD99116"/>
        <bgColor rgb="FFF37B70"/>
      </patternFill>
    </fill>
    <fill>
      <patternFill patternType="solid">
        <fgColor rgb="FFE3D200"/>
        <bgColor rgb="FFFFFF00"/>
      </patternFill>
    </fill>
    <fill>
      <patternFill patternType="solid">
        <fgColor rgb="FF62A73B"/>
        <bgColor rgb="FF89C765"/>
      </patternFill>
    </fill>
    <fill>
      <patternFill patternType="solid">
        <fgColor rgb="FF512480"/>
        <bgColor rgb="FF660066"/>
      </patternFill>
    </fill>
    <fill>
      <patternFill patternType="solid">
        <fgColor rgb="FF00599D"/>
        <bgColor rgb="FF008080"/>
      </patternFill>
    </fill>
    <fill>
      <patternFill patternType="solid">
        <fgColor rgb="FFCF3834"/>
        <bgColor rgb="FF993366"/>
      </patternFill>
    </fill>
    <fill>
      <patternFill patternType="solid">
        <fgColor rgb="FF009598"/>
        <bgColor rgb="FF008080"/>
      </patternFill>
    </fill>
    <fill>
      <patternFill patternType="solid">
        <fgColor rgb="FFE0EFD4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rgb="FFBCE4E5"/>
        <bgColor rgb="FFDDDDDD"/>
      </patternFill>
    </fill>
    <fill>
      <patternFill patternType="solid">
        <fgColor rgb="FFDFCCE4"/>
        <bgColor rgb="FFDDDDDD"/>
      </patternFill>
    </fill>
    <fill>
      <patternFill patternType="solid">
        <fgColor rgb="FFBCAED5"/>
        <bgColor rgb="FFDFCCE4"/>
      </patternFill>
    </fill>
    <fill>
      <patternFill patternType="solid">
        <fgColor rgb="FFFCD3C1"/>
        <bgColor rgb="FFFFCCCC"/>
      </patternFill>
    </fill>
    <fill>
      <patternFill patternType="solid">
        <fgColor rgb="FF7DA7D8"/>
        <bgColor rgb="FFBCAED5"/>
      </patternFill>
    </fill>
    <fill>
      <patternFill patternType="solid">
        <fgColor rgb="FFBD7CB5"/>
        <bgColor rgb="FFF37B70"/>
      </patternFill>
    </fill>
    <fill>
      <patternFill patternType="solid">
        <fgColor rgb="FFF9A870"/>
        <bgColor rgb="FFF37B70"/>
      </patternFill>
    </fill>
    <fill>
      <patternFill patternType="solid">
        <fgColor rgb="FFF37B70"/>
        <bgColor rgb="FFF9A870"/>
      </patternFill>
    </fill>
    <fill>
      <patternFill patternType="solid">
        <fgColor rgb="FF89C765"/>
        <bgColor rgb="FF62A73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" xfId="20" builtinId="53" customBuiltin="true"/>
    <cellStyle name="Accent 1" xfId="21" builtinId="53" customBuiltin="true"/>
    <cellStyle name="Accent 2" xfId="22" builtinId="53" customBuiltin="true"/>
    <cellStyle name="Accent 3" xfId="23" builtinId="53" customBuiltin="true"/>
    <cellStyle name="Bad" xfId="24" builtinId="53" customBuiltin="true"/>
    <cellStyle name="Error" xfId="25" builtinId="53" customBuiltin="true"/>
    <cellStyle name="Footnote" xfId="26" builtinId="53" customBuiltin="true"/>
    <cellStyle name="Good" xfId="27" builtinId="53" customBuiltin="true"/>
    <cellStyle name="Heading" xfId="28" builtinId="53" customBuiltin="true"/>
    <cellStyle name="Heading 1" xfId="29" builtinId="53" customBuiltin="true"/>
    <cellStyle name="Heading 2" xfId="30" builtinId="53" customBuiltin="true"/>
    <cellStyle name="Neutral" xfId="31" builtinId="53" customBuiltin="true"/>
    <cellStyle name="Note" xfId="32" builtinId="53" customBuiltin="true"/>
    <cellStyle name="Status" xfId="33" builtinId="53" customBuiltin="true"/>
    <cellStyle name="Text" xfId="34" builtinId="53" customBuiltin="true"/>
    <cellStyle name="Warning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9598"/>
      <rgbColor rgb="FFBCAED5"/>
      <rgbColor rgb="FF808080"/>
      <rgbColor rgb="FF7DA7D8"/>
      <rgbColor rgb="FFCF3834"/>
      <rgbColor rgb="FFFFFFCC"/>
      <rgbColor rgb="FFE0EFD4"/>
      <rgbColor rgb="FF660066"/>
      <rgbColor rgb="FFF37B70"/>
      <rgbColor rgb="FF00599D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BCC"/>
      <rgbColor rgb="FFDDDDDD"/>
      <rgbColor rgb="FFF9A870"/>
      <rgbColor rgb="FFFFCCCC"/>
      <rgbColor rgb="FFFCD3C1"/>
      <rgbColor rgb="FF3366FF"/>
      <rgbColor rgb="FF33CCCC"/>
      <rgbColor rgb="FF89C765"/>
      <rgbColor rgb="FFE3D200"/>
      <rgbColor rgb="FFD99116"/>
      <rgbColor rgb="FFFF6600"/>
      <rgbColor rgb="FF666699"/>
      <rgbColor rgb="FFBD7CB5"/>
      <rgbColor rgb="FF003366"/>
      <rgbColor rgb="FF62A73B"/>
      <rgbColor rgb="FF003300"/>
      <rgbColor rgb="FF333300"/>
      <rgbColor rgb="FF993300"/>
      <rgbColor rgb="FF993366"/>
      <rgbColor rgb="FF51248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Z24" activeCellId="0" sqref="Z24"/>
    </sheetView>
  </sheetViews>
  <sheetFormatPr defaultRowHeight="17.4" zeroHeight="false" outlineLevelRow="0" outlineLevelCol="0"/>
  <cols>
    <col collapsed="false" customWidth="true" hidden="false" outlineLevel="0" max="1" min="1" style="1" width="12.31"/>
    <col collapsed="false" customWidth="true" hidden="false" outlineLevel="0" max="2" min="2" style="2" width="10.53"/>
    <col collapsed="false" customWidth="true" hidden="true" outlineLevel="0" max="6" min="3" style="3" width="13.49"/>
    <col collapsed="false" customWidth="true" hidden="true" outlineLevel="0" max="7" min="7" style="3" width="13.19"/>
    <col collapsed="false" customWidth="true" hidden="true" outlineLevel="0" max="8" min="8" style="3" width="14.08"/>
    <col collapsed="false" customWidth="true" hidden="true" outlineLevel="0" max="9" min="9" style="3" width="13.49"/>
    <col collapsed="false" customWidth="true" hidden="true" outlineLevel="0" max="10" min="10" style="3" width="11.72"/>
    <col collapsed="false" customWidth="true" hidden="true" outlineLevel="0" max="14" min="11" style="3" width="13.68"/>
    <col collapsed="false" customWidth="true" hidden="false" outlineLevel="0" max="15" min="15" style="3" width="12.8"/>
    <col collapsed="false" customWidth="true" hidden="false" outlineLevel="0" max="16" min="16" style="3" width="13.68"/>
    <col collapsed="false" customWidth="true" hidden="false" outlineLevel="0" max="18" min="17" style="2" width="10.53"/>
    <col collapsed="false" customWidth="true" hidden="false" outlineLevel="0" max="19" min="19" style="2" width="8.67"/>
    <col collapsed="false" customWidth="true" hidden="false" outlineLevel="0" max="20" min="20" style="2" width="8.76"/>
    <col collapsed="false" customWidth="true" hidden="false" outlineLevel="0" max="21" min="21" style="2" width="9.45"/>
    <col collapsed="false" customWidth="true" hidden="false" outlineLevel="0" max="1023" min="22" style="2" width="10.53"/>
    <col collapsed="false" customWidth="true" hidden="false" outlineLevel="0" max="1025" min="1024" style="2" width="8.67"/>
  </cols>
  <sheetData>
    <row r="1" s="14" customFormat="true" ht="17.4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3" t="s">
        <v>14</v>
      </c>
      <c r="P1" s="13" t="s">
        <v>15</v>
      </c>
      <c r="Q1" s="14" t="s">
        <v>16</v>
      </c>
      <c r="R1" s="14" t="s">
        <v>17</v>
      </c>
      <c r="S1" s="14" t="s">
        <v>18</v>
      </c>
      <c r="T1" s="14" t="s">
        <v>19</v>
      </c>
    </row>
    <row r="2" customFormat="false" ht="13.8" hidden="false" customHeight="false" outlineLevel="0" collapsed="false">
      <c r="A2" s="15" t="s">
        <v>20</v>
      </c>
      <c r="B2" s="16" t="s">
        <v>21</v>
      </c>
      <c r="C2" s="17" t="n">
        <v>70</v>
      </c>
      <c r="D2" s="17" t="n">
        <v>77</v>
      </c>
      <c r="E2" s="17" t="n">
        <v>70</v>
      </c>
      <c r="F2" s="17" t="n">
        <v>70</v>
      </c>
      <c r="G2" s="17" t="n">
        <v>71</v>
      </c>
      <c r="H2" s="17" t="n">
        <v>72</v>
      </c>
      <c r="I2" s="17" t="n">
        <v>78</v>
      </c>
      <c r="J2" s="17" t="n">
        <v>67</v>
      </c>
      <c r="K2" s="17" t="n">
        <v>72</v>
      </c>
      <c r="L2" s="17" t="n">
        <v>62</v>
      </c>
      <c r="M2" s="17" t="n">
        <v>61</v>
      </c>
      <c r="N2" s="17" t="n">
        <v>61</v>
      </c>
      <c r="O2" s="17" t="n">
        <v>70</v>
      </c>
      <c r="P2" s="17" t="n">
        <v>77</v>
      </c>
      <c r="Q2" s="18" t="n">
        <f aca="false">AVERAGE(C2:P2)</f>
        <v>69.8571428571429</v>
      </c>
      <c r="R2" s="19" t="n">
        <f aca="false">MIN(C2:P2)</f>
        <v>61</v>
      </c>
      <c r="S2" s="19" t="n">
        <f aca="false">MAX(C2:P2)</f>
        <v>78</v>
      </c>
      <c r="T2" s="18" t="n">
        <f aca="false">STDEV(C2:P2)</f>
        <v>5.58648290150352</v>
      </c>
      <c r="U2" s="18"/>
    </row>
    <row r="3" customFormat="false" ht="13.8" hidden="false" customHeight="false" outlineLevel="0" collapsed="false">
      <c r="A3" s="15"/>
      <c r="B3" s="16" t="s">
        <v>22</v>
      </c>
      <c r="C3" s="17" t="n">
        <v>70</v>
      </c>
      <c r="D3" s="17" t="n">
        <v>81</v>
      </c>
      <c r="E3" s="17" t="n">
        <v>83</v>
      </c>
      <c r="F3" s="17" t="n">
        <v>74</v>
      </c>
      <c r="G3" s="17" t="n">
        <v>102</v>
      </c>
      <c r="H3" s="17" t="n">
        <v>202</v>
      </c>
      <c r="I3" s="17" t="n">
        <v>93</v>
      </c>
      <c r="J3" s="17" t="n">
        <v>115</v>
      </c>
      <c r="K3" s="17" t="n">
        <v>170</v>
      </c>
      <c r="L3" s="17" t="n">
        <v>64</v>
      </c>
      <c r="M3" s="17" t="n">
        <v>62</v>
      </c>
      <c r="N3" s="17" t="n">
        <v>72</v>
      </c>
      <c r="O3" s="17" t="n">
        <v>80</v>
      </c>
      <c r="P3" s="17" t="n">
        <v>225</v>
      </c>
      <c r="Q3" s="18" t="n">
        <f aca="false">AVERAGE(C3:P3)</f>
        <v>106.642857142857</v>
      </c>
      <c r="R3" s="19" t="n">
        <f aca="false">MIN(C3:P3)</f>
        <v>62</v>
      </c>
      <c r="S3" s="20" t="n">
        <f aca="false">MAX(C3:P3)</f>
        <v>225</v>
      </c>
      <c r="T3" s="18" t="n">
        <f aca="false">STDEV(C3:P3)</f>
        <v>53.1610139725853</v>
      </c>
      <c r="U3" s="18"/>
    </row>
    <row r="4" customFormat="false" ht="13.8" hidden="false" customHeight="false" outlineLevel="0" collapsed="false">
      <c r="A4" s="15"/>
      <c r="B4" s="16" t="s">
        <v>23</v>
      </c>
      <c r="C4" s="17" t="n">
        <v>70</v>
      </c>
      <c r="D4" s="17" t="n">
        <v>80</v>
      </c>
      <c r="E4" s="17" t="n">
        <v>74</v>
      </c>
      <c r="F4" s="17" t="n">
        <v>71</v>
      </c>
      <c r="G4" s="17" t="n">
        <v>78</v>
      </c>
      <c r="H4" s="17" t="n">
        <v>109</v>
      </c>
      <c r="I4" s="17" t="n">
        <v>81</v>
      </c>
      <c r="J4" s="17" t="n">
        <v>86</v>
      </c>
      <c r="K4" s="17" t="n">
        <v>120</v>
      </c>
      <c r="L4" s="17" t="n">
        <v>62</v>
      </c>
      <c r="M4" s="17" t="n">
        <v>61</v>
      </c>
      <c r="N4" s="17" t="n">
        <v>61</v>
      </c>
      <c r="O4" s="17" t="n">
        <v>72</v>
      </c>
      <c r="P4" s="17" t="n">
        <v>106</v>
      </c>
      <c r="Q4" s="18" t="n">
        <f aca="false">AVERAGE(C4:P4)</f>
        <v>80.7857142857143</v>
      </c>
      <c r="R4" s="19" t="n">
        <f aca="false">MIN(C4:P4)</f>
        <v>61</v>
      </c>
      <c r="S4" s="19" t="n">
        <f aca="false">MAX(C4:P4)</f>
        <v>120</v>
      </c>
      <c r="T4" s="18" t="n">
        <f aca="false">STDEV(C4:P4)</f>
        <v>18.556270229633</v>
      </c>
      <c r="U4" s="18"/>
    </row>
    <row r="5" customFormat="false" ht="13.8" hidden="false" customHeight="false" outlineLevel="0" collapsed="false">
      <c r="A5" s="15"/>
      <c r="B5" s="16" t="s">
        <v>24</v>
      </c>
      <c r="C5" s="17" t="n">
        <v>0</v>
      </c>
      <c r="D5" s="17" t="n">
        <v>5</v>
      </c>
      <c r="E5" s="17" t="n">
        <v>2</v>
      </c>
      <c r="F5" s="17" t="n">
        <v>3</v>
      </c>
      <c r="G5" s="17" t="n">
        <v>1</v>
      </c>
      <c r="H5" s="17" t="n">
        <v>2</v>
      </c>
      <c r="I5" s="17" t="n">
        <v>3</v>
      </c>
      <c r="J5" s="17" t="n">
        <v>8</v>
      </c>
      <c r="K5" s="17" t="n">
        <v>5</v>
      </c>
      <c r="L5" s="17" t="n">
        <v>5</v>
      </c>
      <c r="M5" s="17" t="n">
        <v>4</v>
      </c>
      <c r="N5" s="17" t="n">
        <v>4</v>
      </c>
      <c r="O5" s="17" t="n">
        <v>3</v>
      </c>
      <c r="P5" s="17" t="n">
        <v>5</v>
      </c>
      <c r="Q5" s="21" t="n">
        <f aca="false">AVERAGE(C5:P5)</f>
        <v>3.57142857142857</v>
      </c>
      <c r="R5" s="19" t="n">
        <f aca="false">MIN(C5:P5)</f>
        <v>0</v>
      </c>
      <c r="S5" s="19" t="n">
        <f aca="false">MAX(C5:P5)</f>
        <v>8</v>
      </c>
      <c r="T5" s="18" t="n">
        <f aca="false">STDEV(C5:P5)</f>
        <v>2.02728639069326</v>
      </c>
      <c r="U5" s="18"/>
    </row>
    <row r="6" customFormat="false" ht="13.8" hidden="false" customHeight="false" outlineLevel="0" collapsed="false">
      <c r="A6" s="15"/>
      <c r="B6" s="16" t="s">
        <v>25</v>
      </c>
      <c r="C6" s="17" t="n">
        <v>90</v>
      </c>
      <c r="D6" s="17" t="n">
        <v>103</v>
      </c>
      <c r="E6" s="17" t="n">
        <v>103</v>
      </c>
      <c r="F6" s="17" t="n">
        <v>99</v>
      </c>
      <c r="G6" s="17" t="n">
        <v>100</v>
      </c>
      <c r="H6" s="17" t="n">
        <v>94</v>
      </c>
      <c r="I6" s="17" t="n">
        <v>99</v>
      </c>
      <c r="J6" s="17" t="n">
        <v>92</v>
      </c>
      <c r="K6" s="17" t="n">
        <v>92</v>
      </c>
      <c r="L6" s="17" t="n">
        <v>95</v>
      </c>
      <c r="M6" s="17" t="n">
        <v>97</v>
      </c>
      <c r="N6" s="17" t="n">
        <v>97</v>
      </c>
      <c r="O6" s="17" t="n">
        <v>99</v>
      </c>
      <c r="P6" s="17" t="n">
        <v>99</v>
      </c>
      <c r="Q6" s="18" t="n">
        <f aca="false">AVERAGE(C6:P6)</f>
        <v>97.0714285714286</v>
      </c>
      <c r="R6" s="19" t="n">
        <f aca="false">MIN(C6:P6)</f>
        <v>90</v>
      </c>
      <c r="S6" s="19" t="n">
        <f aca="false">MAX(C6:P6)</f>
        <v>103</v>
      </c>
      <c r="T6" s="18" t="n">
        <f aca="false">STDEV(C6:P6)</f>
        <v>4.00891862868637</v>
      </c>
      <c r="U6" s="18"/>
    </row>
    <row r="7" customFormat="false" ht="13.8" hidden="false" customHeight="false" outlineLevel="0" collapsed="false">
      <c r="A7" s="15"/>
      <c r="B7" s="16" t="s">
        <v>26</v>
      </c>
      <c r="C7" s="17" t="s">
        <v>27</v>
      </c>
      <c r="D7" s="17" t="s">
        <v>27</v>
      </c>
      <c r="E7" s="17" t="s">
        <v>27</v>
      </c>
      <c r="F7" s="17" t="s">
        <v>28</v>
      </c>
      <c r="G7" s="17" t="s">
        <v>27</v>
      </c>
      <c r="H7" s="17" t="s">
        <v>27</v>
      </c>
      <c r="I7" s="17" t="s">
        <v>28</v>
      </c>
      <c r="J7" s="17" t="s">
        <v>28</v>
      </c>
      <c r="K7" s="17" t="s">
        <v>28</v>
      </c>
      <c r="L7" s="17" t="s">
        <v>28</v>
      </c>
      <c r="M7" s="17" t="s">
        <v>27</v>
      </c>
      <c r="N7" s="17" t="s">
        <v>27</v>
      </c>
      <c r="O7" s="17" t="s">
        <v>28</v>
      </c>
      <c r="P7" s="17" t="s">
        <v>28</v>
      </c>
      <c r="Q7" s="19"/>
      <c r="R7" s="19"/>
      <c r="S7" s="19"/>
      <c r="T7" s="19"/>
      <c r="U7" s="18"/>
    </row>
    <row r="8" customFormat="false" ht="13.8" hidden="false" customHeight="false" outlineLevel="0" collapsed="false">
      <c r="A8" s="22" t="s">
        <v>29</v>
      </c>
      <c r="B8" s="23" t="s">
        <v>21</v>
      </c>
      <c r="C8" s="24" t="n">
        <v>21</v>
      </c>
      <c r="D8" s="24" t="n">
        <v>35</v>
      </c>
      <c r="E8" s="24" t="n">
        <v>17</v>
      </c>
      <c r="F8" s="24" t="n">
        <v>19</v>
      </c>
      <c r="G8" s="24" t="n">
        <v>17</v>
      </c>
      <c r="H8" s="24" t="n">
        <v>15</v>
      </c>
      <c r="I8" s="24" t="n">
        <v>20</v>
      </c>
      <c r="J8" s="24" t="n">
        <v>22</v>
      </c>
      <c r="K8" s="24" t="n">
        <v>12</v>
      </c>
      <c r="L8" s="24" t="n">
        <v>12</v>
      </c>
      <c r="M8" s="24" t="n">
        <v>13</v>
      </c>
      <c r="N8" s="24" t="n">
        <v>12</v>
      </c>
      <c r="O8" s="24" t="n">
        <v>17</v>
      </c>
      <c r="P8" s="24" t="n">
        <v>19</v>
      </c>
      <c r="Q8" s="25" t="n">
        <f aca="false">AVERAGE(C8:P8)</f>
        <v>17.9285714285714</v>
      </c>
      <c r="R8" s="26" t="n">
        <f aca="false">MIN(C8:P8)</f>
        <v>12</v>
      </c>
      <c r="S8" s="26" t="n">
        <f aca="false">MAX(C8:P8)</f>
        <v>35</v>
      </c>
      <c r="T8" s="25" t="n">
        <f aca="false">STDEV(C8:P8)</f>
        <v>5.98027894531152</v>
      </c>
      <c r="U8" s="25"/>
    </row>
    <row r="9" customFormat="false" ht="13.8" hidden="false" customHeight="false" outlineLevel="0" collapsed="false">
      <c r="A9" s="22"/>
      <c r="B9" s="23" t="s">
        <v>22</v>
      </c>
      <c r="C9" s="24" t="n">
        <v>21</v>
      </c>
      <c r="D9" s="24" t="n">
        <v>53</v>
      </c>
      <c r="E9" s="24" t="n">
        <v>46</v>
      </c>
      <c r="F9" s="24" t="n">
        <v>30</v>
      </c>
      <c r="G9" s="24" t="n">
        <v>21</v>
      </c>
      <c r="H9" s="24" t="n">
        <v>47</v>
      </c>
      <c r="I9" s="24" t="n">
        <v>51</v>
      </c>
      <c r="J9" s="24" t="n">
        <v>68</v>
      </c>
      <c r="K9" s="24" t="n">
        <v>67</v>
      </c>
      <c r="L9" s="24" t="n">
        <v>13</v>
      </c>
      <c r="M9" s="24" t="n">
        <v>14</v>
      </c>
      <c r="N9" s="24" t="n">
        <v>22</v>
      </c>
      <c r="O9" s="24" t="n">
        <v>20</v>
      </c>
      <c r="P9" s="24" t="n">
        <v>131</v>
      </c>
      <c r="Q9" s="25" t="n">
        <f aca="false">AVERAGE(C9:P9)</f>
        <v>43.1428571428572</v>
      </c>
      <c r="R9" s="26" t="n">
        <f aca="false">MIN(C9:P9)</f>
        <v>13</v>
      </c>
      <c r="S9" s="26" t="n">
        <f aca="false">MAX(C9:P9)</f>
        <v>131</v>
      </c>
      <c r="T9" s="25" t="n">
        <f aca="false">STDEV(C9:P9)</f>
        <v>31.6005285809179</v>
      </c>
      <c r="U9" s="25"/>
    </row>
    <row r="10" customFormat="false" ht="13.8" hidden="false" customHeight="false" outlineLevel="0" collapsed="false">
      <c r="A10" s="22"/>
      <c r="B10" s="23" t="s">
        <v>23</v>
      </c>
      <c r="C10" s="24" t="n">
        <v>21</v>
      </c>
      <c r="D10" s="24" t="n">
        <v>45</v>
      </c>
      <c r="E10" s="24" t="n">
        <v>21</v>
      </c>
      <c r="F10" s="24" t="n">
        <v>21</v>
      </c>
      <c r="G10" s="24" t="n">
        <v>18</v>
      </c>
      <c r="H10" s="24" t="n">
        <v>41</v>
      </c>
      <c r="I10" s="24" t="n">
        <v>42</v>
      </c>
      <c r="J10" s="24" t="n">
        <v>45</v>
      </c>
      <c r="K10" s="24" t="n">
        <v>36</v>
      </c>
      <c r="L10" s="24" t="n">
        <v>12</v>
      </c>
      <c r="M10" s="24" t="n">
        <v>13</v>
      </c>
      <c r="N10" s="24" t="n">
        <v>12</v>
      </c>
      <c r="O10" s="24" t="n">
        <v>18</v>
      </c>
      <c r="P10" s="24" t="n">
        <v>50</v>
      </c>
      <c r="Q10" s="25" t="n">
        <f aca="false">AVERAGE(C10:P10)</f>
        <v>28.2142857142857</v>
      </c>
      <c r="R10" s="26" t="n">
        <f aca="false">MIN(C10:P10)</f>
        <v>12</v>
      </c>
      <c r="S10" s="26" t="n">
        <f aca="false">MAX(C10:P10)</f>
        <v>50</v>
      </c>
      <c r="T10" s="25" t="n">
        <f aca="false">STDEV(C10:P10)</f>
        <v>14.0722234393671</v>
      </c>
      <c r="U10" s="25"/>
    </row>
    <row r="11" customFormat="false" ht="13.8" hidden="false" customHeight="false" outlineLevel="0" collapsed="false">
      <c r="A11" s="22"/>
      <c r="B11" s="23" t="s">
        <v>24</v>
      </c>
      <c r="C11" s="24" t="n">
        <v>0</v>
      </c>
      <c r="D11" s="24" t="n">
        <v>0</v>
      </c>
      <c r="E11" s="24" t="n">
        <v>3</v>
      </c>
      <c r="F11" s="24" t="n">
        <v>1</v>
      </c>
      <c r="G11" s="24" t="n">
        <v>5</v>
      </c>
      <c r="H11" s="24" t="n">
        <v>2</v>
      </c>
      <c r="I11" s="24" t="n">
        <v>2</v>
      </c>
      <c r="J11" s="24" t="n">
        <v>2</v>
      </c>
      <c r="K11" s="24" t="n">
        <v>1</v>
      </c>
      <c r="L11" s="24" t="n">
        <v>2</v>
      </c>
      <c r="M11" s="24" t="n">
        <v>1</v>
      </c>
      <c r="N11" s="24" t="n">
        <v>0</v>
      </c>
      <c r="O11" s="24" t="n">
        <v>2</v>
      </c>
      <c r="P11" s="24" t="n">
        <v>4</v>
      </c>
      <c r="Q11" s="27" t="n">
        <f aca="false">AVERAGE(C11:P11)</f>
        <v>1.78571428571429</v>
      </c>
      <c r="R11" s="26" t="n">
        <f aca="false">MIN(C11:P11)</f>
        <v>0</v>
      </c>
      <c r="S11" s="26" t="n">
        <f aca="false">MAX(C11:P11)</f>
        <v>5</v>
      </c>
      <c r="T11" s="25" t="n">
        <f aca="false">STDEV(C11:P11)</f>
        <v>1.47692880035521</v>
      </c>
      <c r="U11" s="25"/>
    </row>
    <row r="12" customFormat="false" ht="13.8" hidden="false" customHeight="false" outlineLevel="0" collapsed="false">
      <c r="A12" s="22"/>
      <c r="B12" s="23" t="s">
        <v>25</v>
      </c>
      <c r="C12" s="24" t="n">
        <v>90</v>
      </c>
      <c r="D12" s="24" t="n">
        <v>245</v>
      </c>
      <c r="E12" s="24" t="n">
        <v>55</v>
      </c>
      <c r="F12" s="24" t="n">
        <v>244</v>
      </c>
      <c r="G12" s="24" t="n">
        <v>245</v>
      </c>
      <c r="H12" s="24" t="n">
        <v>51</v>
      </c>
      <c r="I12" s="24" t="n">
        <v>245</v>
      </c>
      <c r="J12" s="24" t="n">
        <v>243</v>
      </c>
      <c r="K12" s="24" t="n">
        <v>51</v>
      </c>
      <c r="L12" s="24" t="n">
        <v>238</v>
      </c>
      <c r="M12" s="24" t="n">
        <v>238</v>
      </c>
      <c r="N12" s="24" t="n">
        <v>238</v>
      </c>
      <c r="O12" s="24" t="n">
        <v>245</v>
      </c>
      <c r="P12" s="24" t="n">
        <v>57</v>
      </c>
      <c r="Q12" s="26" t="n">
        <f aca="false">AVERAGE(C12:P12)</f>
        <v>177.5</v>
      </c>
      <c r="R12" s="26" t="n">
        <f aca="false">MIN(C12:P12)</f>
        <v>51</v>
      </c>
      <c r="S12" s="28" t="n">
        <f aca="false">MAX(C12:P12)</f>
        <v>245</v>
      </c>
      <c r="T12" s="25" t="n">
        <f aca="false">STDEV(C12:P12)</f>
        <v>90.7683018205398</v>
      </c>
      <c r="U12" s="25"/>
    </row>
    <row r="13" customFormat="false" ht="13.8" hidden="false" customHeight="false" outlineLevel="0" collapsed="false">
      <c r="A13" s="22"/>
      <c r="B13" s="23" t="s">
        <v>26</v>
      </c>
      <c r="C13" s="24" t="s">
        <v>30</v>
      </c>
      <c r="D13" s="24" t="s">
        <v>31</v>
      </c>
      <c r="E13" s="24" t="s">
        <v>32</v>
      </c>
      <c r="F13" s="24" t="s">
        <v>33</v>
      </c>
      <c r="G13" s="24" t="s">
        <v>34</v>
      </c>
      <c r="H13" s="24" t="s">
        <v>35</v>
      </c>
      <c r="I13" s="24" t="s">
        <v>34</v>
      </c>
      <c r="J13" s="24" t="s">
        <v>36</v>
      </c>
      <c r="K13" s="24" t="s">
        <v>35</v>
      </c>
      <c r="L13" s="24" t="s">
        <v>37</v>
      </c>
      <c r="M13" s="24" t="s">
        <v>38</v>
      </c>
      <c r="N13" s="24" t="s">
        <v>37</v>
      </c>
      <c r="O13" s="24" t="s">
        <v>39</v>
      </c>
      <c r="P13" s="24" t="s">
        <v>40</v>
      </c>
      <c r="Q13" s="26"/>
      <c r="R13" s="26"/>
      <c r="S13" s="26"/>
      <c r="T13" s="25"/>
      <c r="U13" s="25"/>
    </row>
    <row r="14" customFormat="false" ht="13.8" hidden="false" customHeight="false" outlineLevel="0" collapsed="false">
      <c r="A14" s="29" t="s">
        <v>41</v>
      </c>
      <c r="B14" s="30" t="s">
        <v>21</v>
      </c>
      <c r="C14" s="31" t="n">
        <v>10</v>
      </c>
      <c r="D14" s="31" t="n">
        <v>34</v>
      </c>
      <c r="E14" s="31" t="n">
        <v>16</v>
      </c>
      <c r="F14" s="31" t="n">
        <v>17</v>
      </c>
      <c r="G14" s="31" t="n">
        <v>16</v>
      </c>
      <c r="H14" s="31" t="n">
        <v>10</v>
      </c>
      <c r="I14" s="31" t="n">
        <v>17</v>
      </c>
      <c r="J14" s="31" t="n">
        <v>12</v>
      </c>
      <c r="K14" s="31" t="n">
        <v>10</v>
      </c>
      <c r="L14" s="31" t="n">
        <v>10</v>
      </c>
      <c r="M14" s="31" t="n">
        <v>10</v>
      </c>
      <c r="N14" s="31" t="n">
        <v>10</v>
      </c>
      <c r="O14" s="31" t="n">
        <v>17</v>
      </c>
      <c r="P14" s="31" t="n">
        <v>19</v>
      </c>
      <c r="Q14" s="32" t="n">
        <f aca="false">AVERAGE(C14:P14)</f>
        <v>14.8571428571429</v>
      </c>
      <c r="R14" s="33" t="n">
        <f aca="false">MIN(C14:P14)</f>
        <v>10</v>
      </c>
      <c r="S14" s="33" t="n">
        <f aca="false">MAX(C14:P14)</f>
        <v>34</v>
      </c>
      <c r="T14" s="32" t="n">
        <f aca="false">STDEV(C14:P14)</f>
        <v>6.50274667242345</v>
      </c>
      <c r="U14" s="32"/>
    </row>
    <row r="15" customFormat="false" ht="13.8" hidden="false" customHeight="false" outlineLevel="0" collapsed="false">
      <c r="A15" s="29"/>
      <c r="B15" s="30" t="s">
        <v>22</v>
      </c>
      <c r="C15" s="31" t="n">
        <v>11</v>
      </c>
      <c r="D15" s="31" t="n">
        <v>51</v>
      </c>
      <c r="E15" s="31" t="n">
        <v>44</v>
      </c>
      <c r="F15" s="31" t="n">
        <v>41</v>
      </c>
      <c r="G15" s="31" t="n">
        <v>19</v>
      </c>
      <c r="H15" s="31" t="n">
        <v>15</v>
      </c>
      <c r="I15" s="31" t="n">
        <v>48</v>
      </c>
      <c r="J15" s="31" t="n">
        <v>45</v>
      </c>
      <c r="K15" s="31" t="n">
        <v>16</v>
      </c>
      <c r="L15" s="31" t="n">
        <v>15</v>
      </c>
      <c r="M15" s="31" t="n">
        <v>11</v>
      </c>
      <c r="N15" s="31" t="n">
        <v>11</v>
      </c>
      <c r="O15" s="31" t="n">
        <v>22</v>
      </c>
      <c r="P15" s="31" t="n">
        <v>70</v>
      </c>
      <c r="Q15" s="32" t="n">
        <f aca="false">AVERAGE(C15:P15)</f>
        <v>29.9285714285714</v>
      </c>
      <c r="R15" s="33" t="n">
        <f aca="false">MIN(C15:P15)</f>
        <v>11</v>
      </c>
      <c r="S15" s="33" t="n">
        <f aca="false">MAX(C15:P15)</f>
        <v>70</v>
      </c>
      <c r="T15" s="32" t="n">
        <f aca="false">STDEV(C15:P15)</f>
        <v>19.2572235626182</v>
      </c>
      <c r="U15" s="32"/>
    </row>
    <row r="16" customFormat="false" ht="13.8" hidden="false" customHeight="false" outlineLevel="0" collapsed="false">
      <c r="A16" s="29"/>
      <c r="B16" s="30" t="s">
        <v>23</v>
      </c>
      <c r="C16" s="31" t="n">
        <v>10</v>
      </c>
      <c r="D16" s="31" t="n">
        <v>46</v>
      </c>
      <c r="E16" s="31" t="n">
        <v>22</v>
      </c>
      <c r="F16" s="31" t="n">
        <v>21</v>
      </c>
      <c r="G16" s="31" t="n">
        <v>17</v>
      </c>
      <c r="H16" s="31" t="n">
        <v>12</v>
      </c>
      <c r="I16" s="31" t="n">
        <v>42</v>
      </c>
      <c r="J16" s="31" t="n">
        <v>16</v>
      </c>
      <c r="K16" s="31" t="n">
        <v>13</v>
      </c>
      <c r="L16" s="31" t="n">
        <v>10</v>
      </c>
      <c r="M16" s="31" t="n">
        <v>10</v>
      </c>
      <c r="N16" s="31" t="n">
        <v>10</v>
      </c>
      <c r="O16" s="31" t="n">
        <v>18</v>
      </c>
      <c r="P16" s="31" t="n">
        <v>44</v>
      </c>
      <c r="Q16" s="32" t="n">
        <f aca="false">AVERAGE(C16:P16)</f>
        <v>20.7857142857143</v>
      </c>
      <c r="R16" s="33" t="n">
        <f aca="false">MIN(C16:P16)</f>
        <v>10</v>
      </c>
      <c r="S16" s="33" t="n">
        <f aca="false">MAX(C16:P16)</f>
        <v>46</v>
      </c>
      <c r="T16" s="32" t="n">
        <f aca="false">STDEV(C16:P16)</f>
        <v>13.2268873681811</v>
      </c>
      <c r="U16" s="32"/>
    </row>
    <row r="17" customFormat="false" ht="13.8" hidden="false" customHeight="false" outlineLevel="0" collapsed="false">
      <c r="A17" s="29"/>
      <c r="B17" s="30" t="s">
        <v>24</v>
      </c>
      <c r="C17" s="31" t="n">
        <v>3</v>
      </c>
      <c r="D17" s="31" t="n">
        <v>0</v>
      </c>
      <c r="E17" s="31" t="n">
        <v>2</v>
      </c>
      <c r="F17" s="31" t="n">
        <v>2</v>
      </c>
      <c r="G17" s="31" t="n">
        <v>5</v>
      </c>
      <c r="H17" s="31" t="n">
        <v>2</v>
      </c>
      <c r="I17" s="31" t="n">
        <v>3</v>
      </c>
      <c r="J17" s="31" t="n">
        <v>2</v>
      </c>
      <c r="K17" s="31" t="n">
        <v>3</v>
      </c>
      <c r="L17" s="31" t="n">
        <v>2</v>
      </c>
      <c r="M17" s="31" t="n">
        <v>0</v>
      </c>
      <c r="N17" s="31" t="n">
        <v>1</v>
      </c>
      <c r="O17" s="31" t="n">
        <v>2</v>
      </c>
      <c r="P17" s="31" t="n">
        <v>2</v>
      </c>
      <c r="Q17" s="34" t="n">
        <f aca="false">AVERAGE(C17:P17)</f>
        <v>2.07142857142857</v>
      </c>
      <c r="R17" s="33" t="n">
        <f aca="false">MIN(C17:P17)</f>
        <v>0</v>
      </c>
      <c r="S17" s="33" t="n">
        <f aca="false">MAX(C17:P17)</f>
        <v>5</v>
      </c>
      <c r="T17" s="32" t="n">
        <f aca="false">STDEV(C17:P17)</f>
        <v>1.26881445053645</v>
      </c>
      <c r="U17" s="32"/>
    </row>
    <row r="18" customFormat="false" ht="13.8" hidden="false" customHeight="false" outlineLevel="0" collapsed="false">
      <c r="A18" s="29"/>
      <c r="B18" s="30" t="s">
        <v>25</v>
      </c>
      <c r="C18" s="31" t="n">
        <v>54</v>
      </c>
      <c r="D18" s="31" t="n">
        <v>54</v>
      </c>
      <c r="E18" s="31" t="n">
        <v>54</v>
      </c>
      <c r="F18" s="31" t="n">
        <v>54</v>
      </c>
      <c r="G18" s="31" t="n">
        <v>54</v>
      </c>
      <c r="H18" s="31" t="n">
        <v>54</v>
      </c>
      <c r="I18" s="31" t="n">
        <v>54</v>
      </c>
      <c r="J18" s="31" t="n">
        <v>54</v>
      </c>
      <c r="K18" s="31" t="n">
        <v>54</v>
      </c>
      <c r="L18" s="31" t="n">
        <v>49</v>
      </c>
      <c r="M18" s="31" t="n">
        <v>49</v>
      </c>
      <c r="N18" s="31" t="n">
        <v>49</v>
      </c>
      <c r="O18" s="31" t="n">
        <v>54</v>
      </c>
      <c r="P18" s="31" t="n">
        <v>54</v>
      </c>
      <c r="Q18" s="32" t="n">
        <f aca="false">AVERAGE(C18:P18)</f>
        <v>52.9285714285714</v>
      </c>
      <c r="R18" s="33" t="n">
        <f aca="false">MIN(C18:P18)</f>
        <v>49</v>
      </c>
      <c r="S18" s="33" t="n">
        <f aca="false">MAX(C18:P18)</f>
        <v>54</v>
      </c>
      <c r="T18" s="32" t="n">
        <f aca="false">STDEV(C18:P18)</f>
        <v>2.1290765681316</v>
      </c>
      <c r="U18" s="32"/>
    </row>
    <row r="19" customFormat="false" ht="13.8" hidden="false" customHeight="false" outlineLevel="0" collapsed="false">
      <c r="A19" s="29"/>
      <c r="B19" s="30" t="s">
        <v>26</v>
      </c>
      <c r="C19" s="31" t="s">
        <v>42</v>
      </c>
      <c r="D19" s="31" t="s">
        <v>40</v>
      </c>
      <c r="E19" s="31" t="s">
        <v>40</v>
      </c>
      <c r="F19" s="31" t="s">
        <v>40</v>
      </c>
      <c r="G19" s="31" t="s">
        <v>40</v>
      </c>
      <c r="H19" s="31" t="s">
        <v>42</v>
      </c>
      <c r="I19" s="31" t="s">
        <v>40</v>
      </c>
      <c r="J19" s="31" t="s">
        <v>42</v>
      </c>
      <c r="K19" s="31" t="s">
        <v>42</v>
      </c>
      <c r="L19" s="31" t="s">
        <v>42</v>
      </c>
      <c r="M19" s="31" t="s">
        <v>42</v>
      </c>
      <c r="N19" s="31" t="s">
        <v>42</v>
      </c>
      <c r="O19" s="31" t="s">
        <v>40</v>
      </c>
      <c r="P19" s="31" t="s">
        <v>40</v>
      </c>
      <c r="Q19" s="33"/>
      <c r="R19" s="33"/>
      <c r="S19" s="33"/>
      <c r="T19" s="32"/>
      <c r="U19" s="32"/>
    </row>
    <row r="20" customFormat="false" ht="13.8" hidden="false" customHeight="false" outlineLevel="0" collapsed="false">
      <c r="A20" s="35" t="s">
        <v>43</v>
      </c>
      <c r="B20" s="36" t="s">
        <v>21</v>
      </c>
      <c r="C20" s="37" t="n">
        <v>10</v>
      </c>
      <c r="D20" s="37" t="n">
        <v>26</v>
      </c>
      <c r="E20" s="37" t="n">
        <v>17</v>
      </c>
      <c r="F20" s="37" t="n">
        <v>17</v>
      </c>
      <c r="G20" s="37" t="n">
        <v>16</v>
      </c>
      <c r="H20" s="37" t="n">
        <v>10</v>
      </c>
      <c r="I20" s="37" t="n">
        <v>45</v>
      </c>
      <c r="J20" s="37" t="n">
        <v>11</v>
      </c>
      <c r="K20" s="37" t="n">
        <v>10</v>
      </c>
      <c r="L20" s="37" t="n">
        <v>7</v>
      </c>
      <c r="M20" s="37" t="n">
        <v>7</v>
      </c>
      <c r="N20" s="37" t="n">
        <v>7</v>
      </c>
      <c r="O20" s="37" t="n">
        <v>18</v>
      </c>
      <c r="P20" s="37" t="n">
        <v>17</v>
      </c>
      <c r="Q20" s="38" t="n">
        <f aca="false">AVERAGE(C20:P20)</f>
        <v>15.5714285714286</v>
      </c>
      <c r="R20" s="39" t="n">
        <f aca="false">MIN(C20:P20)</f>
        <v>7</v>
      </c>
      <c r="S20" s="40" t="n">
        <f aca="false">MAX(C20:P20)</f>
        <v>45</v>
      </c>
      <c r="T20" s="38" t="n">
        <f aca="false">STDEV(C20:P20)</f>
        <v>10.0820807201863</v>
      </c>
      <c r="U20" s="38"/>
    </row>
    <row r="21" customFormat="false" ht="13.8" hidden="false" customHeight="false" outlineLevel="0" collapsed="false">
      <c r="A21" s="35"/>
      <c r="B21" s="36" t="s">
        <v>22</v>
      </c>
      <c r="C21" s="37" t="n">
        <v>25</v>
      </c>
      <c r="D21" s="37" t="n">
        <v>55</v>
      </c>
      <c r="E21" s="37" t="n">
        <v>27</v>
      </c>
      <c r="F21" s="37" t="n">
        <v>23</v>
      </c>
      <c r="G21" s="37" t="n">
        <v>21</v>
      </c>
      <c r="H21" s="37" t="n">
        <v>13</v>
      </c>
      <c r="I21" s="37" t="n">
        <v>63</v>
      </c>
      <c r="J21" s="37" t="n">
        <v>36</v>
      </c>
      <c r="K21" s="37" t="n">
        <v>15</v>
      </c>
      <c r="L21" s="37" t="n">
        <v>16</v>
      </c>
      <c r="M21" s="37" t="n">
        <v>8</v>
      </c>
      <c r="N21" s="37" t="n">
        <v>8</v>
      </c>
      <c r="O21" s="37" t="n">
        <v>26</v>
      </c>
      <c r="P21" s="37" t="n">
        <v>131</v>
      </c>
      <c r="Q21" s="38" t="n">
        <f aca="false">AVERAGE(C21:P21)</f>
        <v>33.3571428571429</v>
      </c>
      <c r="R21" s="40" t="n">
        <f aca="false">MIN(C21:P21)</f>
        <v>8</v>
      </c>
      <c r="S21" s="40" t="n">
        <f aca="false">MAX(C21:P21)</f>
        <v>131</v>
      </c>
      <c r="T21" s="38" t="n">
        <f aca="false">STDEV(C21:P21)</f>
        <v>32.4051447550139</v>
      </c>
      <c r="U21" s="38"/>
    </row>
    <row r="22" customFormat="false" ht="13.8" hidden="false" customHeight="false" outlineLevel="0" collapsed="false">
      <c r="A22" s="35"/>
      <c r="B22" s="36" t="s">
        <v>23</v>
      </c>
      <c r="C22" s="37" t="n">
        <v>11</v>
      </c>
      <c r="D22" s="37" t="n">
        <v>45</v>
      </c>
      <c r="E22" s="37" t="n">
        <v>19</v>
      </c>
      <c r="F22" s="37" t="n">
        <v>18</v>
      </c>
      <c r="G22" s="37" t="n">
        <v>17</v>
      </c>
      <c r="H22" s="37" t="n">
        <v>12</v>
      </c>
      <c r="I22" s="37" t="n">
        <v>48</v>
      </c>
      <c r="J22" s="37" t="n">
        <v>16</v>
      </c>
      <c r="K22" s="37" t="n">
        <v>12</v>
      </c>
      <c r="L22" s="37" t="n">
        <v>7</v>
      </c>
      <c r="M22" s="37" t="n">
        <v>7</v>
      </c>
      <c r="N22" s="37" t="n">
        <v>7</v>
      </c>
      <c r="O22" s="37" t="n">
        <v>18</v>
      </c>
      <c r="P22" s="37" t="n">
        <v>57</v>
      </c>
      <c r="Q22" s="38" t="n">
        <f aca="false">AVERAGE(C22:P22)</f>
        <v>21</v>
      </c>
      <c r="R22" s="40" t="n">
        <f aca="false">MIN(C22:P22)</f>
        <v>7</v>
      </c>
      <c r="S22" s="40" t="n">
        <f aca="false">MAX(C22:P22)</f>
        <v>57</v>
      </c>
      <c r="T22" s="38" t="n">
        <f aca="false">STDEV(C22:P22)</f>
        <v>16.4410368379763</v>
      </c>
      <c r="U22" s="38"/>
    </row>
    <row r="23" customFormat="false" ht="13.8" hidden="false" customHeight="false" outlineLevel="0" collapsed="false">
      <c r="A23" s="35"/>
      <c r="B23" s="36" t="s">
        <v>24</v>
      </c>
      <c r="C23" s="37" t="n">
        <v>0</v>
      </c>
      <c r="D23" s="37" t="n">
        <v>1</v>
      </c>
      <c r="E23" s="37" t="n">
        <v>0</v>
      </c>
      <c r="F23" s="37" t="n">
        <v>1</v>
      </c>
      <c r="G23" s="37" t="n">
        <v>1</v>
      </c>
      <c r="H23" s="37" t="n">
        <v>2</v>
      </c>
      <c r="I23" s="37" t="n">
        <v>2</v>
      </c>
      <c r="J23" s="37" t="n">
        <v>2</v>
      </c>
      <c r="K23" s="37" t="n">
        <v>2</v>
      </c>
      <c r="L23" s="37" t="n">
        <v>1</v>
      </c>
      <c r="M23" s="37" t="n">
        <v>0</v>
      </c>
      <c r="N23" s="37" t="n">
        <v>0</v>
      </c>
      <c r="O23" s="37" t="n">
        <v>1</v>
      </c>
      <c r="P23" s="37" t="n">
        <v>5</v>
      </c>
      <c r="Q23" s="41" t="n">
        <f aca="false">AVERAGE(C23:P23)</f>
        <v>1.28571428571429</v>
      </c>
      <c r="R23" s="40" t="n">
        <f aca="false">MIN(C23:P23)</f>
        <v>0</v>
      </c>
      <c r="S23" s="40" t="n">
        <f aca="false">MAX(C23:P23)</f>
        <v>5</v>
      </c>
      <c r="T23" s="38" t="n">
        <f aca="false">STDEV(C23:P23)</f>
        <v>1.32598708826359</v>
      </c>
      <c r="U23" s="38"/>
    </row>
    <row r="24" customFormat="false" ht="13.8" hidden="false" customHeight="false" outlineLevel="0" collapsed="false">
      <c r="A24" s="35"/>
      <c r="B24" s="36" t="s">
        <v>25</v>
      </c>
      <c r="C24" s="37" t="n">
        <v>54</v>
      </c>
      <c r="D24" s="37" t="n">
        <v>54</v>
      </c>
      <c r="E24" s="37" t="n">
        <v>54</v>
      </c>
      <c r="F24" s="37" t="n">
        <v>54</v>
      </c>
      <c r="G24" s="37" t="n">
        <v>54</v>
      </c>
      <c r="H24" s="37" t="n">
        <v>54</v>
      </c>
      <c r="I24" s="37" t="n">
        <v>54</v>
      </c>
      <c r="J24" s="37" t="n">
        <v>54</v>
      </c>
      <c r="K24" s="37" t="n">
        <v>54</v>
      </c>
      <c r="L24" s="37" t="n">
        <v>51</v>
      </c>
      <c r="M24" s="37" t="n">
        <v>51</v>
      </c>
      <c r="N24" s="37" t="n">
        <v>51</v>
      </c>
      <c r="O24" s="37" t="n">
        <v>54</v>
      </c>
      <c r="P24" s="37" t="n">
        <v>54</v>
      </c>
      <c r="Q24" s="38" t="n">
        <f aca="false">AVERAGE(C24:P24)</f>
        <v>53.3571428571429</v>
      </c>
      <c r="R24" s="40" t="n">
        <f aca="false">MIN(C24:P24)</f>
        <v>51</v>
      </c>
      <c r="S24" s="40" t="n">
        <f aca="false">MAX(C24:P24)</f>
        <v>54</v>
      </c>
      <c r="T24" s="38" t="n">
        <f aca="false">STDEV(C24:P24)</f>
        <v>1.27744594087896</v>
      </c>
      <c r="U24" s="38"/>
    </row>
    <row r="25" customFormat="false" ht="13.8" hidden="false" customHeight="false" outlineLevel="0" collapsed="false">
      <c r="A25" s="35"/>
      <c r="B25" s="36" t="s">
        <v>26</v>
      </c>
      <c r="C25" s="37" t="s">
        <v>44</v>
      </c>
      <c r="D25" s="37" t="s">
        <v>45</v>
      </c>
      <c r="E25" s="37" t="s">
        <v>45</v>
      </c>
      <c r="F25" s="37" t="s">
        <v>45</v>
      </c>
      <c r="G25" s="37" t="s">
        <v>40</v>
      </c>
      <c r="H25" s="37" t="s">
        <v>46</v>
      </c>
      <c r="I25" s="37" t="s">
        <v>45</v>
      </c>
      <c r="J25" s="37" t="s">
        <v>46</v>
      </c>
      <c r="K25" s="37" t="s">
        <v>46</v>
      </c>
      <c r="L25" s="37" t="s">
        <v>47</v>
      </c>
      <c r="M25" s="37" t="s">
        <v>48</v>
      </c>
      <c r="N25" s="37" t="s">
        <v>47</v>
      </c>
      <c r="O25" s="37" t="s">
        <v>49</v>
      </c>
      <c r="P25" s="37" t="s">
        <v>49</v>
      </c>
      <c r="Q25" s="40"/>
      <c r="R25" s="40"/>
      <c r="S25" s="40"/>
      <c r="T25" s="38"/>
      <c r="U25" s="38"/>
    </row>
    <row r="26" customFormat="false" ht="13.8" hidden="false" customHeight="false" outlineLevel="0" collapsed="false">
      <c r="A26" s="42" t="s">
        <v>50</v>
      </c>
      <c r="B26" s="43" t="s">
        <v>21</v>
      </c>
      <c r="C26" s="44" t="n">
        <v>11</v>
      </c>
      <c r="D26" s="44" t="n">
        <v>20</v>
      </c>
      <c r="E26" s="44" t="n">
        <v>12</v>
      </c>
      <c r="F26" s="44" t="n">
        <v>11</v>
      </c>
      <c r="G26" s="44" t="n">
        <v>12</v>
      </c>
      <c r="H26" s="44" t="n">
        <v>19</v>
      </c>
      <c r="I26" s="44" t="n">
        <v>19</v>
      </c>
      <c r="J26" s="44" t="n">
        <v>15</v>
      </c>
      <c r="K26" s="44" t="n">
        <v>15</v>
      </c>
      <c r="L26" s="44" t="n">
        <v>7</v>
      </c>
      <c r="M26" s="44" t="n">
        <v>7</v>
      </c>
      <c r="N26" s="44" t="n">
        <v>7</v>
      </c>
      <c r="O26" s="44" t="n">
        <v>12</v>
      </c>
      <c r="P26" s="44" t="n">
        <v>21</v>
      </c>
      <c r="Q26" s="45" t="n">
        <f aca="false">AVERAGE(C26:P26)</f>
        <v>13.4285714285714</v>
      </c>
      <c r="R26" s="46" t="n">
        <f aca="false">MIN(C26:P26)</f>
        <v>7</v>
      </c>
      <c r="S26" s="47" t="n">
        <f aca="false">MAX(C26:P26)</f>
        <v>21</v>
      </c>
      <c r="T26" s="45" t="n">
        <f aca="false">STDEV(C26:P26)</f>
        <v>4.87874961462441</v>
      </c>
      <c r="U26" s="45"/>
    </row>
    <row r="27" customFormat="false" ht="13.8" hidden="false" customHeight="false" outlineLevel="0" collapsed="false">
      <c r="A27" s="42"/>
      <c r="B27" s="43" t="s">
        <v>22</v>
      </c>
      <c r="C27" s="44" t="n">
        <v>29</v>
      </c>
      <c r="D27" s="44" t="n">
        <v>48</v>
      </c>
      <c r="E27" s="44" t="n">
        <v>23</v>
      </c>
      <c r="F27" s="44" t="n">
        <v>16</v>
      </c>
      <c r="G27" s="44" t="n">
        <v>21</v>
      </c>
      <c r="H27" s="44" t="n">
        <v>48</v>
      </c>
      <c r="I27" s="44" t="n">
        <v>47</v>
      </c>
      <c r="J27" s="44" t="n">
        <v>67</v>
      </c>
      <c r="K27" s="44" t="n">
        <v>69</v>
      </c>
      <c r="L27" s="44" t="n">
        <v>9</v>
      </c>
      <c r="M27" s="44" t="n">
        <v>8</v>
      </c>
      <c r="N27" s="44" t="n">
        <v>15</v>
      </c>
      <c r="O27" s="44" t="n">
        <v>22</v>
      </c>
      <c r="P27" s="44" t="n">
        <v>108</v>
      </c>
      <c r="Q27" s="45" t="n">
        <f aca="false">AVERAGE(C27:P27)</f>
        <v>37.8571428571429</v>
      </c>
      <c r="R27" s="47" t="n">
        <f aca="false">MIN(C27:P27)</f>
        <v>8</v>
      </c>
      <c r="S27" s="47" t="n">
        <f aca="false">MAX(C27:P27)</f>
        <v>108</v>
      </c>
      <c r="T27" s="45" t="n">
        <f aca="false">STDEV(C27:P27)</f>
        <v>28.5383874884262</v>
      </c>
      <c r="U27" s="45"/>
    </row>
    <row r="28" customFormat="false" ht="13.8" hidden="false" customHeight="false" outlineLevel="0" collapsed="false">
      <c r="A28" s="42"/>
      <c r="B28" s="43" t="s">
        <v>23</v>
      </c>
      <c r="C28" s="44" t="n">
        <v>13</v>
      </c>
      <c r="D28" s="44" t="n">
        <v>43</v>
      </c>
      <c r="E28" s="44" t="n">
        <v>15</v>
      </c>
      <c r="F28" s="44" t="n">
        <v>12</v>
      </c>
      <c r="G28" s="44" t="n">
        <v>13</v>
      </c>
      <c r="H28" s="44" t="n">
        <v>42</v>
      </c>
      <c r="I28" s="44" t="n">
        <v>40</v>
      </c>
      <c r="J28" s="44" t="n">
        <v>38</v>
      </c>
      <c r="K28" s="44" t="n">
        <v>36</v>
      </c>
      <c r="L28" s="44" t="n">
        <v>8</v>
      </c>
      <c r="M28" s="44" t="n">
        <v>7</v>
      </c>
      <c r="N28" s="44" t="n">
        <v>8</v>
      </c>
      <c r="O28" s="44" t="n">
        <v>15</v>
      </c>
      <c r="P28" s="44" t="n">
        <v>60</v>
      </c>
      <c r="Q28" s="45" t="n">
        <f aca="false">AVERAGE(C28:P28)</f>
        <v>25</v>
      </c>
      <c r="R28" s="47" t="n">
        <f aca="false">MIN(C28:P28)</f>
        <v>7</v>
      </c>
      <c r="S28" s="47" t="n">
        <f aca="false">MAX(C28:P28)</f>
        <v>60</v>
      </c>
      <c r="T28" s="45" t="n">
        <f aca="false">STDEV(C28:P28)</f>
        <v>17.3471345450215</v>
      </c>
      <c r="U28" s="45"/>
    </row>
    <row r="29" customFormat="false" ht="13.8" hidden="false" customHeight="false" outlineLevel="0" collapsed="false">
      <c r="A29" s="42"/>
      <c r="B29" s="43" t="s">
        <v>24</v>
      </c>
      <c r="C29" s="44" t="n">
        <v>3</v>
      </c>
      <c r="D29" s="44" t="n">
        <v>0</v>
      </c>
      <c r="E29" s="44" t="n">
        <v>4</v>
      </c>
      <c r="F29" s="44" t="n">
        <v>2</v>
      </c>
      <c r="G29" s="44" t="n">
        <v>6</v>
      </c>
      <c r="H29" s="44" t="n">
        <v>11</v>
      </c>
      <c r="I29" s="44" t="n">
        <v>9</v>
      </c>
      <c r="J29" s="44" t="n">
        <v>8</v>
      </c>
      <c r="K29" s="44" t="n">
        <v>3</v>
      </c>
      <c r="L29" s="44" t="n">
        <v>0</v>
      </c>
      <c r="M29" s="44" t="n">
        <v>0</v>
      </c>
      <c r="N29" s="44" t="n">
        <v>2</v>
      </c>
      <c r="O29" s="44" t="n">
        <v>0</v>
      </c>
      <c r="P29" s="44" t="n">
        <v>8</v>
      </c>
      <c r="Q29" s="48" t="n">
        <f aca="false">AVERAGE(C29:P29)</f>
        <v>4</v>
      </c>
      <c r="R29" s="47" t="n">
        <f aca="false">MIN(C29:P29)</f>
        <v>0</v>
      </c>
      <c r="S29" s="47" t="n">
        <f aca="false">MAX(C29:P29)</f>
        <v>11</v>
      </c>
      <c r="T29" s="45" t="n">
        <f aca="false">STDEV(C29:P29)</f>
        <v>3.76215977250384</v>
      </c>
      <c r="U29" s="45"/>
    </row>
    <row r="30" customFormat="false" ht="13.8" hidden="false" customHeight="false" outlineLevel="0" collapsed="false">
      <c r="A30" s="42"/>
      <c r="B30" s="43" t="s">
        <v>25</v>
      </c>
      <c r="C30" s="44" t="n">
        <v>54</v>
      </c>
      <c r="D30" s="44" t="n">
        <v>60</v>
      </c>
      <c r="E30" s="44" t="n">
        <v>60</v>
      </c>
      <c r="F30" s="44" t="n">
        <v>60</v>
      </c>
      <c r="G30" s="44" t="n">
        <v>60</v>
      </c>
      <c r="H30" s="44" t="n">
        <v>54</v>
      </c>
      <c r="I30" s="44" t="n">
        <v>60</v>
      </c>
      <c r="J30" s="44" t="n">
        <v>54</v>
      </c>
      <c r="K30" s="44" t="n">
        <v>54</v>
      </c>
      <c r="L30" s="44" t="n">
        <v>52</v>
      </c>
      <c r="M30" s="44" t="n">
        <v>52</v>
      </c>
      <c r="N30" s="44" t="n">
        <v>52</v>
      </c>
      <c r="O30" s="44" t="n">
        <v>60</v>
      </c>
      <c r="P30" s="44" t="n">
        <v>60</v>
      </c>
      <c r="Q30" s="45" t="n">
        <f aca="false">AVERAGE(C30:P30)</f>
        <v>56.5714285714286</v>
      </c>
      <c r="R30" s="47" t="n">
        <f aca="false">MIN(C30:P30)</f>
        <v>52</v>
      </c>
      <c r="S30" s="47" t="n">
        <f aca="false">MAX(C30:P30)</f>
        <v>60</v>
      </c>
      <c r="T30" s="45" t="n">
        <f aca="false">STDEV(C30:P30)</f>
        <v>3.63136519601281</v>
      </c>
      <c r="U30" s="45"/>
    </row>
    <row r="31" customFormat="false" ht="13.8" hidden="false" customHeight="false" outlineLevel="0" collapsed="false">
      <c r="A31" s="42"/>
      <c r="B31" s="43" t="s">
        <v>26</v>
      </c>
      <c r="C31" s="44" t="s">
        <v>51</v>
      </c>
      <c r="D31" s="44" t="s">
        <v>52</v>
      </c>
      <c r="E31" s="44" t="s">
        <v>52</v>
      </c>
      <c r="F31" s="44" t="s">
        <v>52</v>
      </c>
      <c r="G31" s="44" t="s">
        <v>52</v>
      </c>
      <c r="H31" s="44" t="s">
        <v>51</v>
      </c>
      <c r="I31" s="44" t="s">
        <v>52</v>
      </c>
      <c r="J31" s="44" t="s">
        <v>51</v>
      </c>
      <c r="K31" s="44" t="s">
        <v>51</v>
      </c>
      <c r="L31" s="44" t="s">
        <v>53</v>
      </c>
      <c r="M31" s="44" t="s">
        <v>53</v>
      </c>
      <c r="N31" s="44" t="s">
        <v>53</v>
      </c>
      <c r="O31" s="44" t="s">
        <v>52</v>
      </c>
      <c r="P31" s="44" t="s">
        <v>52</v>
      </c>
      <c r="Q31" s="47"/>
      <c r="R31" s="47"/>
      <c r="S31" s="47"/>
      <c r="T31" s="45"/>
      <c r="U31" s="45"/>
    </row>
    <row r="32" customFormat="false" ht="13.8" hidden="false" customHeight="false" outlineLevel="0" collapsed="false">
      <c r="A32" s="49" t="s">
        <v>54</v>
      </c>
      <c r="B32" s="50" t="s">
        <v>21</v>
      </c>
      <c r="C32" s="51" t="n">
        <v>10</v>
      </c>
      <c r="D32" s="51" t="n">
        <v>11</v>
      </c>
      <c r="E32" s="51" t="n">
        <v>11</v>
      </c>
      <c r="F32" s="51" t="n">
        <v>11</v>
      </c>
      <c r="G32" s="51" t="n">
        <v>14</v>
      </c>
      <c r="H32" s="51" t="n">
        <v>27</v>
      </c>
      <c r="I32" s="51" t="n">
        <v>24</v>
      </c>
      <c r="J32" s="51" t="n">
        <v>11</v>
      </c>
      <c r="K32" s="51" t="n">
        <v>14</v>
      </c>
      <c r="L32" s="51" t="n">
        <v>10</v>
      </c>
      <c r="M32" s="51" t="n">
        <v>10</v>
      </c>
      <c r="N32" s="51" t="n">
        <v>10</v>
      </c>
      <c r="O32" s="51" t="n">
        <v>12</v>
      </c>
      <c r="P32" s="51" t="n">
        <v>13</v>
      </c>
      <c r="Q32" s="52" t="n">
        <f aca="false">AVERAGE(C32:P32)</f>
        <v>13.4285714285714</v>
      </c>
      <c r="R32" s="53" t="n">
        <f aca="false">MIN(C32:P32)</f>
        <v>10</v>
      </c>
      <c r="S32" s="53" t="n">
        <f aca="false">MAX(C32:P32)</f>
        <v>27</v>
      </c>
      <c r="T32" s="52" t="n">
        <f aca="false">STDEV(C32:P32)</f>
        <v>5.33081442348</v>
      </c>
      <c r="U32" s="52"/>
    </row>
    <row r="33" customFormat="false" ht="13.8" hidden="false" customHeight="false" outlineLevel="0" collapsed="false">
      <c r="A33" s="49"/>
      <c r="B33" s="50" t="s">
        <v>22</v>
      </c>
      <c r="C33" s="51" t="n">
        <v>24</v>
      </c>
      <c r="D33" s="51" t="n">
        <v>47</v>
      </c>
      <c r="E33" s="51" t="n">
        <v>47</v>
      </c>
      <c r="F33" s="51" t="n">
        <v>14</v>
      </c>
      <c r="G33" s="51" t="n">
        <v>22</v>
      </c>
      <c r="H33" s="51" t="n">
        <v>48</v>
      </c>
      <c r="I33" s="51" t="n">
        <v>49</v>
      </c>
      <c r="J33" s="51" t="n">
        <v>67</v>
      </c>
      <c r="K33" s="51" t="n">
        <v>67</v>
      </c>
      <c r="L33" s="51" t="n">
        <v>10</v>
      </c>
      <c r="M33" s="51" t="n">
        <v>11</v>
      </c>
      <c r="N33" s="51" t="n">
        <v>11</v>
      </c>
      <c r="O33" s="51" t="n">
        <v>25</v>
      </c>
      <c r="P33" s="51" t="n">
        <v>100</v>
      </c>
      <c r="Q33" s="52" t="n">
        <f aca="false">AVERAGE(C33:P33)</f>
        <v>38.7142857142857</v>
      </c>
      <c r="R33" s="53" t="n">
        <f aca="false">MIN(C33:P33)</f>
        <v>10</v>
      </c>
      <c r="S33" s="53" t="n">
        <f aca="false">MAX(C33:P33)</f>
        <v>100</v>
      </c>
      <c r="T33" s="52" t="n">
        <f aca="false">STDEV(C33:P33)</f>
        <v>26.8053627568715</v>
      </c>
      <c r="U33" s="52"/>
    </row>
    <row r="34" customFormat="false" ht="13.8" hidden="false" customHeight="false" outlineLevel="0" collapsed="false">
      <c r="A34" s="49"/>
      <c r="B34" s="50" t="s">
        <v>23</v>
      </c>
      <c r="C34" s="51" t="n">
        <v>14</v>
      </c>
      <c r="D34" s="51" t="n">
        <v>17</v>
      </c>
      <c r="E34" s="51" t="n">
        <v>18</v>
      </c>
      <c r="F34" s="51" t="n">
        <v>13</v>
      </c>
      <c r="G34" s="51" t="n">
        <v>16</v>
      </c>
      <c r="H34" s="51" t="n">
        <v>44</v>
      </c>
      <c r="I34" s="51" t="n">
        <v>44</v>
      </c>
      <c r="J34" s="51" t="n">
        <v>18</v>
      </c>
      <c r="K34" s="51" t="n">
        <v>37</v>
      </c>
      <c r="L34" s="51" t="n">
        <v>10</v>
      </c>
      <c r="M34" s="51" t="n">
        <v>10</v>
      </c>
      <c r="N34" s="51" t="n">
        <v>10</v>
      </c>
      <c r="O34" s="51" t="n">
        <v>13</v>
      </c>
      <c r="P34" s="51" t="n">
        <v>42</v>
      </c>
      <c r="Q34" s="52" t="n">
        <f aca="false">AVERAGE(C34:P34)</f>
        <v>21.8571428571429</v>
      </c>
      <c r="R34" s="53" t="n">
        <f aca="false">MIN(C34:P34)</f>
        <v>10</v>
      </c>
      <c r="S34" s="53" t="n">
        <f aca="false">MAX(C34:P34)</f>
        <v>44</v>
      </c>
      <c r="T34" s="52" t="n">
        <f aca="false">STDEV(C34:P34)</f>
        <v>13.4270515857248</v>
      </c>
      <c r="U34" s="52"/>
    </row>
    <row r="35" customFormat="false" ht="13.8" hidden="false" customHeight="false" outlineLevel="0" collapsed="false">
      <c r="A35" s="49"/>
      <c r="B35" s="50" t="s">
        <v>24</v>
      </c>
      <c r="C35" s="51" t="n">
        <v>0</v>
      </c>
      <c r="D35" s="51" t="n">
        <v>1</v>
      </c>
      <c r="E35" s="51" t="n">
        <v>0</v>
      </c>
      <c r="F35" s="51" t="n">
        <v>3</v>
      </c>
      <c r="G35" s="51" t="n">
        <v>1</v>
      </c>
      <c r="H35" s="51" t="n">
        <v>0</v>
      </c>
      <c r="I35" s="51" t="n">
        <v>2</v>
      </c>
      <c r="J35" s="51" t="n">
        <v>1</v>
      </c>
      <c r="K35" s="51" t="n">
        <v>2</v>
      </c>
      <c r="L35" s="51" t="n">
        <v>2</v>
      </c>
      <c r="M35" s="51" t="n">
        <v>1</v>
      </c>
      <c r="N35" s="51" t="n">
        <v>2</v>
      </c>
      <c r="O35" s="51" t="n">
        <v>1</v>
      </c>
      <c r="P35" s="51" t="n">
        <v>3</v>
      </c>
      <c r="Q35" s="54" t="n">
        <f aca="false">AVERAGE(C35:P35)</f>
        <v>1.35714285714286</v>
      </c>
      <c r="R35" s="53" t="n">
        <f aca="false">MIN(C35:P35)</f>
        <v>0</v>
      </c>
      <c r="S35" s="53" t="n">
        <f aca="false">MAX(C35:P35)</f>
        <v>3</v>
      </c>
      <c r="T35" s="52" t="n">
        <f aca="false">STDEV(C35:P35)</f>
        <v>1.00820807201863</v>
      </c>
      <c r="U35" s="52"/>
    </row>
    <row r="36" customFormat="false" ht="13.8" hidden="false" customHeight="false" outlineLevel="0" collapsed="false">
      <c r="A36" s="49"/>
      <c r="B36" s="50" t="s">
        <v>25</v>
      </c>
      <c r="C36" s="51" t="n">
        <v>54</v>
      </c>
      <c r="D36" s="51" t="n">
        <v>54</v>
      </c>
      <c r="E36" s="51" t="n">
        <v>54</v>
      </c>
      <c r="F36" s="51" t="n">
        <v>54</v>
      </c>
      <c r="G36" s="51" t="n">
        <v>60</v>
      </c>
      <c r="H36" s="51" t="n">
        <v>60</v>
      </c>
      <c r="I36" s="51" t="n">
        <v>60</v>
      </c>
      <c r="J36" s="51" t="n">
        <v>54</v>
      </c>
      <c r="K36" s="51" t="n">
        <v>54</v>
      </c>
      <c r="L36" s="51" t="n">
        <v>53</v>
      </c>
      <c r="M36" s="51" t="n">
        <v>53</v>
      </c>
      <c r="N36" s="51" t="n">
        <v>53</v>
      </c>
      <c r="O36" s="51" t="n">
        <v>60</v>
      </c>
      <c r="P36" s="51" t="n">
        <v>60</v>
      </c>
      <c r="Q36" s="52" t="n">
        <f aca="false">AVERAGE(C36:P36)</f>
        <v>55.9285714285714</v>
      </c>
      <c r="R36" s="53" t="n">
        <f aca="false">MIN(C36:P36)</f>
        <v>53</v>
      </c>
      <c r="S36" s="53" t="n">
        <f aca="false">MAX(C36:P36)</f>
        <v>60</v>
      </c>
      <c r="T36" s="52" t="n">
        <f aca="false">STDEV(C36:P36)</f>
        <v>3.17355141307472</v>
      </c>
      <c r="U36" s="52"/>
    </row>
    <row r="37" customFormat="false" ht="13.8" hidden="false" customHeight="false" outlineLevel="0" collapsed="false">
      <c r="A37" s="49"/>
      <c r="B37" s="50" t="s">
        <v>26</v>
      </c>
      <c r="C37" s="51" t="s">
        <v>55</v>
      </c>
      <c r="D37" s="51" t="s">
        <v>55</v>
      </c>
      <c r="E37" s="51" t="s">
        <v>55</v>
      </c>
      <c r="F37" s="51" t="s">
        <v>55</v>
      </c>
      <c r="G37" s="51" t="s">
        <v>56</v>
      </c>
      <c r="H37" s="51" t="s">
        <v>56</v>
      </c>
      <c r="I37" s="51" t="s">
        <v>56</v>
      </c>
      <c r="J37" s="51" t="s">
        <v>55</v>
      </c>
      <c r="K37" s="51" t="s">
        <v>57</v>
      </c>
      <c r="L37" s="51" t="s">
        <v>58</v>
      </c>
      <c r="M37" s="51" t="s">
        <v>58</v>
      </c>
      <c r="N37" s="51" t="s">
        <v>58</v>
      </c>
      <c r="O37" s="51" t="s">
        <v>56</v>
      </c>
      <c r="P37" s="51" t="s">
        <v>56</v>
      </c>
      <c r="Q37" s="53"/>
      <c r="R37" s="53"/>
      <c r="S37" s="53"/>
      <c r="T37" s="52"/>
      <c r="U37" s="52"/>
    </row>
    <row r="38" customFormat="false" ht="13.8" hidden="false" customHeight="false" outlineLevel="0" collapsed="false">
      <c r="A38" s="55" t="s">
        <v>59</v>
      </c>
      <c r="B38" s="56" t="s">
        <v>21</v>
      </c>
      <c r="C38" s="57" t="n">
        <v>14</v>
      </c>
      <c r="D38" s="57" t="n">
        <v>11</v>
      </c>
      <c r="E38" s="57" t="n">
        <v>11</v>
      </c>
      <c r="F38" s="57" t="n">
        <v>11</v>
      </c>
      <c r="G38" s="57" t="n">
        <v>12</v>
      </c>
      <c r="H38" s="57" t="n">
        <v>14</v>
      </c>
      <c r="I38" s="57" t="n">
        <v>23</v>
      </c>
      <c r="J38" s="57" t="n">
        <v>11</v>
      </c>
      <c r="K38" s="57" t="n">
        <v>11</v>
      </c>
      <c r="L38" s="57" t="n">
        <v>10</v>
      </c>
      <c r="M38" s="57" t="n">
        <v>10</v>
      </c>
      <c r="N38" s="57" t="n">
        <v>10</v>
      </c>
      <c r="O38" s="57" t="n">
        <v>12</v>
      </c>
      <c r="P38" s="57" t="n">
        <v>37</v>
      </c>
      <c r="Q38" s="58" t="n">
        <f aca="false">AVERAGE(C38:P38)</f>
        <v>14.0714285714286</v>
      </c>
      <c r="R38" s="59" t="n">
        <f aca="false">MIN(C38:P38)</f>
        <v>10</v>
      </c>
      <c r="S38" s="59" t="n">
        <f aca="false">MAX(C38:P38)</f>
        <v>37</v>
      </c>
      <c r="T38" s="58" t="n">
        <f aca="false">STDEV(C38:P38)</f>
        <v>7.39505329168176</v>
      </c>
      <c r="U38" s="58"/>
    </row>
    <row r="39" customFormat="false" ht="13.8" hidden="false" customHeight="false" outlineLevel="0" collapsed="false">
      <c r="A39" s="55"/>
      <c r="B39" s="56" t="s">
        <v>22</v>
      </c>
      <c r="C39" s="57" t="n">
        <v>49</v>
      </c>
      <c r="D39" s="57" t="n">
        <v>48</v>
      </c>
      <c r="E39" s="57" t="n">
        <v>47</v>
      </c>
      <c r="F39" s="57" t="n">
        <v>47</v>
      </c>
      <c r="G39" s="57" t="n">
        <v>42</v>
      </c>
      <c r="H39" s="57" t="n">
        <v>60</v>
      </c>
      <c r="I39" s="57" t="n">
        <v>48</v>
      </c>
      <c r="J39" s="57" t="n">
        <v>47</v>
      </c>
      <c r="K39" s="57" t="n">
        <v>27</v>
      </c>
      <c r="L39" s="57" t="n">
        <v>15</v>
      </c>
      <c r="M39" s="57" t="n">
        <v>10</v>
      </c>
      <c r="N39" s="57" t="n">
        <v>13</v>
      </c>
      <c r="O39" s="57" t="n">
        <v>22</v>
      </c>
      <c r="P39" s="57" t="n">
        <v>68</v>
      </c>
      <c r="Q39" s="58" t="n">
        <f aca="false">AVERAGE(C39:P39)</f>
        <v>38.7857142857143</v>
      </c>
      <c r="R39" s="59" t="n">
        <f aca="false">MIN(C39:P39)</f>
        <v>10</v>
      </c>
      <c r="S39" s="59" t="n">
        <f aca="false">MAX(C39:P39)</f>
        <v>68</v>
      </c>
      <c r="T39" s="58" t="n">
        <f aca="false">STDEV(C39:P39)</f>
        <v>18.1242658055164</v>
      </c>
      <c r="U39" s="58"/>
    </row>
    <row r="40" customFormat="false" ht="13.8" hidden="false" customHeight="false" outlineLevel="0" collapsed="false">
      <c r="A40" s="55"/>
      <c r="B40" s="56" t="s">
        <v>23</v>
      </c>
      <c r="C40" s="57" t="n">
        <v>40</v>
      </c>
      <c r="D40" s="57" t="n">
        <v>31</v>
      </c>
      <c r="E40" s="57" t="n">
        <v>20</v>
      </c>
      <c r="F40" s="57" t="n">
        <v>19</v>
      </c>
      <c r="G40" s="57" t="n">
        <v>17</v>
      </c>
      <c r="H40" s="57" t="n">
        <v>44</v>
      </c>
      <c r="I40" s="57" t="n">
        <v>43</v>
      </c>
      <c r="J40" s="57" t="n">
        <v>20</v>
      </c>
      <c r="K40" s="57" t="n">
        <v>14</v>
      </c>
      <c r="L40" s="57" t="n">
        <v>10</v>
      </c>
      <c r="M40" s="57" t="n">
        <v>10</v>
      </c>
      <c r="N40" s="57" t="n">
        <v>10</v>
      </c>
      <c r="O40" s="57" t="n">
        <v>14</v>
      </c>
      <c r="P40" s="57" t="n">
        <v>49</v>
      </c>
      <c r="Q40" s="58" t="n">
        <f aca="false">AVERAGE(C40:P40)</f>
        <v>24.3571428571429</v>
      </c>
      <c r="R40" s="59" t="n">
        <f aca="false">MIN(C40:P40)</f>
        <v>10</v>
      </c>
      <c r="S40" s="59" t="n">
        <f aca="false">MAX(C40:P40)</f>
        <v>49</v>
      </c>
      <c r="T40" s="58" t="n">
        <f aca="false">STDEV(C40:P40)</f>
        <v>14.0964105788953</v>
      </c>
      <c r="U40" s="58"/>
    </row>
    <row r="41" customFormat="false" ht="13.8" hidden="false" customHeight="false" outlineLevel="0" collapsed="false">
      <c r="A41" s="55"/>
      <c r="B41" s="56" t="s">
        <v>24</v>
      </c>
      <c r="C41" s="57" t="n">
        <v>1</v>
      </c>
      <c r="D41" s="57" t="n">
        <v>0</v>
      </c>
      <c r="E41" s="57" t="n">
        <v>1</v>
      </c>
      <c r="F41" s="57" t="n">
        <v>1</v>
      </c>
      <c r="G41" s="57" t="n">
        <v>2</v>
      </c>
      <c r="H41" s="57" t="n">
        <v>4</v>
      </c>
      <c r="I41" s="57" t="n">
        <v>2</v>
      </c>
      <c r="J41" s="57" t="n">
        <v>2</v>
      </c>
      <c r="K41" s="57" t="n">
        <v>1</v>
      </c>
      <c r="L41" s="57" t="n">
        <v>0</v>
      </c>
      <c r="M41" s="57" t="n">
        <v>1</v>
      </c>
      <c r="N41" s="57" t="n">
        <v>1</v>
      </c>
      <c r="O41" s="57" t="n">
        <v>2</v>
      </c>
      <c r="P41" s="57" t="n">
        <v>2</v>
      </c>
      <c r="Q41" s="60" t="n">
        <f aca="false">AVERAGE(C41:P41)</f>
        <v>1.42857142857143</v>
      </c>
      <c r="R41" s="59" t="n">
        <f aca="false">MIN(C41:P41)</f>
        <v>0</v>
      </c>
      <c r="S41" s="59" t="n">
        <f aca="false">MAX(C41:P41)</f>
        <v>4</v>
      </c>
      <c r="T41" s="58" t="n">
        <f aca="false">STDEV(C41:P41)</f>
        <v>1.01634985756236</v>
      </c>
      <c r="U41" s="58"/>
    </row>
    <row r="42" customFormat="false" ht="13.8" hidden="false" customHeight="false" outlineLevel="0" collapsed="false">
      <c r="A42" s="55"/>
      <c r="B42" s="56" t="s">
        <v>25</v>
      </c>
      <c r="C42" s="57" t="n">
        <v>54</v>
      </c>
      <c r="D42" s="57" t="n">
        <v>54</v>
      </c>
      <c r="E42" s="57" t="n">
        <v>54</v>
      </c>
      <c r="F42" s="57" t="n">
        <v>54</v>
      </c>
      <c r="G42" s="57" t="n">
        <v>60</v>
      </c>
      <c r="H42" s="57" t="n">
        <v>60</v>
      </c>
      <c r="I42" s="57" t="n">
        <v>60</v>
      </c>
      <c r="J42" s="57" t="n">
        <v>54</v>
      </c>
      <c r="K42" s="57" t="n">
        <v>54</v>
      </c>
      <c r="L42" s="57" t="n">
        <v>53</v>
      </c>
      <c r="M42" s="57" t="n">
        <v>53</v>
      </c>
      <c r="N42" s="57" t="n">
        <v>53</v>
      </c>
      <c r="O42" s="57" t="n">
        <v>60</v>
      </c>
      <c r="P42" s="57" t="n">
        <v>55</v>
      </c>
      <c r="Q42" s="58" t="n">
        <f aca="false">AVERAGE(C42:P42)</f>
        <v>55.5714285714286</v>
      </c>
      <c r="R42" s="59" t="n">
        <f aca="false">MIN(C42:P42)</f>
        <v>53</v>
      </c>
      <c r="S42" s="59" t="n">
        <f aca="false">MAX(C42:P42)</f>
        <v>60</v>
      </c>
      <c r="T42" s="58" t="n">
        <f aca="false">STDEV(C42:P42)</f>
        <v>2.95385760071042</v>
      </c>
      <c r="U42" s="58"/>
    </row>
    <row r="43" customFormat="false" ht="13.8" hidden="false" customHeight="false" outlineLevel="0" collapsed="false">
      <c r="A43" s="55"/>
      <c r="B43" s="56" t="s">
        <v>26</v>
      </c>
      <c r="C43" s="57" t="s">
        <v>60</v>
      </c>
      <c r="D43" s="57" t="s">
        <v>60</v>
      </c>
      <c r="E43" s="57" t="s">
        <v>60</v>
      </c>
      <c r="F43" s="57" t="s">
        <v>60</v>
      </c>
      <c r="G43" s="57" t="s">
        <v>61</v>
      </c>
      <c r="H43" s="57" t="s">
        <v>61</v>
      </c>
      <c r="I43" s="57" t="s">
        <v>61</v>
      </c>
      <c r="J43" s="57" t="s">
        <v>62</v>
      </c>
      <c r="K43" s="57" t="s">
        <v>62</v>
      </c>
      <c r="L43" s="57" t="s">
        <v>63</v>
      </c>
      <c r="M43" s="57" t="s">
        <v>63</v>
      </c>
      <c r="N43" s="57" t="s">
        <v>63</v>
      </c>
      <c r="O43" s="57" t="s">
        <v>61</v>
      </c>
      <c r="P43" s="57" t="s">
        <v>64</v>
      </c>
      <c r="Q43" s="59"/>
      <c r="R43" s="59"/>
      <c r="S43" s="59"/>
      <c r="T43" s="58"/>
      <c r="U43" s="58"/>
    </row>
    <row r="44" customFormat="false" ht="13.8" hidden="false" customHeight="false" outlineLevel="0" collapsed="false">
      <c r="A44" s="61" t="s">
        <v>65</v>
      </c>
      <c r="B44" s="62" t="s">
        <v>21</v>
      </c>
      <c r="C44" s="63" t="n">
        <v>11</v>
      </c>
      <c r="D44" s="63" t="n">
        <v>10</v>
      </c>
      <c r="E44" s="63" t="n">
        <v>10</v>
      </c>
      <c r="F44" s="63" t="n">
        <v>10</v>
      </c>
      <c r="G44" s="63" t="n">
        <v>17</v>
      </c>
      <c r="H44" s="63" t="n">
        <v>30</v>
      </c>
      <c r="I44" s="63" t="n">
        <v>29</v>
      </c>
      <c r="J44" s="63" t="n">
        <v>10</v>
      </c>
      <c r="K44" s="63" t="n">
        <v>10</v>
      </c>
      <c r="L44" s="63" t="n">
        <v>7</v>
      </c>
      <c r="M44" s="63" t="n">
        <v>7</v>
      </c>
      <c r="N44" s="63" t="n">
        <v>7</v>
      </c>
      <c r="O44" s="63" t="n">
        <v>17</v>
      </c>
      <c r="P44" s="63" t="n">
        <v>26</v>
      </c>
      <c r="Q44" s="64" t="n">
        <f aca="false">AVERAGE(C44:P44)</f>
        <v>14.3571428571429</v>
      </c>
      <c r="R44" s="65" t="n">
        <f aca="false">MIN(C44:P44)</f>
        <v>7</v>
      </c>
      <c r="S44" s="66" t="n">
        <f aca="false">MAX(C44:P44)</f>
        <v>30</v>
      </c>
      <c r="T44" s="64" t="n">
        <f aca="false">STDEV(C44:P44)</f>
        <v>8.21450071386095</v>
      </c>
      <c r="U44" s="64"/>
    </row>
    <row r="45" customFormat="false" ht="13.8" hidden="false" customHeight="false" outlineLevel="0" collapsed="false">
      <c r="A45" s="61"/>
      <c r="B45" s="62" t="s">
        <v>22</v>
      </c>
      <c r="C45" s="63" t="n">
        <v>39</v>
      </c>
      <c r="D45" s="63" t="n">
        <v>48</v>
      </c>
      <c r="E45" s="63" t="n">
        <v>31</v>
      </c>
      <c r="F45" s="63" t="n">
        <v>13</v>
      </c>
      <c r="G45" s="63" t="n">
        <v>22</v>
      </c>
      <c r="H45" s="63" t="n">
        <v>50</v>
      </c>
      <c r="I45" s="63" t="n">
        <v>75</v>
      </c>
      <c r="J45" s="63" t="n">
        <v>13</v>
      </c>
      <c r="K45" s="63" t="n">
        <v>27</v>
      </c>
      <c r="L45" s="63" t="n">
        <v>8</v>
      </c>
      <c r="M45" s="63" t="n">
        <v>15</v>
      </c>
      <c r="N45" s="63" t="n">
        <v>7</v>
      </c>
      <c r="O45" s="63" t="n">
        <v>34</v>
      </c>
      <c r="P45" s="63" t="n">
        <v>148</v>
      </c>
      <c r="Q45" s="64" t="n">
        <f aca="false">AVERAGE(C45:P45)</f>
        <v>37.8571428571429</v>
      </c>
      <c r="R45" s="66" t="n">
        <f aca="false">MIN(C45:P45)</f>
        <v>7</v>
      </c>
      <c r="S45" s="66" t="n">
        <f aca="false">MAX(C45:P45)</f>
        <v>148</v>
      </c>
      <c r="T45" s="64" t="n">
        <f aca="false">STDEV(C45:P45)</f>
        <v>36.9986634745243</v>
      </c>
      <c r="U45" s="64"/>
    </row>
    <row r="46" customFormat="false" ht="13.8" hidden="false" customHeight="false" outlineLevel="0" collapsed="false">
      <c r="A46" s="61"/>
      <c r="B46" s="62" t="s">
        <v>23</v>
      </c>
      <c r="C46" s="63" t="n">
        <v>15</v>
      </c>
      <c r="D46" s="63" t="n">
        <v>17</v>
      </c>
      <c r="E46" s="63" t="n">
        <v>14</v>
      </c>
      <c r="F46" s="63" t="n">
        <v>12</v>
      </c>
      <c r="G46" s="63" t="n">
        <v>20</v>
      </c>
      <c r="H46" s="63" t="n">
        <v>46</v>
      </c>
      <c r="I46" s="63" t="n">
        <v>48</v>
      </c>
      <c r="J46" s="63" t="n">
        <v>12</v>
      </c>
      <c r="K46" s="63" t="n">
        <v>13</v>
      </c>
      <c r="L46" s="63" t="n">
        <v>7</v>
      </c>
      <c r="M46" s="63" t="n">
        <v>8</v>
      </c>
      <c r="N46" s="63" t="n">
        <v>7</v>
      </c>
      <c r="O46" s="63" t="n">
        <v>21</v>
      </c>
      <c r="P46" s="63" t="n">
        <v>54</v>
      </c>
      <c r="Q46" s="64" t="n">
        <f aca="false">AVERAGE(C46:P46)</f>
        <v>21</v>
      </c>
      <c r="R46" s="66" t="n">
        <f aca="false">MIN(C46:P46)</f>
        <v>7</v>
      </c>
      <c r="S46" s="66" t="n">
        <f aca="false">MAX(C46:P46)</f>
        <v>54</v>
      </c>
      <c r="T46" s="64" t="n">
        <f aca="false">STDEV(C46:P46)</f>
        <v>16.0096124971122</v>
      </c>
      <c r="U46" s="64"/>
    </row>
    <row r="47" customFormat="false" ht="13.8" hidden="false" customHeight="false" outlineLevel="0" collapsed="false">
      <c r="A47" s="61"/>
      <c r="B47" s="62" t="s">
        <v>24</v>
      </c>
      <c r="C47" s="63" t="n">
        <v>1</v>
      </c>
      <c r="D47" s="63" t="n">
        <v>0</v>
      </c>
      <c r="E47" s="63" t="n">
        <v>4</v>
      </c>
      <c r="F47" s="63" t="n">
        <v>5</v>
      </c>
      <c r="G47" s="66" t="n">
        <v>7</v>
      </c>
      <c r="H47" s="63" t="n">
        <v>7</v>
      </c>
      <c r="I47" s="63" t="n">
        <v>7</v>
      </c>
      <c r="J47" s="63" t="n">
        <v>4</v>
      </c>
      <c r="K47" s="63" t="n">
        <v>1</v>
      </c>
      <c r="L47" s="63" t="n">
        <v>0</v>
      </c>
      <c r="M47" s="63" t="n">
        <v>0</v>
      </c>
      <c r="N47" s="63" t="n">
        <v>0</v>
      </c>
      <c r="O47" s="63" t="n">
        <v>2</v>
      </c>
      <c r="P47" s="63" t="n">
        <v>2</v>
      </c>
      <c r="Q47" s="67" t="n">
        <f aca="false">AVERAGE(C47:P47)</f>
        <v>2.85714285714286</v>
      </c>
      <c r="R47" s="66" t="n">
        <f aca="false">MIN(C47:P47)</f>
        <v>0</v>
      </c>
      <c r="S47" s="66" t="n">
        <f aca="false">MAX(C47:P47)</f>
        <v>7</v>
      </c>
      <c r="T47" s="64" t="n">
        <f aca="false">STDEV(C47:P47)</f>
        <v>2.76953600271411</v>
      </c>
      <c r="U47" s="64"/>
    </row>
    <row r="48" customFormat="false" ht="13.8" hidden="false" customHeight="false" outlineLevel="0" collapsed="false">
      <c r="A48" s="61"/>
      <c r="B48" s="62" t="s">
        <v>25</v>
      </c>
      <c r="C48" s="63" t="n">
        <v>57</v>
      </c>
      <c r="D48" s="63" t="n">
        <v>57</v>
      </c>
      <c r="E48" s="63" t="n">
        <v>57</v>
      </c>
      <c r="F48" s="63" t="n">
        <v>57</v>
      </c>
      <c r="G48" s="63" t="n">
        <v>58</v>
      </c>
      <c r="H48" s="63" t="n">
        <v>58</v>
      </c>
      <c r="I48" s="63" t="n">
        <v>58</v>
      </c>
      <c r="J48" s="63" t="n">
        <v>57</v>
      </c>
      <c r="K48" s="63" t="n">
        <v>57</v>
      </c>
      <c r="L48" s="63" t="n">
        <v>55</v>
      </c>
      <c r="M48" s="63" t="n">
        <v>55</v>
      </c>
      <c r="N48" s="63" t="n">
        <v>55</v>
      </c>
      <c r="O48" s="63" t="n">
        <v>58</v>
      </c>
      <c r="P48" s="63" t="n">
        <v>58</v>
      </c>
      <c r="Q48" s="64" t="n">
        <f aca="false">AVERAGE(C48:P48)</f>
        <v>56.9285714285714</v>
      </c>
      <c r="R48" s="66" t="n">
        <f aca="false">MIN(C48:P48)</f>
        <v>55</v>
      </c>
      <c r="S48" s="66" t="n">
        <f aca="false">MAX(C48:P48)</f>
        <v>58</v>
      </c>
      <c r="T48" s="64" t="n">
        <f aca="false">STDEV(C48:P48)</f>
        <v>1.14113881811014</v>
      </c>
      <c r="U48" s="64"/>
    </row>
    <row r="49" customFormat="false" ht="13.8" hidden="false" customHeight="false" outlineLevel="0" collapsed="false">
      <c r="A49" s="61"/>
      <c r="B49" s="62" t="s">
        <v>26</v>
      </c>
      <c r="C49" s="63" t="s">
        <v>66</v>
      </c>
      <c r="D49" s="63" t="s">
        <v>66</v>
      </c>
      <c r="E49" s="63" t="s">
        <v>66</v>
      </c>
      <c r="F49" s="63" t="s">
        <v>66</v>
      </c>
      <c r="G49" s="63" t="s">
        <v>67</v>
      </c>
      <c r="H49" s="63" t="s">
        <v>66</v>
      </c>
      <c r="I49" s="63" t="s">
        <v>66</v>
      </c>
      <c r="J49" s="63" t="s">
        <v>66</v>
      </c>
      <c r="K49" s="63" t="s">
        <v>66</v>
      </c>
      <c r="L49" s="63" t="s">
        <v>66</v>
      </c>
      <c r="M49" s="63" t="s">
        <v>66</v>
      </c>
      <c r="N49" s="63" t="s">
        <v>66</v>
      </c>
      <c r="O49" s="63" t="s">
        <v>67</v>
      </c>
      <c r="P49" s="63" t="s">
        <v>66</v>
      </c>
      <c r="Q49" s="66"/>
      <c r="R49" s="66"/>
      <c r="S49" s="66"/>
      <c r="T49" s="64"/>
      <c r="U49" s="64"/>
    </row>
    <row r="50" customFormat="false" ht="13.8" hidden="false" customHeight="false" outlineLevel="0" collapsed="false">
      <c r="A50" s="68" t="s">
        <v>68</v>
      </c>
      <c r="B50" s="69" t="s">
        <v>21</v>
      </c>
      <c r="C50" s="70" t="n">
        <v>32</v>
      </c>
      <c r="D50" s="70" t="n">
        <v>32</v>
      </c>
      <c r="E50" s="70" t="n">
        <v>31</v>
      </c>
      <c r="F50" s="70" t="n">
        <v>33</v>
      </c>
      <c r="G50" s="70" t="n">
        <v>32</v>
      </c>
      <c r="H50" s="70" t="n">
        <v>44</v>
      </c>
      <c r="I50" s="70" t="n">
        <v>44</v>
      </c>
      <c r="J50" s="70" t="n">
        <v>34</v>
      </c>
      <c r="K50" s="70" t="n">
        <v>44</v>
      </c>
      <c r="L50" s="70" t="n">
        <v>13</v>
      </c>
      <c r="M50" s="70" t="n">
        <v>13</v>
      </c>
      <c r="N50" s="70" t="n">
        <v>13</v>
      </c>
      <c r="O50" s="70" t="n">
        <v>32</v>
      </c>
      <c r="P50" s="70" t="n">
        <v>36</v>
      </c>
      <c r="Q50" s="71" t="n">
        <f aca="false">AVERAGE(C50:P50)</f>
        <v>30.9285714285714</v>
      </c>
      <c r="R50" s="72" t="n">
        <f aca="false">MIN(C50:P50)</f>
        <v>13</v>
      </c>
      <c r="S50" s="72" t="n">
        <f aca="false">MAX(C50:P50)</f>
        <v>44</v>
      </c>
      <c r="T50" s="71" t="n">
        <f aca="false">STDEV(C50:P50)</f>
        <v>10.8163998398037</v>
      </c>
      <c r="U50" s="71"/>
    </row>
    <row r="51" customFormat="false" ht="13.8" hidden="false" customHeight="false" outlineLevel="0" collapsed="false">
      <c r="A51" s="68"/>
      <c r="B51" s="69" t="s">
        <v>22</v>
      </c>
      <c r="C51" s="70" t="n">
        <v>73</v>
      </c>
      <c r="D51" s="70" t="n">
        <v>37</v>
      </c>
      <c r="E51" s="70" t="n">
        <v>74</v>
      </c>
      <c r="F51" s="70" t="n">
        <v>64</v>
      </c>
      <c r="G51" s="70" t="n">
        <v>65</v>
      </c>
      <c r="H51" s="70" t="n">
        <v>48</v>
      </c>
      <c r="I51" s="70" t="n">
        <v>57</v>
      </c>
      <c r="J51" s="70" t="n">
        <v>65</v>
      </c>
      <c r="K51" s="70" t="n">
        <v>84</v>
      </c>
      <c r="L51" s="70" t="n">
        <v>13</v>
      </c>
      <c r="M51" s="70" t="n">
        <v>16</v>
      </c>
      <c r="N51" s="70" t="n">
        <v>26</v>
      </c>
      <c r="O51" s="70" t="n">
        <v>36</v>
      </c>
      <c r="P51" s="70" t="n">
        <v>66</v>
      </c>
      <c r="Q51" s="71" t="n">
        <f aca="false">AVERAGE(C51:P51)</f>
        <v>51.7142857142857</v>
      </c>
      <c r="R51" s="72" t="n">
        <f aca="false">MIN(C51:P51)</f>
        <v>13</v>
      </c>
      <c r="S51" s="72" t="n">
        <f aca="false">MAX(C51:P51)</f>
        <v>84</v>
      </c>
      <c r="T51" s="71" t="n">
        <f aca="false">STDEV(C51:P51)</f>
        <v>22.6016628776549</v>
      </c>
      <c r="U51" s="71"/>
    </row>
    <row r="52" customFormat="false" ht="13.8" hidden="false" customHeight="false" outlineLevel="0" collapsed="false">
      <c r="A52" s="68"/>
      <c r="B52" s="69" t="s">
        <v>23</v>
      </c>
      <c r="C52" s="70" t="n">
        <v>37</v>
      </c>
      <c r="D52" s="70" t="n">
        <v>34</v>
      </c>
      <c r="E52" s="70" t="n">
        <v>39</v>
      </c>
      <c r="F52" s="70" t="n">
        <v>37</v>
      </c>
      <c r="G52" s="70" t="n">
        <v>37</v>
      </c>
      <c r="H52" s="70" t="n">
        <v>46</v>
      </c>
      <c r="I52" s="70" t="n">
        <v>46</v>
      </c>
      <c r="J52" s="70" t="n">
        <v>47</v>
      </c>
      <c r="K52" s="70" t="n">
        <v>50</v>
      </c>
      <c r="L52" s="70" t="n">
        <v>13</v>
      </c>
      <c r="M52" s="70" t="n">
        <v>13</v>
      </c>
      <c r="N52" s="70" t="n">
        <v>13</v>
      </c>
      <c r="O52" s="70" t="n">
        <v>33</v>
      </c>
      <c r="P52" s="70" t="n">
        <v>48</v>
      </c>
      <c r="Q52" s="71" t="n">
        <f aca="false">AVERAGE(C52:P52)</f>
        <v>35.2142857142857</v>
      </c>
      <c r="R52" s="72" t="n">
        <f aca="false">MIN(C52:P52)</f>
        <v>13</v>
      </c>
      <c r="S52" s="72" t="n">
        <f aca="false">MAX(C52:P52)</f>
        <v>50</v>
      </c>
      <c r="T52" s="71" t="n">
        <f aca="false">STDEV(C52:P52)</f>
        <v>13.1977770355965</v>
      </c>
      <c r="U52" s="71"/>
    </row>
    <row r="53" customFormat="false" ht="13.8" hidden="false" customHeight="false" outlineLevel="0" collapsed="false">
      <c r="A53" s="68"/>
      <c r="B53" s="69" t="s">
        <v>24</v>
      </c>
      <c r="C53" s="70" t="n">
        <v>4</v>
      </c>
      <c r="D53" s="70" t="n">
        <v>0</v>
      </c>
      <c r="E53" s="70" t="n">
        <v>3</v>
      </c>
      <c r="F53" s="70" t="n">
        <v>1</v>
      </c>
      <c r="G53" s="70" t="n">
        <v>1</v>
      </c>
      <c r="H53" s="70" t="n">
        <v>2</v>
      </c>
      <c r="I53" s="70" t="n">
        <v>2</v>
      </c>
      <c r="J53" s="70" t="n">
        <v>1</v>
      </c>
      <c r="K53" s="70" t="n">
        <v>4</v>
      </c>
      <c r="L53" s="70" t="n">
        <v>0</v>
      </c>
      <c r="M53" s="70" t="n">
        <v>0</v>
      </c>
      <c r="N53" s="70" t="n">
        <v>2</v>
      </c>
      <c r="O53" s="70" t="n">
        <v>2</v>
      </c>
      <c r="P53" s="70" t="n">
        <v>0</v>
      </c>
      <c r="Q53" s="73" t="n">
        <f aca="false">AVERAGE(C53:P53)</f>
        <v>1.57142857142857</v>
      </c>
      <c r="R53" s="72" t="n">
        <f aca="false">MIN(C53:P53)</f>
        <v>0</v>
      </c>
      <c r="S53" s="72" t="n">
        <f aca="false">MAX(C53:P53)</f>
        <v>4</v>
      </c>
      <c r="T53" s="71" t="n">
        <f aca="false">STDEV(C53:P53)</f>
        <v>1.39858641350614</v>
      </c>
      <c r="U53" s="71"/>
    </row>
    <row r="54" customFormat="false" ht="13.8" hidden="false" customHeight="false" outlineLevel="0" collapsed="false">
      <c r="A54" s="68"/>
      <c r="B54" s="69" t="s">
        <v>25</v>
      </c>
      <c r="C54" s="70" t="n">
        <v>55</v>
      </c>
      <c r="D54" s="70" t="n">
        <v>55</v>
      </c>
      <c r="E54" s="70" t="n">
        <v>55</v>
      </c>
      <c r="F54" s="70" t="n">
        <v>55</v>
      </c>
      <c r="G54" s="70" t="n">
        <v>55</v>
      </c>
      <c r="H54" s="70" t="n">
        <v>55</v>
      </c>
      <c r="I54" s="70" t="n">
        <v>55</v>
      </c>
      <c r="J54" s="70" t="n">
        <v>50</v>
      </c>
      <c r="K54" s="70" t="n">
        <v>50</v>
      </c>
      <c r="L54" s="70" t="n">
        <v>52</v>
      </c>
      <c r="M54" s="70" t="n">
        <v>52</v>
      </c>
      <c r="N54" s="70" t="n">
        <v>52</v>
      </c>
      <c r="O54" s="70" t="n">
        <v>55</v>
      </c>
      <c r="P54" s="70" t="n">
        <v>55</v>
      </c>
      <c r="Q54" s="71" t="n">
        <f aca="false">AVERAGE(C54:P54)</f>
        <v>53.6428571428572</v>
      </c>
      <c r="R54" s="72" t="n">
        <f aca="false">MIN(C54:P54)</f>
        <v>50</v>
      </c>
      <c r="S54" s="72" t="n">
        <f aca="false">MAX(C54:P54)</f>
        <v>55</v>
      </c>
      <c r="T54" s="71" t="n">
        <f aca="false">STDEV(C54:P54)</f>
        <v>1.98483259736443</v>
      </c>
      <c r="U54" s="71"/>
    </row>
    <row r="55" customFormat="false" ht="13.8" hidden="false" customHeight="false" outlineLevel="0" collapsed="false">
      <c r="A55" s="68"/>
      <c r="B55" s="69" t="s">
        <v>26</v>
      </c>
      <c r="C55" s="70" t="s">
        <v>69</v>
      </c>
      <c r="D55" s="70" t="s">
        <v>69</v>
      </c>
      <c r="E55" s="70" t="s">
        <v>69</v>
      </c>
      <c r="F55" s="70" t="s">
        <v>70</v>
      </c>
      <c r="G55" s="70" t="s">
        <v>71</v>
      </c>
      <c r="H55" s="70" t="s">
        <v>72</v>
      </c>
      <c r="I55" s="70" t="s">
        <v>69</v>
      </c>
      <c r="J55" s="70" t="s">
        <v>70</v>
      </c>
      <c r="K55" s="70" t="s">
        <v>69</v>
      </c>
      <c r="L55" s="70" t="s">
        <v>70</v>
      </c>
      <c r="M55" s="70" t="s">
        <v>70</v>
      </c>
      <c r="N55" s="70" t="s">
        <v>69</v>
      </c>
      <c r="O55" s="70" t="s">
        <v>69</v>
      </c>
      <c r="P55" s="70" t="s">
        <v>69</v>
      </c>
      <c r="Q55" s="72"/>
      <c r="R55" s="72"/>
      <c r="S55" s="72"/>
      <c r="T55" s="71"/>
      <c r="U55" s="71"/>
    </row>
    <row r="56" customFormat="false" ht="13.8" hidden="false" customHeight="false" outlineLevel="0" collapsed="false">
      <c r="A56" s="74" t="s">
        <v>73</v>
      </c>
      <c r="B56" s="75" t="s">
        <v>21</v>
      </c>
      <c r="C56" s="76" t="n">
        <v>25</v>
      </c>
      <c r="D56" s="76" t="n">
        <v>20</v>
      </c>
      <c r="E56" s="76" t="n">
        <v>20</v>
      </c>
      <c r="F56" s="76" t="n">
        <v>33</v>
      </c>
      <c r="G56" s="76" t="n">
        <v>27</v>
      </c>
      <c r="H56" s="76" t="n">
        <v>31</v>
      </c>
      <c r="I56" s="76" t="n">
        <v>36</v>
      </c>
      <c r="J56" s="76" t="n">
        <v>24</v>
      </c>
      <c r="K56" s="76" t="n">
        <v>23</v>
      </c>
      <c r="L56" s="76" t="n">
        <v>17</v>
      </c>
      <c r="M56" s="76" t="n">
        <v>17</v>
      </c>
      <c r="N56" s="76" t="n">
        <v>17</v>
      </c>
      <c r="O56" s="76" t="n">
        <v>26</v>
      </c>
      <c r="P56" s="76" t="n">
        <v>41</v>
      </c>
      <c r="Q56" s="77" t="n">
        <f aca="false">AVERAGE(C56:P56)</f>
        <v>25.5</v>
      </c>
      <c r="R56" s="78" t="n">
        <f aca="false">MIN(C56:P56)</f>
        <v>17</v>
      </c>
      <c r="S56" s="78" t="n">
        <f aca="false">MAX(C56:P56)</f>
        <v>41</v>
      </c>
      <c r="T56" s="77" t="n">
        <f aca="false">STDEV(C56:P56)</f>
        <v>7.47045462523482</v>
      </c>
      <c r="U56" s="77"/>
    </row>
    <row r="57" customFormat="false" ht="13.8" hidden="false" customHeight="false" outlineLevel="0" collapsed="false">
      <c r="A57" s="74"/>
      <c r="B57" s="75" t="s">
        <v>22</v>
      </c>
      <c r="C57" s="76" t="n">
        <v>54</v>
      </c>
      <c r="D57" s="76" t="n">
        <v>53</v>
      </c>
      <c r="E57" s="76" t="n">
        <v>50</v>
      </c>
      <c r="F57" s="76" t="n">
        <v>47</v>
      </c>
      <c r="G57" s="76" t="n">
        <v>33</v>
      </c>
      <c r="H57" s="76" t="n">
        <v>58</v>
      </c>
      <c r="I57" s="76" t="n">
        <v>48</v>
      </c>
      <c r="J57" s="76" t="n">
        <v>70</v>
      </c>
      <c r="K57" s="76" t="n">
        <v>74</v>
      </c>
      <c r="L57" s="76" t="n">
        <v>33</v>
      </c>
      <c r="M57" s="76" t="n">
        <v>19</v>
      </c>
      <c r="N57" s="76" t="n">
        <v>18</v>
      </c>
      <c r="O57" s="76" t="n">
        <v>35</v>
      </c>
      <c r="P57" s="76" t="n">
        <v>128</v>
      </c>
      <c r="Q57" s="77" t="n">
        <f aca="false">AVERAGE(C57:P57)</f>
        <v>51.4285714285714</v>
      </c>
      <c r="R57" s="78" t="n">
        <f aca="false">MIN(C57:P57)</f>
        <v>18</v>
      </c>
      <c r="S57" s="78" t="n">
        <f aca="false">MAX(C57:P57)</f>
        <v>128</v>
      </c>
      <c r="T57" s="77" t="n">
        <f aca="false">STDEV(C57:P57)</f>
        <v>27.6258359726328</v>
      </c>
      <c r="U57" s="77"/>
    </row>
    <row r="58" customFormat="false" ht="13.8" hidden="false" customHeight="false" outlineLevel="0" collapsed="false">
      <c r="A58" s="74"/>
      <c r="B58" s="75" t="s">
        <v>23</v>
      </c>
      <c r="C58" s="76" t="n">
        <v>44</v>
      </c>
      <c r="D58" s="76" t="n">
        <v>44</v>
      </c>
      <c r="E58" s="76" t="n">
        <v>42</v>
      </c>
      <c r="F58" s="76" t="n">
        <v>45</v>
      </c>
      <c r="G58" s="76" t="n">
        <v>29</v>
      </c>
      <c r="H58" s="76" t="n">
        <v>45</v>
      </c>
      <c r="I58" s="76" t="n">
        <v>46</v>
      </c>
      <c r="J58" s="76" t="n">
        <v>48</v>
      </c>
      <c r="K58" s="76" t="n">
        <v>49</v>
      </c>
      <c r="L58" s="76" t="n">
        <v>18</v>
      </c>
      <c r="M58" s="76" t="n">
        <v>17</v>
      </c>
      <c r="N58" s="76" t="n">
        <v>17</v>
      </c>
      <c r="O58" s="76" t="n">
        <v>28</v>
      </c>
      <c r="P58" s="76" t="n">
        <v>59</v>
      </c>
      <c r="Q58" s="77" t="n">
        <f aca="false">AVERAGE(C58:P58)</f>
        <v>37.9285714285714</v>
      </c>
      <c r="R58" s="78" t="n">
        <f aca="false">MIN(C58:P58)</f>
        <v>17</v>
      </c>
      <c r="S58" s="78" t="n">
        <f aca="false">MAX(C58:P58)</f>
        <v>59</v>
      </c>
      <c r="T58" s="77" t="n">
        <f aca="false">STDEV(C58:P58)</f>
        <v>13.5161685838411</v>
      </c>
      <c r="U58" s="77"/>
    </row>
    <row r="59" customFormat="false" ht="13.8" hidden="false" customHeight="false" outlineLevel="0" collapsed="false">
      <c r="A59" s="74"/>
      <c r="B59" s="75" t="s">
        <v>24</v>
      </c>
      <c r="C59" s="76" t="n">
        <v>0</v>
      </c>
      <c r="D59" s="76" t="n">
        <v>8</v>
      </c>
      <c r="E59" s="76" t="n">
        <v>4</v>
      </c>
      <c r="F59" s="76" t="n">
        <v>2</v>
      </c>
      <c r="G59" s="76" t="n">
        <v>4</v>
      </c>
      <c r="H59" s="76" t="n">
        <v>5</v>
      </c>
      <c r="I59" s="76" t="n">
        <v>2</v>
      </c>
      <c r="J59" s="76" t="n">
        <v>2</v>
      </c>
      <c r="K59" s="76" t="n">
        <v>3</v>
      </c>
      <c r="L59" s="76" t="n">
        <v>1</v>
      </c>
      <c r="M59" s="76" t="n">
        <v>0</v>
      </c>
      <c r="N59" s="76" t="n">
        <v>0</v>
      </c>
      <c r="O59" s="76" t="n">
        <v>0</v>
      </c>
      <c r="P59" s="76" t="n">
        <v>7</v>
      </c>
      <c r="Q59" s="79" t="n">
        <f aca="false">AVERAGE(C59:P59)</f>
        <v>2.71428571428571</v>
      </c>
      <c r="R59" s="78" t="n">
        <f aca="false">MIN(C59:P59)</f>
        <v>0</v>
      </c>
      <c r="S59" s="78" t="n">
        <f aca="false">MAX(C59:P59)</f>
        <v>8</v>
      </c>
      <c r="T59" s="77" t="n">
        <f aca="false">STDEV(C59:P59)</f>
        <v>2.61441481696475</v>
      </c>
      <c r="U59" s="77"/>
    </row>
    <row r="60" customFormat="false" ht="13.8" hidden="false" customHeight="false" outlineLevel="0" collapsed="false">
      <c r="A60" s="74"/>
      <c r="B60" s="75" t="s">
        <v>25</v>
      </c>
      <c r="C60" s="76" t="n">
        <v>45</v>
      </c>
      <c r="D60" s="76" t="n">
        <v>45</v>
      </c>
      <c r="E60" s="76" t="n">
        <v>45</v>
      </c>
      <c r="F60" s="76" t="n">
        <v>45</v>
      </c>
      <c r="G60" s="76" t="n">
        <v>44</v>
      </c>
      <c r="H60" s="76" t="n">
        <v>44</v>
      </c>
      <c r="I60" s="76" t="n">
        <v>44</v>
      </c>
      <c r="J60" s="76" t="n">
        <v>45</v>
      </c>
      <c r="K60" s="76" t="n">
        <v>45</v>
      </c>
      <c r="L60" s="76" t="n">
        <v>41</v>
      </c>
      <c r="M60" s="76" t="n">
        <v>41</v>
      </c>
      <c r="N60" s="76" t="n">
        <v>41</v>
      </c>
      <c r="O60" s="76" t="n">
        <v>44</v>
      </c>
      <c r="P60" s="76" t="n">
        <v>44</v>
      </c>
      <c r="Q60" s="77" t="n">
        <f aca="false">AVERAGE(C60:P60)</f>
        <v>43.7857142857143</v>
      </c>
      <c r="R60" s="80" t="n">
        <f aca="false">MIN(C60:P60)</f>
        <v>41</v>
      </c>
      <c r="S60" s="78" t="n">
        <f aca="false">MAX(C60:P60)</f>
        <v>45</v>
      </c>
      <c r="T60" s="77" t="n">
        <f aca="false">STDEV(C60:P60)</f>
        <v>1.57765997255777</v>
      </c>
      <c r="U60" s="77"/>
    </row>
    <row r="61" customFormat="false" ht="13.8" hidden="false" customHeight="false" outlineLevel="0" collapsed="false">
      <c r="A61" s="74"/>
      <c r="B61" s="75" t="s">
        <v>26</v>
      </c>
      <c r="C61" s="76" t="s">
        <v>74</v>
      </c>
      <c r="D61" s="76" t="s">
        <v>74</v>
      </c>
      <c r="E61" s="76" t="s">
        <v>74</v>
      </c>
      <c r="F61" s="76" t="s">
        <v>74</v>
      </c>
      <c r="G61" s="76" t="s">
        <v>74</v>
      </c>
      <c r="H61" s="76" t="s">
        <v>74</v>
      </c>
      <c r="I61" s="76" t="s">
        <v>74</v>
      </c>
      <c r="J61" s="76" t="s">
        <v>74</v>
      </c>
      <c r="K61" s="76" t="s">
        <v>74</v>
      </c>
      <c r="L61" s="76" t="s">
        <v>74</v>
      </c>
      <c r="M61" s="76" t="s">
        <v>74</v>
      </c>
      <c r="N61" s="76" t="s">
        <v>74</v>
      </c>
      <c r="O61" s="76" t="s">
        <v>74</v>
      </c>
      <c r="P61" s="76" t="s">
        <v>74</v>
      </c>
      <c r="Q61" s="78"/>
      <c r="R61" s="78"/>
      <c r="S61" s="78"/>
      <c r="T61" s="78"/>
      <c r="U61" s="78"/>
    </row>
  </sheetData>
  <mergeCells count="10"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</mergeCells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2018-04-03T23:03:58Z</dcterms:modified>
  <cp:revision>123</cp:revision>
  <dc:subject/>
  <dc:title/>
</cp:coreProperties>
</file>