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atit\OneDrive\Рабочий стол\"/>
    </mc:Choice>
  </mc:AlternateContent>
  <xr:revisionPtr revIDLastSave="0" documentId="8_{B7C17B3F-6AEC-4872-963A-21CED15B2FBF}" xr6:coauthVersionLast="47" xr6:coauthVersionMax="47" xr10:uidLastSave="{00000000-0000-0000-0000-000000000000}"/>
  <bookViews>
    <workbookView xWindow="-108" yWindow="-108" windowWidth="23256" windowHeight="12576" tabRatio="215" firstSheet="1" activeTab="2" xr2:uid="{00000000-000D-0000-FFFF-FFFF00000000}"/>
  </bookViews>
  <sheets>
    <sheet name="св_т_comp" sheetId="4" r:id="rId1"/>
    <sheet name="Лист 1" sheetId="1" r:id="rId2"/>
    <sheet name="св_т_comp2" sheetId="7" r:id="rId3"/>
    <sheet name="Лист 2" sheetId="2" r:id="rId4"/>
  </sheets>
  <definedNames>
    <definedName name="_xlnm._FilterDatabase" localSheetId="1" hidden="1">'Лист 1'!$N$1:$N$622</definedName>
    <definedName name="_xlnm._FilterDatabase" localSheetId="3" hidden="1">'Лист 2'!$N$1:$N$102</definedName>
  </definedNames>
  <calcPr calcId="191029"/>
  <pivotCaches>
    <pivotCache cacheId="13" r:id="rId5"/>
    <pivotCache cacheId="19" r:id="rId6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9" i="1" l="1"/>
  <c r="F78" i="1"/>
  <c r="F79" i="1"/>
  <c r="F76" i="1"/>
  <c r="F97" i="1"/>
  <c r="F99" i="1"/>
  <c r="F54" i="1"/>
  <c r="F16" i="1"/>
  <c r="F52" i="1"/>
  <c r="F35" i="1"/>
  <c r="F27" i="1"/>
  <c r="F100" i="1"/>
  <c r="F44" i="1"/>
  <c r="F55" i="1"/>
  <c r="F91" i="1"/>
  <c r="F12" i="1"/>
  <c r="F101" i="1"/>
  <c r="F33" i="1"/>
  <c r="F75" i="1"/>
  <c r="F37" i="1"/>
  <c r="F36" i="1"/>
  <c r="F6" i="1"/>
  <c r="F20" i="1"/>
  <c r="F25" i="1"/>
  <c r="F47" i="1"/>
  <c r="F43" i="1"/>
  <c r="F10" i="1"/>
  <c r="F26" i="1"/>
  <c r="F49" i="1"/>
  <c r="F90" i="1"/>
  <c r="F15" i="1"/>
  <c r="F59" i="1"/>
  <c r="F29" i="1"/>
  <c r="F83" i="1"/>
  <c r="F53" i="1"/>
  <c r="F38" i="1"/>
  <c r="F34" i="1"/>
  <c r="F24" i="1"/>
  <c r="F81" i="1"/>
  <c r="F60" i="1"/>
  <c r="F14" i="1"/>
  <c r="F22" i="1"/>
  <c r="F71" i="1"/>
  <c r="F67" i="1"/>
  <c r="F18" i="1"/>
  <c r="F80" i="1"/>
  <c r="F32" i="1"/>
  <c r="F7" i="1"/>
  <c r="F11" i="1"/>
  <c r="F58" i="1"/>
  <c r="F82" i="1"/>
  <c r="F94" i="1"/>
  <c r="F3" i="1"/>
  <c r="F17" i="1"/>
  <c r="F50" i="1"/>
  <c r="F21" i="1"/>
  <c r="F69" i="1"/>
  <c r="F8" i="1"/>
  <c r="F45" i="1"/>
  <c r="F42" i="1"/>
  <c r="F95" i="1"/>
  <c r="F98" i="1"/>
  <c r="F28" i="1"/>
  <c r="F89" i="1"/>
  <c r="F13" i="1"/>
  <c r="F86" i="1"/>
  <c r="F2" i="1"/>
  <c r="F4" i="1"/>
  <c r="F40" i="1"/>
  <c r="F9" i="1"/>
  <c r="F62" i="1"/>
  <c r="F63" i="1"/>
  <c r="F61" i="1"/>
  <c r="F96" i="1"/>
  <c r="F51" i="1"/>
  <c r="F48" i="1"/>
  <c r="F87" i="1"/>
  <c r="F5" i="1"/>
  <c r="F56" i="1"/>
  <c r="F41" i="1"/>
  <c r="F30" i="1"/>
  <c r="F88" i="1"/>
  <c r="F66" i="1"/>
  <c r="F23" i="1"/>
  <c r="F64" i="1"/>
  <c r="F70" i="1"/>
  <c r="F77" i="1"/>
  <c r="F57" i="1"/>
  <c r="F72" i="1"/>
  <c r="F73" i="1"/>
  <c r="F68" i="1"/>
  <c r="F65" i="1"/>
  <c r="F93" i="1"/>
  <c r="F85" i="1"/>
  <c r="F92" i="1"/>
  <c r="F84" i="1"/>
  <c r="F31" i="1"/>
  <c r="F19" i="1"/>
  <c r="F74" i="1"/>
  <c r="G60" i="1"/>
  <c r="G25" i="1"/>
  <c r="G43" i="1"/>
  <c r="G74" i="1"/>
  <c r="G99" i="1"/>
  <c r="G65" i="1"/>
  <c r="G22" i="1"/>
  <c r="G14" i="1"/>
  <c r="G44" i="1"/>
  <c r="G48" i="1"/>
  <c r="G62" i="1"/>
  <c r="G79" i="1"/>
  <c r="G55" i="1"/>
  <c r="G95" i="1"/>
  <c r="G9" i="1"/>
  <c r="G41" i="1"/>
  <c r="G75" i="1"/>
  <c r="G12" i="1"/>
  <c r="G61" i="1"/>
  <c r="G32" i="1"/>
  <c r="G77" i="1"/>
  <c r="G27" i="1"/>
  <c r="G57" i="1"/>
  <c r="G73" i="1"/>
  <c r="G84" i="1"/>
  <c r="G31" i="1"/>
  <c r="G78" i="1"/>
  <c r="G68" i="1"/>
  <c r="G47" i="1"/>
  <c r="G35" i="1"/>
  <c r="G97" i="1"/>
  <c r="G98" i="1"/>
  <c r="G23" i="1"/>
  <c r="G13" i="1"/>
  <c r="G66" i="1"/>
  <c r="G69" i="1"/>
  <c r="G8" i="1"/>
  <c r="G83" i="1"/>
  <c r="G36" i="1"/>
  <c r="G28" i="1"/>
  <c r="G16" i="1"/>
  <c r="G63" i="1"/>
  <c r="G90" i="1"/>
  <c r="G53" i="1"/>
  <c r="G2" i="1"/>
  <c r="G34" i="1"/>
  <c r="G7" i="1"/>
  <c r="G46" i="1"/>
  <c r="G88" i="1"/>
  <c r="G21" i="1"/>
  <c r="G93" i="1"/>
  <c r="G76" i="1"/>
  <c r="G20" i="1"/>
  <c r="G17" i="1"/>
  <c r="G39" i="1"/>
  <c r="G38" i="1"/>
  <c r="G5" i="1"/>
  <c r="G96" i="1"/>
  <c r="G92" i="1"/>
  <c r="G3" i="1"/>
  <c r="G19" i="1"/>
  <c r="G52" i="1"/>
  <c r="G4" i="1"/>
  <c r="G26" i="1"/>
  <c r="G45" i="1"/>
  <c r="G30" i="1"/>
  <c r="G18" i="1"/>
  <c r="G59" i="1"/>
  <c r="G81" i="1"/>
  <c r="G24" i="1"/>
  <c r="G29" i="1"/>
  <c r="G67" i="1"/>
  <c r="G42" i="1"/>
  <c r="G86" i="1"/>
  <c r="G91" i="1"/>
  <c r="G87" i="1"/>
  <c r="G71" i="1"/>
  <c r="G37" i="1"/>
  <c r="G50" i="1"/>
  <c r="G64" i="1"/>
  <c r="G82" i="1"/>
  <c r="G15" i="1"/>
  <c r="G72" i="1"/>
  <c r="G11" i="1"/>
  <c r="G89" i="1"/>
  <c r="G56" i="1"/>
  <c r="G94" i="1"/>
  <c r="G101" i="1"/>
  <c r="G40" i="1"/>
  <c r="G80" i="1"/>
  <c r="G85" i="1"/>
  <c r="G49" i="1"/>
  <c r="G51" i="1"/>
  <c r="G6" i="1"/>
  <c r="G100" i="1"/>
  <c r="G70" i="1"/>
  <c r="G33" i="1"/>
  <c r="G10" i="1"/>
  <c r="G58" i="1"/>
  <c r="G54" i="1"/>
  <c r="F46" i="1"/>
  <c r="H44" i="2"/>
  <c r="H58" i="2"/>
  <c r="H15" i="2"/>
  <c r="H98" i="2"/>
  <c r="H68" i="2"/>
  <c r="H40" i="2"/>
  <c r="H8" i="2"/>
  <c r="H3" i="2"/>
  <c r="H85" i="2"/>
  <c r="H88" i="2"/>
  <c r="H23" i="2"/>
  <c r="H61" i="2"/>
  <c r="H57" i="2"/>
  <c r="H95" i="2"/>
  <c r="H84" i="2"/>
  <c r="H36" i="2"/>
  <c r="H35" i="2"/>
  <c r="H97" i="2"/>
  <c r="H94" i="2"/>
  <c r="H17" i="2"/>
  <c r="H2" i="2"/>
  <c r="H90" i="2"/>
  <c r="H75" i="2"/>
  <c r="H53" i="2"/>
  <c r="H99" i="2"/>
  <c r="H71" i="2"/>
  <c r="H81" i="2"/>
  <c r="H5" i="2"/>
  <c r="H101" i="2"/>
  <c r="H59" i="2"/>
  <c r="H62" i="2"/>
  <c r="H39" i="2"/>
  <c r="H31" i="2"/>
  <c r="H65" i="2"/>
  <c r="H22" i="2"/>
  <c r="H73" i="2"/>
  <c r="H34" i="2"/>
  <c r="H78" i="2"/>
  <c r="H92" i="2"/>
  <c r="H19" i="2"/>
  <c r="H6" i="2"/>
  <c r="H29" i="2"/>
  <c r="H87" i="2"/>
  <c r="H64" i="2"/>
  <c r="H27" i="2"/>
  <c r="H48" i="2"/>
  <c r="H69" i="2"/>
  <c r="H26" i="2"/>
  <c r="H28" i="2"/>
  <c r="H82" i="2"/>
  <c r="H11" i="2"/>
  <c r="H13" i="2"/>
  <c r="H20" i="2"/>
  <c r="H14" i="2"/>
  <c r="H46" i="2"/>
  <c r="H89" i="2"/>
  <c r="H83" i="2"/>
  <c r="H18" i="2"/>
  <c r="H76" i="2"/>
  <c r="H42" i="2"/>
  <c r="H24" i="2"/>
  <c r="H93" i="2"/>
  <c r="H47" i="2"/>
  <c r="H45" i="2"/>
  <c r="H60" i="2"/>
  <c r="H21" i="2"/>
  <c r="H55" i="2"/>
  <c r="H74" i="2"/>
  <c r="H80" i="2"/>
  <c r="H72" i="2"/>
  <c r="H32" i="2"/>
  <c r="H70" i="2"/>
  <c r="H63" i="2"/>
  <c r="H25" i="2"/>
  <c r="H91" i="2"/>
  <c r="H66" i="2"/>
  <c r="H67" i="2"/>
  <c r="H79" i="2"/>
  <c r="H56" i="2"/>
  <c r="H49" i="2"/>
  <c r="H4" i="2"/>
  <c r="H43" i="2"/>
  <c r="H51" i="2"/>
  <c r="H16" i="2"/>
  <c r="H54" i="2"/>
  <c r="H33" i="2"/>
  <c r="H52" i="2"/>
  <c r="H100" i="2"/>
  <c r="H86" i="2"/>
  <c r="H10" i="2"/>
  <c r="H30" i="2"/>
  <c r="H50" i="2"/>
  <c r="H38" i="2"/>
  <c r="H12" i="2"/>
  <c r="H9" i="2"/>
  <c r="H37" i="2"/>
  <c r="H41" i="2"/>
  <c r="H96" i="2"/>
  <c r="H7" i="2"/>
  <c r="H77" i="2"/>
  <c r="G44" i="2"/>
  <c r="G58" i="2"/>
  <c r="G15" i="2"/>
  <c r="G98" i="2"/>
  <c r="G68" i="2"/>
  <c r="G40" i="2"/>
  <c r="G8" i="2"/>
  <c r="G3" i="2"/>
  <c r="G85" i="2"/>
  <c r="G88" i="2"/>
  <c r="G23" i="2"/>
  <c r="G61" i="2"/>
  <c r="G57" i="2"/>
  <c r="G95" i="2"/>
  <c r="G84" i="2"/>
  <c r="G36" i="2"/>
  <c r="G35" i="2"/>
  <c r="G97" i="2"/>
  <c r="G94" i="2"/>
  <c r="G17" i="2"/>
  <c r="G2" i="2"/>
  <c r="G90" i="2"/>
  <c r="G75" i="2"/>
  <c r="G53" i="2"/>
  <c r="G99" i="2"/>
  <c r="G71" i="2"/>
  <c r="G81" i="2"/>
  <c r="G5" i="2"/>
  <c r="G101" i="2"/>
  <c r="G59" i="2"/>
  <c r="G62" i="2"/>
  <c r="G39" i="2"/>
  <c r="G31" i="2"/>
  <c r="G65" i="2"/>
  <c r="G22" i="2"/>
  <c r="G73" i="2"/>
  <c r="G34" i="2"/>
  <c r="G78" i="2"/>
  <c r="G92" i="2"/>
  <c r="G19" i="2"/>
  <c r="G6" i="2"/>
  <c r="G29" i="2"/>
  <c r="G87" i="2"/>
  <c r="G64" i="2"/>
  <c r="G27" i="2"/>
  <c r="G48" i="2"/>
  <c r="G69" i="2"/>
  <c r="G26" i="2"/>
  <c r="G28" i="2"/>
  <c r="G82" i="2"/>
  <c r="G11" i="2"/>
  <c r="G13" i="2"/>
  <c r="G20" i="2"/>
  <c r="G14" i="2"/>
  <c r="G46" i="2"/>
  <c r="G89" i="2"/>
  <c r="G83" i="2"/>
  <c r="G18" i="2"/>
  <c r="G76" i="2"/>
  <c r="G42" i="2"/>
  <c r="G24" i="2"/>
  <c r="G93" i="2"/>
  <c r="G47" i="2"/>
  <c r="G45" i="2"/>
  <c r="G60" i="2"/>
  <c r="G21" i="2"/>
  <c r="G55" i="2"/>
  <c r="G74" i="2"/>
  <c r="G80" i="2"/>
  <c r="G72" i="2"/>
  <c r="G32" i="2"/>
  <c r="G70" i="2"/>
  <c r="G63" i="2"/>
  <c r="G25" i="2"/>
  <c r="G91" i="2"/>
  <c r="G66" i="2"/>
  <c r="G67" i="2"/>
  <c r="G79" i="2"/>
  <c r="G56" i="2"/>
  <c r="G49" i="2"/>
  <c r="G4" i="2"/>
  <c r="G43" i="2"/>
  <c r="G51" i="2"/>
  <c r="G16" i="2"/>
  <c r="G54" i="2"/>
  <c r="G33" i="2"/>
  <c r="G52" i="2"/>
  <c r="G100" i="2"/>
  <c r="G86" i="2"/>
  <c r="G10" i="2"/>
  <c r="G30" i="2"/>
  <c r="G50" i="2"/>
  <c r="G38" i="2"/>
  <c r="G12" i="2"/>
  <c r="G9" i="2"/>
  <c r="G37" i="2"/>
  <c r="G41" i="2"/>
  <c r="G96" i="2"/>
  <c r="G7" i="2"/>
  <c r="G77" i="2"/>
</calcChain>
</file>

<file path=xl/sharedStrings.xml><?xml version="1.0" encoding="utf-8"?>
<sst xmlns="http://schemas.openxmlformats.org/spreadsheetml/2006/main" count="3676" uniqueCount="1806">
  <si>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</si>
  <si>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</si>
  <si>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</si>
  <si>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</si>
  <si>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</si>
  <si>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</si>
  <si>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</si>
  <si>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</si>
  <si>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</si>
  <si>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</si>
  <si>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</si>
  <si>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</si>
  <si>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</si>
  <si>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</si>
  <si>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</si>
  <si>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</si>
  <si>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</si>
  <si>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</si>
  <si>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</si>
  <si>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 xml:space="preserve"> ― еивтсьловоду ,)итсондохсызеб то( елокш в тел</t>
  </si>
  <si>
    <t>ежин</t>
  </si>
  <si>
    <t>лет в школе (от безысходности), удовольствие ―</t>
  </si>
  <si>
    <t>ниже</t>
  </si>
  <si>
    <t xml:space="preserve"> </t>
  </si>
  <si>
    <t>среднего.</t>
  </si>
  <si>
    <t>коллективный. Форум: Мужчина в школе (Взгляд на Мужчину в школе снаружи и изнутри) (2011)</t>
  </si>
  <si>
    <t>коллективный</t>
  </si>
  <si>
    <t>Форум: Мужчина в школе (Взгляд на Мужчину в школе снаружи и изнутри)</t>
  </si>
  <si>
    <t>2011</t>
  </si>
  <si>
    <t>нехудожественная | электронная коммуникация</t>
  </si>
  <si>
    <t>форум</t>
  </si>
  <si>
    <t>образование | частная жизнь</t>
  </si>
  <si>
    <t>Интернет</t>
  </si>
  <si>
    <t>электронный текст</t>
  </si>
  <si>
    <t>омонимия снята</t>
  </si>
  <si>
    <r>
      <t xml:space="preserve">[корень, nick]  Я из Вуза, но 7 лет в школе (от безысходности), удовольствие ―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среднего.</t>
    </r>
  </si>
  <si>
    <t>ежух</t>
  </si>
  <si>
    <t>хуже</t>
  </si>
  <si>
    <t>еенсукв</t>
  </si>
  <si>
    <t>вкуснее</t>
  </si>
  <si>
    <t xml:space="preserve">, </t>
  </si>
  <si>
    <t>дом и домашнее хозяйство</t>
  </si>
  <si>
    <t>ешьнемоп</t>
  </si>
  <si>
    <t>поменьше</t>
  </si>
  <si>
    <t xml:space="preserve">) </t>
  </si>
  <si>
    <t>коллективный. Форум: Универ (институт) VS школа. Плюсы и минусы. Где в итоге лучше и почему? (2011)</t>
  </si>
  <si>
    <t>Форум: Универ (институт) VS школа. Плюсы и минусы. Где в итоге лучше и почему?</t>
  </si>
  <si>
    <t>ешчуЛ</t>
  </si>
  <si>
    <t>Лучше</t>
  </si>
  <si>
    <t>в разы!</t>
  </si>
  <si>
    <r>
      <t xml:space="preserve">[Маруня0609, nick]  Универ! 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в разы!  О себе: сначала жутко не нравилось, нет друзей, еще и училась в другом городе, т. е. родные далеко.</t>
    </r>
  </si>
  <si>
    <t xml:space="preserve"> ― </t>
  </si>
  <si>
    <t>коллективный. Форум: 12 часов в день? Не могу согласиться с М. Прохоровым (2010-2011)</t>
  </si>
  <si>
    <t>Форум: 12 часов в день? Не могу согласиться с М. Прохоровым</t>
  </si>
  <si>
    <t>2010 | 2011</t>
  </si>
  <si>
    <t>блог</t>
  </si>
  <si>
    <t>бизнес, коммерция, экономика, финансы | право</t>
  </si>
  <si>
    <t xml:space="preserve"> ещЕ </t>
  </si>
  <si>
    <t>ешчул</t>
  </si>
  <si>
    <t>Еще</t>
  </si>
  <si>
    <t>лучше</t>
  </si>
  <si>
    <t>девушки весной…</t>
  </si>
  <si>
    <r>
      <t xml:space="preserve">[lafet, nick] ! Хороши весной в саду цветочки.  Еще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девушки весной…  И летом, и осенью, и зимой!</t>
    </r>
  </si>
  <si>
    <t xml:space="preserve">… </t>
  </si>
  <si>
    <t xml:space="preserve">. </t>
  </si>
  <si>
    <t xml:space="preserve"> ен я отч ,мядюл йееди йонжол</t>
  </si>
  <si>
    <t>ложной идеей людям, что я не</t>
  </si>
  <si>
    <t xml:space="preserve">? </t>
  </si>
  <si>
    <r>
      <t xml:space="preserve">[sandra, nick]  Доказать другим, таким же больным ложной идеей людям, что я не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>?</t>
    </r>
  </si>
  <si>
    <t>ешьнем</t>
  </si>
  <si>
    <t>меньше</t>
  </si>
  <si>
    <t>ееньлис</t>
  </si>
  <si>
    <t>сильнее</t>
  </si>
  <si>
    <t>ешыв</t>
  </si>
  <si>
    <t>выше</t>
  </si>
  <si>
    <t>искусство и культура</t>
  </si>
  <si>
    <t>еенсеретни</t>
  </si>
  <si>
    <t>интереснее</t>
  </si>
  <si>
    <t>еенжав</t>
  </si>
  <si>
    <t>важнее</t>
  </si>
  <si>
    <t>коллективный. Форум: Были вы в стране преподаваемого языка? (2008-2011)</t>
  </si>
  <si>
    <t>Форум: Были вы в стране преподаваемого языка?</t>
  </si>
  <si>
    <t>2008 | 2009 | 2010 | 2011</t>
  </si>
  <si>
    <t>образование | путешествия</t>
  </si>
  <si>
    <t xml:space="preserve"> аталпраз и ,тедуб еенсеретни И </t>
  </si>
  <si>
    <t>ешьлоб</t>
  </si>
  <si>
    <t>И интереснее будет, и зарплата</t>
  </si>
  <si>
    <t>больше</t>
  </si>
  <si>
    <t>и шансов найти такую работу, несомненно</t>
  </si>
  <si>
    <r>
      <t xml:space="preserve">[miss_lorens, nick]  И интереснее будет, и зарплата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, и шансов найти такую работу, несомненно, больше.</t>
    </r>
  </si>
  <si>
    <t>комментарии</t>
  </si>
  <si>
    <t>досуг, зрелища и развлечения | искусство и культура</t>
  </si>
  <si>
    <t>ешратс</t>
  </si>
  <si>
    <t>старше</t>
  </si>
  <si>
    <t>ежилб</t>
  </si>
  <si>
    <t>ближе</t>
  </si>
  <si>
    <t>ещорп</t>
  </si>
  <si>
    <t>проще</t>
  </si>
  <si>
    <t>коллективный. Форум: Блэйд (трилогия) Blade (2008-2010)</t>
  </si>
  <si>
    <t>Форум: Блэйд (трилогия) Blade</t>
  </si>
  <si>
    <t>2008 | 2009 | 2010</t>
  </si>
  <si>
    <t>досуг, зрелища и развлечения</t>
  </si>
  <si>
    <t xml:space="preserve"> ьтуч-ьтуч мьлиФ </t>
  </si>
  <si>
    <t>Фильм чуть-чуть</t>
  </si>
  <si>
    <t>первой части.</t>
  </si>
  <si>
    <r>
      <t xml:space="preserve">[Ад, nick]  Блэйд 2 ― нехуевое кино.  Фильм чуть-чуть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 xml:space="preserve"> первой части.  Новая разновидность вампиров выглядит впечатляюще.</t>
    </r>
  </si>
  <si>
    <t>еенжолс</t>
  </si>
  <si>
    <t>сложнее</t>
  </si>
  <si>
    <t>коллективный. Форум: 17 мгновений весны (2005-2010)</t>
  </si>
  <si>
    <t>Форум: 17 мгновений весны</t>
  </si>
  <si>
    <t>2005 | 2006 | 2007 | 2008 | 2009 | 2010</t>
  </si>
  <si>
    <t xml:space="preserve"> ,онненмосен ,мьлиф тотЭ …кирк йынилваруж и</t>
  </si>
  <si>
    <t>и журавлиный крик… Этот фильм, несомненно,</t>
  </si>
  <si>
    <t>всяких оценок, поэтому мои 10 из</t>
  </si>
  <si>
    <r>
      <t xml:space="preserve">[romashkina_nastja, жен]  Именно с «Песней о далекой Родине» у меня ассоциируется весеннее время, таяние снега и журавлиный крик… Этот фильм, несомненно,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всяких оценок, поэтому мои 10 из 10 скорее формальность…</t>
    </r>
  </si>
  <si>
    <t>частная жизнь</t>
  </si>
  <si>
    <t>коллективный. Форум: Школа или универ где легче?)) (2006)</t>
  </si>
  <si>
    <t>Форум: Школа или универ где легче?))</t>
  </si>
  <si>
    <t>2006</t>
  </si>
  <si>
    <t xml:space="preserve"> акеволеч ан теагалзов тетисревину мотэ ирп</t>
  </si>
  <si>
    <t>юушьлОб</t>
  </si>
  <si>
    <t>при этом университет возлагает на человека</t>
  </si>
  <si>
    <t>бОльшую</t>
  </si>
  <si>
    <t>по сравнению со школой ответственность!</t>
  </si>
  <si>
    <r>
      <t xml:space="preserve">[Серебряный алхимик, nick]  Но при этом университет возлагает на человека </t>
    </r>
    <r>
      <rPr>
        <b/>
        <sz val="11"/>
        <color theme="1"/>
        <rFont val="Calibri"/>
        <family val="2"/>
        <scheme val="minor"/>
      </rPr>
      <t>бОльшую</t>
    </r>
    <r>
      <rPr>
        <sz val="11"/>
        <color theme="1"/>
        <rFont val="Calibri"/>
        <family val="2"/>
        <scheme val="minor"/>
      </rPr>
      <t>, по сравнению со школой ответственность!</t>
    </r>
  </si>
  <si>
    <t xml:space="preserve">! </t>
  </si>
  <si>
    <t>нехудожественная | учебно-научная</t>
  </si>
  <si>
    <t>аннотация</t>
  </si>
  <si>
    <t>наука и технологии | физика</t>
  </si>
  <si>
    <t>«Журнал технической физики»</t>
  </si>
  <si>
    <t>журнал</t>
  </si>
  <si>
    <t>бытовая | нехудожественная | производственно-техническая</t>
  </si>
  <si>
    <t>рецепт</t>
  </si>
  <si>
    <t>еемосев</t>
  </si>
  <si>
    <t>весомее</t>
  </si>
  <si>
    <t>2004</t>
  </si>
  <si>
    <t>нехудожественная | публицистика</t>
  </si>
  <si>
    <t>статья</t>
  </si>
  <si>
    <t>бизнес, коммерция, экономика, финансы</t>
  </si>
  <si>
    <t>«Computerworld»</t>
  </si>
  <si>
    <t>Евгений Гришковец. ОдноврЕмЕнно (2004)</t>
  </si>
  <si>
    <t>Евгений Гришковец</t>
  </si>
  <si>
    <t>1967</t>
  </si>
  <si>
    <t>ОдноврЕмЕнно</t>
  </si>
  <si>
    <t>художественная</t>
  </si>
  <si>
    <t>пьеса</t>
  </si>
  <si>
    <t>Е. Гришковец. Город: Сб. пьес</t>
  </si>
  <si>
    <t>2001</t>
  </si>
  <si>
    <t>книга</t>
  </si>
  <si>
    <t>еентяноп</t>
  </si>
  <si>
    <t>понятнее</t>
  </si>
  <si>
    <t>Екатерина Орлова. Такой же хороший, как ты // «Даша», 2004</t>
  </si>
  <si>
    <t>Екатерина Орлова</t>
  </si>
  <si>
    <t>Такой же хороший, как ты</t>
  </si>
  <si>
    <t>«Даша»</t>
  </si>
  <si>
    <r>
      <t xml:space="preserve">Малыш-де станет сильнее и спокойнее, если в доме будет кто-то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слабее</t>
    </r>
    <r>
      <rPr>
        <sz val="11"/>
        <color theme="1"/>
        <rFont val="Calibri"/>
        <family val="2"/>
        <scheme val="minor"/>
      </rPr>
      <t xml:space="preserve"> его, с кем всегда можно поиграть и о ком он сможет заботиться.</t>
    </r>
  </si>
  <si>
    <t xml:space="preserve"> и ешьнем от-отк тедуб емод в</t>
  </si>
  <si>
    <t>еебалс</t>
  </si>
  <si>
    <t>в доме будет кто-то меньше и</t>
  </si>
  <si>
    <t>слабее</t>
  </si>
  <si>
    <t>его, с кем всегда можно поиграть</t>
  </si>
  <si>
    <t>наука и технологии | психология</t>
  </si>
  <si>
    <t>«Вопросы психологии»</t>
  </si>
  <si>
    <t xml:space="preserve"> ястивонатс и ястеавищюлпс лаиретам актолом вораду</t>
  </si>
  <si>
    <t>ешьнот</t>
  </si>
  <si>
    <t>ударов молотка материал сплющивается и становится</t>
  </si>
  <si>
    <t>тоньше</t>
  </si>
  <si>
    <t>при этом он вытягивается и стремится</t>
  </si>
  <si>
    <t>Константин Скворцов. От кубка до рыцарского шлема // «Народное творчество», 2004</t>
  </si>
  <si>
    <t>Константин Скворцов</t>
  </si>
  <si>
    <t>От кубка до рыцарского шлема</t>
  </si>
  <si>
    <t>«Народное творчество»</t>
  </si>
  <si>
    <r>
      <t xml:space="preserve">Сущность дифовки в том, что от ударов молотка материал сплющивается и становится </t>
    </r>
    <r>
      <rPr>
        <b/>
        <sz val="11"/>
        <color theme="1"/>
        <rFont val="Calibri"/>
        <family val="2"/>
        <scheme val="minor"/>
      </rPr>
      <t>тоньше</t>
    </r>
    <r>
      <rPr>
        <sz val="11"/>
        <color theme="1"/>
        <rFont val="Calibri"/>
        <family val="2"/>
        <scheme val="minor"/>
      </rPr>
      <t>, при этом он вытягивается и стремится увеличить свою площадь на обрабатываемом участке.</t>
    </r>
  </si>
  <si>
    <t xml:space="preserve"> яарк ёе ьталедс а ,иквотогаз унидерес</t>
  </si>
  <si>
    <t>ещлот</t>
  </si>
  <si>
    <t>середину заготовки, а сделать её края</t>
  </si>
  <si>
    <t>толще</t>
  </si>
  <si>
    <t>но короче.</t>
  </si>
  <si>
    <r>
      <t xml:space="preserve">Подобную форму можно получить и другим способом: если не трогать середину заготовки, а сделать её края </t>
    </r>
    <r>
      <rPr>
        <b/>
        <sz val="11"/>
        <color theme="1"/>
        <rFont val="Calibri"/>
        <family val="2"/>
        <scheme val="minor"/>
      </rPr>
      <t>толще</t>
    </r>
    <r>
      <rPr>
        <sz val="11"/>
        <color theme="1"/>
        <rFont val="Calibri"/>
        <family val="2"/>
        <scheme val="minor"/>
      </rPr>
      <t xml:space="preserve">, но </t>
    </r>
    <r>
      <rPr>
        <b/>
        <sz val="11"/>
        <color theme="1"/>
        <rFont val="Calibri"/>
        <family val="2"/>
        <scheme val="minor"/>
      </rPr>
      <t>короче</t>
    </r>
    <r>
      <rPr>
        <sz val="11"/>
        <color theme="1"/>
        <rFont val="Calibri"/>
        <family val="2"/>
        <scheme val="minor"/>
      </rPr>
      <t>.</t>
    </r>
  </si>
  <si>
    <t>ериш</t>
  </si>
  <si>
    <t>шире</t>
  </si>
  <si>
    <t>политика и общественная жизнь</t>
  </si>
  <si>
    <t>«Адвокат»</t>
  </si>
  <si>
    <t>2004.12.01</t>
  </si>
  <si>
    <t xml:space="preserve"> ьтуч ёе sretupmoC aragaiN ,йелибю йинтелитясед</t>
  </si>
  <si>
    <t>десятилетний юбилей, Niagara Computers её чуть</t>
  </si>
  <si>
    <t>Михаил Кузьминский. Водопады Supermicro // «Computerworld», 2004</t>
  </si>
  <si>
    <t>Михаил Кузьминский</t>
  </si>
  <si>
    <t>Водопады Supermicro</t>
  </si>
  <si>
    <t>производство</t>
  </si>
  <si>
    <r>
      <t xml:space="preserve">Компания Supermicro в будущем году отметит десятилетний юбилей, Niagara Computers её чуть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>.</t>
    </r>
  </si>
  <si>
    <t>Наталья Дубова. Вокруг ITSM // «Computerworld», 2004</t>
  </si>
  <si>
    <t>Наталья Дубова</t>
  </si>
  <si>
    <t>Вокруг ITSM</t>
  </si>
  <si>
    <r>
      <t xml:space="preserve">По мнению Алехина, роль программного средства тем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, чем </t>
    </r>
    <r>
      <rPr>
        <b/>
        <sz val="11"/>
        <color theme="1"/>
        <rFont val="Calibri"/>
        <family val="2"/>
        <scheme val="minor"/>
      </rPr>
      <t>сложнее</t>
    </r>
    <r>
      <rPr>
        <sz val="11"/>
        <color theme="1"/>
        <rFont val="Calibri"/>
        <family val="2"/>
        <scheme val="minor"/>
      </rPr>
      <t xml:space="preserve"> процесс, который его использует.</t>
    </r>
  </si>
  <si>
    <t xml:space="preserve"> меч ,ешыв мет автсдерс огонммаргорп ьлор</t>
  </si>
  <si>
    <t>роль программного средства тем выше, чем</t>
  </si>
  <si>
    <t>процесс, который его использует.</t>
  </si>
  <si>
    <t>комментарий</t>
  </si>
  <si>
    <t xml:space="preserve"> адгесв ьтыб онжлод A икчот ялд</t>
  </si>
  <si>
    <t>для точки A должно быть всегда</t>
  </si>
  <si>
    <t>максимально допустимого ускорения;</t>
  </si>
  <si>
    <t>В. А. Овчинников. Применение генетических алгоритмов в задачах синтеза кузова автомобиля // «Информационные технологии», 2004</t>
  </si>
  <si>
    <t>В. А. Овчинников</t>
  </si>
  <si>
    <t>Применение генетических алгоритмов в задачах синтеза кузова автомобиля</t>
  </si>
  <si>
    <t>информатика | наука и технологии</t>
  </si>
  <si>
    <t>«Информационные технологии»</t>
  </si>
  <si>
    <r>
      <t xml:space="preserve">* ускорение для точки A должно быть всегда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максимально допустимого ускорения;</t>
    </r>
  </si>
  <si>
    <t xml:space="preserve"> мигонмен от-едг но ― молец в йокиремА</t>
  </si>
  <si>
    <t>Америкой в целом ― он где-то немногим</t>
  </si>
  <si>
    <t>6 млрд. долларов.</t>
  </si>
  <si>
    <t>В. В. Путин. Заявление для прессы по окончании российско-мексиканских переговоров // «Дипломатический вестник», 2004</t>
  </si>
  <si>
    <t>В. В. Путин</t>
  </si>
  <si>
    <t>1952</t>
  </si>
  <si>
    <t>Заявление для прессы по окончании российско-мексиканских переговоров</t>
  </si>
  <si>
    <t>нехудожественная | официально-деловая</t>
  </si>
  <si>
    <t>пресс-конференция</t>
  </si>
  <si>
    <t>«Дипломатический вестник»</t>
  </si>
  <si>
    <r>
      <t xml:space="preserve">На сегодняшний день у России небольшой, но уже заметный экономический обмен с Латинской Америкой в целом ― он где-то немногим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6 млрд. долларов.</t>
    </r>
  </si>
  <si>
    <t xml:space="preserve"> огонман ялоп ьтсоннёжярпан илсе ,нежомзов вырзв</t>
  </si>
  <si>
    <t>взрыв возможен, если напряжённость поля намного</t>
  </si>
  <si>
    <t>напряжённости внутриатомного поля, т. е. когда</t>
  </si>
  <si>
    <t>А. А. Рухадзе, У. Юсупалиев. О возможности реализации кулоновского взрыва металла // «Журнал технической физики», 2004</t>
  </si>
  <si>
    <t>А. А. Рухадзе, У. Юсупалиев</t>
  </si>
  <si>
    <t>О возможности реализации кулоновского взрыва металла</t>
  </si>
  <si>
    <r>
      <t xml:space="preserve">В случае высокочастотного поля, например в мощном импульсе ультрафиолетового лазерного изучения, кулоновский взрыв возможен, если напряжённость поля намного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напряжённости внутриатомного поля, т. е. когда плотность мощности лазерного излучения &gt;=q1019W/cm2.</t>
    </r>
  </si>
  <si>
    <t>биология | наука и технологии</t>
  </si>
  <si>
    <t>«Первое сентября»</t>
  </si>
  <si>
    <t>газета</t>
  </si>
  <si>
    <t xml:space="preserve"> (</t>
  </si>
  <si>
    <t xml:space="preserve">: </t>
  </si>
  <si>
    <t>А. М. Черепащук. Поиски чёрных дыр // «Вестник РАН», 2004</t>
  </si>
  <si>
    <t>А. М. Черепащук</t>
  </si>
  <si>
    <t>Поиски чёрных дыр</t>
  </si>
  <si>
    <t>астрономия | наука и технологии</t>
  </si>
  <si>
    <t>«Вестник РАН»</t>
  </si>
  <si>
    <t xml:space="preserve"> ардя уссам йещюеми ,ыдзевз иицюловэ азаф</t>
  </si>
  <si>
    <t>фаза эволюции звезды, имеющей массу ядра</t>
  </si>
  <si>
    <t>3 M</t>
  </si>
  <si>
    <r>
      <t xml:space="preserve">* Заключительная фаза эволюции звезды, имеющей массу ядра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3 M</t>
    </r>
  </si>
  <si>
    <t>еелоб</t>
  </si>
  <si>
    <t>более</t>
  </si>
  <si>
    <t xml:space="preserve"> ьтыб тежом ен аммус яавохартс отч</t>
  </si>
  <si>
    <t>еенем</t>
  </si>
  <si>
    <t>что страховая сумма не может быть</t>
  </si>
  <si>
    <t>менее</t>
  </si>
  <si>
    <t>100-кратного установленного законом минимального размера оплаты</t>
  </si>
  <si>
    <t>Г. Шаров. Федеральный закон «Об адвокатской деятельности и адвокатуре в Российской Федерации» о страховании риска ответственности адвоката (2 часть) // «Адвокат», 2004.12.01</t>
  </si>
  <si>
    <t>Г. Шаров</t>
  </si>
  <si>
    <t>Федеральный закон «Об адвокатской деятельности и адвокатуре в Российской Федерации» о страховании риска ответственности адвоката (2 часть)</t>
  </si>
  <si>
    <t>право</t>
  </si>
  <si>
    <r>
      <t xml:space="preserve">В Основах не указывается, что страхование осуществляется "в соответствии с федеральным законом", но определяется, что страховая сумма не может быть </t>
    </r>
    <r>
      <rPr>
        <b/>
        <sz val="11"/>
        <color theme="1"/>
        <rFont val="Calibri"/>
        <family val="2"/>
        <scheme val="minor"/>
      </rPr>
      <t>менее</t>
    </r>
    <r>
      <rPr>
        <sz val="11"/>
        <color theme="1"/>
        <rFont val="Calibri"/>
        <family val="2"/>
        <scheme val="minor"/>
      </rPr>
      <t xml:space="preserve"> 100-кратного установленного законом минимального размера оплаты труда.</t>
    </r>
  </si>
  <si>
    <t xml:space="preserve"> и вомйюд 01( имяланогаид имишьлоб с</t>
  </si>
  <si>
    <t>с большими диагоналями (10 дюймов и</t>
  </si>
  <si>
    <t xml:space="preserve">). </t>
  </si>
  <si>
    <t>Samsung опережает LG // «Computerworld», 2004</t>
  </si>
  <si>
    <t>Samsung опережает LG</t>
  </si>
  <si>
    <t>заметка</t>
  </si>
  <si>
    <r>
      <t xml:space="preserve">В первом квартале нынешнего года Samsung удалось перехватить у LG. Philips LCD пальму первенства по объёмам поставок ЖК-панелей с большими диагоналями (10 дюймов и </t>
    </r>
    <r>
      <rPr>
        <b/>
        <sz val="11"/>
        <color theme="1"/>
        <rFont val="Calibri"/>
        <family val="2"/>
        <scheme val="minor"/>
      </rPr>
      <t>более</t>
    </r>
    <r>
      <rPr>
        <sz val="11"/>
        <color theme="1"/>
        <rFont val="Calibri"/>
        <family val="2"/>
        <scheme val="minor"/>
      </rPr>
      <t>).</t>
    </r>
  </si>
  <si>
    <t>( %91 ливатсос коватсоп амёъбо тсор адог</t>
  </si>
  <si>
    <t>года рост объёма поставок составил 19% (</t>
  </si>
  <si>
    <t>только у Samsung - 20%).</t>
  </si>
  <si>
    <r>
      <t>Прогресс AU Optronics оказался внушительным ― по сравнению с четвёртым кварталом 2003 года рост объёма поставок составил 19% (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только у Samsung - 20%).</t>
    </r>
  </si>
  <si>
    <t>еенвиткеффэ</t>
  </si>
  <si>
    <t>эффективнее</t>
  </si>
  <si>
    <t xml:space="preserve"> ёще ьлетазакоп тотэ иивадлоМ у а</t>
  </si>
  <si>
    <t>а у Молдавии этот показатель ещё</t>
  </si>
  <si>
    <t>30% "(16).</t>
  </si>
  <si>
    <t>Денежные переводы мигрантов -- фактор инновационного развития мировой финансовой инфраструктуры // «Вопросы статистики», 2004</t>
  </si>
  <si>
    <t>Денежные переводы мигрантов -- фактор инновационного развития мировой финансовой инфраструктуры</t>
  </si>
  <si>
    <t>бизнес, коммерция, экономика, финансы | наука и технологии</t>
  </si>
  <si>
    <t>«Вопросы статистики»</t>
  </si>
  <si>
    <r>
      <t xml:space="preserve">Сумма переводов из России в Грузию составляет 25% ВВП этой страны, а у Молдавии этот показатель ещё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― 30% "(16).</t>
    </r>
  </si>
  <si>
    <t xml:space="preserve"> ен ил авде телауТ </t>
  </si>
  <si>
    <t>еенлоп</t>
  </si>
  <si>
    <t>Туалет едва ли не</t>
  </si>
  <si>
    <t>полнее</t>
  </si>
  <si>
    <t>кинозала, тут кипит своя жизнь.</t>
  </si>
  <si>
    <t>Запись LiveJournal (2004)</t>
  </si>
  <si>
    <t>Запись LiveJournal</t>
  </si>
  <si>
    <r>
      <t xml:space="preserve">Туалет едва ли не </t>
    </r>
    <r>
      <rPr>
        <b/>
        <sz val="11"/>
        <color theme="1"/>
        <rFont val="Calibri"/>
        <family val="2"/>
        <scheme val="minor"/>
      </rPr>
      <t>полнее</t>
    </r>
    <r>
      <rPr>
        <sz val="11"/>
        <color theme="1"/>
        <rFont val="Calibri"/>
        <family val="2"/>
        <scheme val="minor"/>
      </rPr>
      <t xml:space="preserve"> кинозала, тут кипит своя жизнь.</t>
    </r>
  </si>
  <si>
    <t>1969</t>
  </si>
  <si>
    <t>1977</t>
  </si>
  <si>
    <t xml:space="preserve"> ьневорУ( </t>
  </si>
  <si>
    <t>(Уровень</t>
  </si>
  <si>
    <t>Запись LiveJournal с комментариями (2004)</t>
  </si>
  <si>
    <t>Запись LiveJournal с комментариями</t>
  </si>
  <si>
    <r>
      <t xml:space="preserve">(Ответить)  (Уровень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) arpad</t>
    </r>
  </si>
  <si>
    <t>«Геоинформатика»</t>
  </si>
  <si>
    <t xml:space="preserve"> одзарог тунатс ыткеорп ишан ,вордак воледто</t>
  </si>
  <si>
    <t>еендеб</t>
  </si>
  <si>
    <t>отделов кадров, наши проекты станут гораздо</t>
  </si>
  <si>
    <t>беднее</t>
  </si>
  <si>
    <t>Кадры, которые нам не подходят // «Computerworld», 2004</t>
  </si>
  <si>
    <t>Кадры, которые нам не подходят</t>
  </si>
  <si>
    <r>
      <t xml:space="preserve">Если мы позволим этим людям уйти из нашей отрасли, пропустив их через сито формального отбора отделов кадров, наши проекты станут гораздо </t>
    </r>
    <r>
      <rPr>
        <b/>
        <sz val="11"/>
        <color theme="1"/>
        <rFont val="Calibri"/>
        <family val="2"/>
        <scheme val="minor"/>
      </rPr>
      <t>беднее</t>
    </r>
    <r>
      <rPr>
        <sz val="11"/>
        <color theme="1"/>
        <rFont val="Calibri"/>
        <family val="2"/>
        <scheme val="minor"/>
      </rPr>
      <t>.</t>
    </r>
  </si>
  <si>
    <t>Кейт Уинслет: «Наше прошлое должно быть с нами» // «Экран и сцена», 2004.05.06</t>
  </si>
  <si>
    <t>Кейт Уинслет: «Наше прошлое должно быть с нами»</t>
  </si>
  <si>
    <t>интервью</t>
  </si>
  <si>
    <t>«Экран и сцена»</t>
  </si>
  <si>
    <t>2004.05.06</t>
  </si>
  <si>
    <t xml:space="preserve"> Я </t>
  </si>
  <si>
    <t>ечгел</t>
  </si>
  <si>
    <t>Я</t>
  </si>
  <si>
    <t>легче</t>
  </si>
  <si>
    <t>переношу критику в свой адрес, чем</t>
  </si>
  <si>
    <r>
      <t xml:space="preserve">Я </t>
    </r>
    <r>
      <rPr>
        <b/>
        <sz val="11"/>
        <color theme="1"/>
        <rFont val="Calibri"/>
        <family val="2"/>
        <scheme val="minor"/>
      </rPr>
      <t>легче</t>
    </r>
    <r>
      <rPr>
        <sz val="11"/>
        <color theme="1"/>
        <rFont val="Calibri"/>
        <family val="2"/>
        <scheme val="minor"/>
      </rPr>
      <t xml:space="preserve"> переношу критику в свой адрес, чем критику в адрес моих героинь".</t>
    </r>
  </si>
  <si>
    <t xml:space="preserve">; </t>
  </si>
  <si>
    <t xml:space="preserve"> азар ирт в итчоп алыб .г</t>
  </si>
  <si>
    <t>г. была почти в три раза</t>
  </si>
  <si>
    <t>чем в группе высокодоходных.</t>
  </si>
  <si>
    <t>Личные подсобные хозяйства населения: состояние и перспективы // «Вопросы статистики», 2004</t>
  </si>
  <si>
    <t>Личные подсобные хозяйства населения: состояние и перспективы</t>
  </si>
  <si>
    <r>
      <t xml:space="preserve">Важно отметить, что в структуре низкодоходной группы домохозяйств доля ЛПХ в совокупном доходе домохозяйства в 1998 г. была почти в три раза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чем в группе высокодоходных.</t>
    </r>
  </si>
  <si>
    <t xml:space="preserve"> ьтыб тежом отЧ</t>
  </si>
  <si>
    <t>Что может быть</t>
  </si>
  <si>
    <t xml:space="preserve"> меТ </t>
  </si>
  <si>
    <t>Тем</t>
  </si>
  <si>
    <t>рассказ руководителя клуба "Красный сарафан" Елены</t>
  </si>
  <si>
    <t>Народный костюм: архаика или современность? // «Народное творчество», 2004</t>
  </si>
  <si>
    <t>Народный костюм: архаика или современность?</t>
  </si>
  <si>
    <r>
      <t xml:space="preserve">Тем </t>
    </r>
    <r>
      <rPr>
        <b/>
        <sz val="11"/>
        <color theme="1"/>
        <rFont val="Calibri"/>
        <family val="2"/>
        <scheme val="minor"/>
      </rPr>
      <t>интереснее</t>
    </r>
    <r>
      <rPr>
        <sz val="11"/>
        <color theme="1"/>
        <rFont val="Calibri"/>
        <family val="2"/>
        <scheme val="minor"/>
      </rPr>
      <t xml:space="preserve"> рассказ руководителя клуба "Красный сарафан" Елены Феодосьевны Вороновой.</t>
    </r>
  </si>
  <si>
    <t xml:space="preserve"> иитяруБ евтстагоб моньланоицан в вовитка хыннёдевзиорп</t>
  </si>
  <si>
    <t>произведённых активов в национальном богатстве Бурятии</t>
  </si>
  <si>
    <t>1, 1%), чем в целом по</t>
  </si>
  <si>
    <t>Национальное богатство республики Бурятия // «Вопросы статистики», 2004</t>
  </si>
  <si>
    <t>Национальное богатство республики Бурятия</t>
  </si>
  <si>
    <r>
      <t xml:space="preserve">Сравнивая доли произведённых активов в составе национального богатства Республики Бурятия и в целом по Сибирскому федеральному округу, можно отметить, что доля произведённых активов в национальном богатстве Бурятии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(1, 1%), чем в целом по округу (6%), что объясняется более высокой долей непроизведенных активов, значительную часть которых составляют природные ресурсы.</t>
    </r>
  </si>
  <si>
    <t>Наши дети: Подростки (2004)</t>
  </si>
  <si>
    <t>Наши дети: Подростки</t>
  </si>
  <si>
    <t xml:space="preserve"> акчешоК</t>
  </si>
  <si>
    <t>еелим</t>
  </si>
  <si>
    <t>Кошечка</t>
  </si>
  <si>
    <t>милее</t>
  </si>
  <si>
    <t>всех</t>
  </si>
  <si>
    <t>Обрати внимание // «Даша», 2004</t>
  </si>
  <si>
    <t>Обрати внимание</t>
  </si>
  <si>
    <t>совет</t>
  </si>
  <si>
    <r>
      <t xml:space="preserve">Больше всего мужчины не любят цветочные мотивы, особенно с экзотическими элементами, самый же приятный рисунок для них ― геометрические фигуры. Кошечка </t>
    </r>
    <r>
      <rPr>
        <b/>
        <sz val="11"/>
        <color theme="1"/>
        <rFont val="Calibri"/>
        <family val="2"/>
        <scheme val="minor"/>
      </rPr>
      <t>милее</t>
    </r>
    <r>
      <rPr>
        <sz val="11"/>
        <color theme="1"/>
        <rFont val="Calibri"/>
        <family val="2"/>
        <scheme val="minor"/>
      </rPr>
      <t xml:space="preserve"> всех По статистике, кошки самые приятные домашние животные для мужчин до 30 лет.</t>
    </r>
  </si>
  <si>
    <t xml:space="preserve"> жяикам ьталедс ыботч ,моречев а ,ecnagelE</t>
  </si>
  <si>
    <t>ечря</t>
  </si>
  <si>
    <t>Elegance, а вечером, чтобы сделать макияж</t>
  </si>
  <si>
    <t>ярче</t>
  </si>
  <si>
    <t>прямо по карандашной линии нанеси подводку.</t>
  </si>
  <si>
    <t>Открываем секреты визажа: идеальный -- значит стойкий! // «Даша», 2004</t>
  </si>
  <si>
    <t>Открываем секреты визажа: идеальный -- значит стойкий!</t>
  </si>
  <si>
    <r>
      <t xml:space="preserve">Днём проведи контур цветным карандашом, таким, как Elegance, а вечером, чтобы сделать макияж </t>
    </r>
    <r>
      <rPr>
        <b/>
        <sz val="11"/>
        <color theme="1"/>
        <rFont val="Calibri"/>
        <family val="2"/>
        <scheme val="minor"/>
      </rPr>
      <t>ярче</t>
    </r>
    <r>
      <rPr>
        <sz val="11"/>
        <color theme="1"/>
        <rFont val="Calibri"/>
        <family val="2"/>
        <scheme val="minor"/>
      </rPr>
      <t>, прямо по карандашной линии нанеси подводку.</t>
    </r>
  </si>
  <si>
    <t xml:space="preserve"> тедуб ,ястёвробо косолов отч ,ксир адгоТ</t>
  </si>
  <si>
    <t>Тогда риск, что волосок оборвётся, будет</t>
  </si>
  <si>
    <t>и тебе не придётся повторять процедуру</t>
  </si>
  <si>
    <r>
      <t xml:space="preserve">Тогда риск, что волосок оборвётся, будет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, и тебе не придётся повторять процедуру через несколько дней.</t>
    </r>
  </si>
  <si>
    <t>путешествия</t>
  </si>
  <si>
    <t>здоровье и медицина</t>
  </si>
  <si>
    <t>ечагоб</t>
  </si>
  <si>
    <t>богаче</t>
  </si>
  <si>
    <t>Свадьба тюменских старожилов // «Народное творчество», 2004</t>
  </si>
  <si>
    <t>Свадьба тюменских старожилов</t>
  </si>
  <si>
    <t>Снижение масштабов внутренней миграции населения в России: опыт оценки динамики по данным текущего учета // «Вопросы статистики», 2004</t>
  </si>
  <si>
    <t>Снижение масштабов внутренней миграции населения в России: опыт оценки динамики по данным текущего учета</t>
  </si>
  <si>
    <t xml:space="preserve"> иицаргим йоньланоигериртунв оВ </t>
  </si>
  <si>
    <t>Во внутрирегиональной миграции</t>
  </si>
  <si>
    <t>удельный вес указавших в качестве причины</t>
  </si>
  <si>
    <r>
      <t xml:space="preserve">Во внутрирегиональной миграции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удельный вес указавших в качестве причины миграции "учёбу" (13, 2% по сравнению с 8, 2% в межрегиональной миграции) "возвращение на прежнее место жительства" (соответственно 19, 1 и 15, 1%).</t>
    </r>
  </si>
  <si>
    <t>ежолом</t>
  </si>
  <si>
    <t>моложе</t>
  </si>
  <si>
    <t>мясного стейка с жареной картошечкой или</t>
  </si>
  <si>
    <t>Советы хозяйке // «Даша», 2004</t>
  </si>
  <si>
    <t>Советы хозяйке</t>
  </si>
  <si>
    <r>
      <t xml:space="preserve">Что может быть </t>
    </r>
    <r>
      <rPr>
        <b/>
        <sz val="11"/>
        <color theme="1"/>
        <rFont val="Calibri"/>
        <family val="2"/>
        <scheme val="minor"/>
      </rPr>
      <t>вкуснее</t>
    </r>
    <r>
      <rPr>
        <sz val="11"/>
        <color theme="1"/>
        <rFont val="Calibri"/>
        <family val="2"/>
        <scheme val="minor"/>
      </rPr>
      <t xml:space="preserve"> мясного стейка с жареной картошечкой или рисом?</t>
    </r>
  </si>
  <si>
    <t>Соломенные картины // «Народное творчество», 2004</t>
  </si>
  <si>
    <t>Соломенные картины</t>
  </si>
  <si>
    <t>география | наука и технологии</t>
  </si>
  <si>
    <t>Александр Афанасьев. Суд присяжных в России // «Отечественные записки», 2003</t>
  </si>
  <si>
    <t>Александр Афанасьев</t>
  </si>
  <si>
    <t>Суд присяжных в России</t>
  </si>
  <si>
    <t>2003</t>
  </si>
  <si>
    <t>«Отечественные записки»</t>
  </si>
  <si>
    <t xml:space="preserve"> ,микосыв оньловод лыб йинребуг хынчилотс хынжясирп</t>
  </si>
  <si>
    <t>присяжных столичных губерний был довольно высоким,</t>
  </si>
  <si>
    <t>80 процентов, а в самих столицах</t>
  </si>
  <si>
    <r>
      <t xml:space="preserve">Средний уровень грамотности среди присяжных столичных губерний был довольно высоким,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80 процентов, а в самих столицах приближался к 100 процентам.</t>
    </r>
  </si>
  <si>
    <t>ееннилд</t>
  </si>
  <si>
    <t>длиннее</t>
  </si>
  <si>
    <t>техника</t>
  </si>
  <si>
    <t>«За рулем»</t>
  </si>
  <si>
    <t>2003.05.15</t>
  </si>
  <si>
    <t>«Еженедельный журнал»</t>
  </si>
  <si>
    <t>2003.04.08</t>
  </si>
  <si>
    <t>наука и технологии</t>
  </si>
  <si>
    <t>«Знание -- сила»</t>
  </si>
  <si>
    <t>еенчорп</t>
  </si>
  <si>
    <t>прочнее</t>
  </si>
  <si>
    <t>«Завтра»</t>
  </si>
  <si>
    <t>2003.08.06</t>
  </si>
  <si>
    <t>«Время МН»</t>
  </si>
  <si>
    <t>еендерв</t>
  </si>
  <si>
    <t>вреднее</t>
  </si>
  <si>
    <t xml:space="preserve"> отч ,аламуд адгесВ ― </t>
  </si>
  <si>
    <t>еенпурк</t>
  </si>
  <si>
    <t>― Всегда думала, что</t>
  </si>
  <si>
    <t>крупнее</t>
  </si>
  <si>
    <t>Паки нет на свете, пока тебя</t>
  </si>
  <si>
    <t>Александр Дорофеев. Эле-Фантик // «Мурзилка», 2003</t>
  </si>
  <si>
    <t>Александр Дорофеев</t>
  </si>
  <si>
    <t>Эле-Фантик</t>
  </si>
  <si>
    <t>рассказ</t>
  </si>
  <si>
    <t>«Мурзилка»</t>
  </si>
  <si>
    <r>
      <t xml:space="preserve">― Всегда думала, что </t>
    </r>
    <r>
      <rPr>
        <b/>
        <sz val="11"/>
        <color theme="1"/>
        <rFont val="Calibri"/>
        <family val="2"/>
        <scheme val="minor"/>
      </rPr>
      <t>крупнее</t>
    </r>
    <r>
      <rPr>
        <sz val="11"/>
        <color theme="1"/>
        <rFont val="Calibri"/>
        <family val="2"/>
        <scheme val="minor"/>
      </rPr>
      <t xml:space="preserve"> Паки нет на свете, пока тебя не увидала!</t>
    </r>
  </si>
  <si>
    <t xml:space="preserve"> еовдв ежу ,онченок ,латс китнаФ-елЭ конёнолс</t>
  </si>
  <si>
    <t>слонёнок Эле-Фантик стал, конечно, уже вдвое</t>
  </si>
  <si>
    <t>прежнего, унесённого ураганом.</t>
  </si>
  <si>
    <r>
      <t xml:space="preserve">Быстро летело время на острове Колибри, и слонёнок Эле-Фантик стал, конечно, уже вдвое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прежнего, унесённого ураганом.</t>
    </r>
  </si>
  <si>
    <t xml:space="preserve"> ястеавызако хин зи андо и ,)noitanimile</t>
  </si>
  <si>
    <t>elimination), и одна из них оказывается</t>
  </si>
  <si>
    <t>других (даёт лучшее объяснение, побеждает).</t>
  </si>
  <si>
    <t>Александр Ослон. Мир теорий в эпоху «охвата» // «Отечественные записки», 2003</t>
  </si>
  <si>
    <t>Александр Ослон</t>
  </si>
  <si>
    <t>Мир теорий в эпоху «охвата»</t>
  </si>
  <si>
    <r>
      <t xml:space="preserve">По ходу дела их приходится критиковать, уточнять, расширять, словом, улучшать (EE--error elimination), и одна из них оказывается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 других (даёт лучшее объяснение, побеждает).</t>
    </r>
  </si>
  <si>
    <t xml:space="preserve"> одзароГ </t>
  </si>
  <si>
    <t>Гораздо</t>
  </si>
  <si>
    <t>«Известия»</t>
  </si>
  <si>
    <t>«Итоги»</t>
  </si>
  <si>
    <t>«Октябрь»</t>
  </si>
  <si>
    <t>«Аргументы и факты»</t>
  </si>
  <si>
    <t>2003.08.09</t>
  </si>
  <si>
    <t xml:space="preserve"> одзарог отЭ </t>
  </si>
  <si>
    <t>Это гораздо</t>
  </si>
  <si>
    <t>потому что если раньше можно было</t>
  </si>
  <si>
    <t>Анастасия Гулина. Слух к чужой боли // «Богатей» (Саратов), 2003.09.11</t>
  </si>
  <si>
    <t>Анастасия Гулина</t>
  </si>
  <si>
    <t>Слух к чужой боли</t>
  </si>
  <si>
    <t>«Богатей» (Саратов)</t>
  </si>
  <si>
    <t>2003.09.11</t>
  </si>
  <si>
    <r>
      <t xml:space="preserve">Это гораздо </t>
    </r>
    <r>
      <rPr>
        <b/>
        <sz val="11"/>
        <color theme="1"/>
        <rFont val="Calibri"/>
        <family val="2"/>
        <scheme val="minor"/>
      </rPr>
      <t>сложнее</t>
    </r>
    <r>
      <rPr>
        <sz val="11"/>
        <color theme="1"/>
        <rFont val="Calibri"/>
        <family val="2"/>
        <scheme val="minor"/>
      </rPr>
      <t>, потому что если раньше можно было свалить вину за свои промахи на цензуру или излишнюю идеологизированность, то теперь отсутствие контроля и запретов налагает ответственность на тебя самого.</t>
    </r>
  </si>
  <si>
    <t xml:space="preserve"> йедюл ьталед ясьтаратс омидохбоен ,овтссукси яалед</t>
  </si>
  <si>
    <t>делая искусство, необходимо стараться делать людей</t>
  </si>
  <si>
    <t>чтобы они не потеряли способность отзываться</t>
  </si>
  <si>
    <r>
      <t xml:space="preserve">Поэтому, делая искусство, необходимо стараться делать людей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, чтобы они не потеряли способность отзываться на чужую боль, искренне плакать и, конечно, смеяться по-доброму.</t>
    </r>
  </si>
  <si>
    <t xml:space="preserve">", ― </t>
  </si>
  <si>
    <t>Анастасия Матвеева. Кадыров избавится от «и.о.» 5 октября // «Газета», 2003.07.06</t>
  </si>
  <si>
    <t>Анастасия Матвеева</t>
  </si>
  <si>
    <t>Кадыров избавится от «и.о.» 5 октября</t>
  </si>
  <si>
    <t>«Газета»</t>
  </si>
  <si>
    <t>2003.07.06</t>
  </si>
  <si>
    <t xml:space="preserve"> ьсолазако аворыдаК яицизоп артнец огоньларедеф ялд</t>
  </si>
  <si>
    <t>для федерального центра позиция Кадырова оказалось</t>
  </si>
  <si>
    <t>Кремлю необходимо, чтобы мятежный субъект федерации</t>
  </si>
  <si>
    <r>
      <t xml:space="preserve">Тем не менее для федерального центра позиция Кадырова оказалось </t>
    </r>
    <r>
      <rPr>
        <b/>
        <sz val="11"/>
        <color theme="1"/>
        <rFont val="Calibri"/>
        <family val="2"/>
        <scheme val="minor"/>
      </rPr>
      <t>весомее</t>
    </r>
    <r>
      <rPr>
        <sz val="11"/>
        <color theme="1"/>
        <rFont val="Calibri"/>
        <family val="2"/>
        <scheme val="minor"/>
      </rPr>
      <t xml:space="preserve"> ― Кремлю необходимо, чтобы мятежный субъект федерации как можно скорее обрёл легитимную власть.</t>
    </r>
  </si>
  <si>
    <t xml:space="preserve"> юлетидов ежад укдасоп юумелмеирп теавичепсебо отсем</t>
  </si>
  <si>
    <t>место обеспечивает приемлемую посадку даже водителю</t>
  </si>
  <si>
    <t>среднего роста.</t>
  </si>
  <si>
    <t>Анатолий Карпенков, Юрий Нечетов. Балтийские головастики // «За рулем», 2003.05.15</t>
  </si>
  <si>
    <t>Анатолий Карпенков, Юрий Нечетов</t>
  </si>
  <si>
    <t>Балтийские головастики</t>
  </si>
  <si>
    <r>
      <t xml:space="preserve">Удачно скомпонованное рабочее место обеспечивает приемлемую посадку даже водителю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среднего роста.</t>
    </r>
  </si>
  <si>
    <t xml:space="preserve"> вотнецорп котясед ан яслазако адог огокснинополх</t>
  </si>
  <si>
    <t>хлопонинского года оказался на десяток процентов</t>
  </si>
  <si>
    <t>чем бюджет предыдущего.</t>
  </si>
  <si>
    <t>Андрей Хохлов. Кто-то страшный к нам идет... // «Время МН», 2003.07.26</t>
  </si>
  <si>
    <t>Андрей Хохлов</t>
  </si>
  <si>
    <t>Кто-то страшный к нам идет...</t>
  </si>
  <si>
    <t>2003.07.26</t>
  </si>
  <si>
    <r>
      <t xml:space="preserve">Например, бюджет первого хлопонинского года оказался на десяток процентов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, чем бюджет предыдущего.</t>
    </r>
  </si>
  <si>
    <t>монография</t>
  </si>
  <si>
    <t xml:space="preserve"> онневтсещус ястюачулоп хакминс ан ,йиротиррет хиовс</t>
  </si>
  <si>
    <t>своих территорий, на снимках получаются существенно</t>
  </si>
  <si>
    <t>чем вблизи.</t>
  </si>
  <si>
    <t>О. Г. Баринов. Зоологический сад // «Первое сентября», 2003</t>
  </si>
  <si>
    <t>О. Г. Баринов</t>
  </si>
  <si>
    <t>Зоологический сад</t>
  </si>
  <si>
    <r>
      <t xml:space="preserve">Но кроме субъективного восприятия, есть ещё и вполне объективное ― звери и птицы, сфотографированные в другом углу своих территорий, на снимках получаются существенно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, чем вблизи.</t>
    </r>
  </si>
  <si>
    <t xml:space="preserve"> ьтуч итсач йенжин в анириШ </t>
  </si>
  <si>
    <t>ежу</t>
  </si>
  <si>
    <t>Ширина в нижней части чуть</t>
  </si>
  <si>
    <t>уже</t>
  </si>
  <si>
    <t>чем в верхней (фото 1).</t>
  </si>
  <si>
    <t>Борис Ефремов. Гусли - своими руками // «Народное творчество», 2003</t>
  </si>
  <si>
    <t>Борис Ефремов</t>
  </si>
  <si>
    <t>Гусли - своими руками</t>
  </si>
  <si>
    <t>инструкция</t>
  </si>
  <si>
    <r>
      <t xml:space="preserve">Ширина в нижней части чуть </t>
    </r>
    <r>
      <rPr>
        <b/>
        <sz val="11"/>
        <color theme="1"/>
        <rFont val="Calibri"/>
        <family val="2"/>
        <scheme val="minor"/>
      </rPr>
      <t>уже</t>
    </r>
    <r>
      <rPr>
        <sz val="11"/>
        <color theme="1"/>
        <rFont val="Calibri"/>
        <family val="2"/>
        <scheme val="minor"/>
      </rPr>
      <t>, чем в верхней (фото 1).</t>
    </r>
  </si>
  <si>
    <t xml:space="preserve"> огонман ииснеп тёчс еж оге аз</t>
  </si>
  <si>
    <t>за его же счёт пенсии намного</t>
  </si>
  <si>
    <t>чем у подавляющего числа населения.</t>
  </si>
  <si>
    <t>Б. Варецкий. Стыдные уроки барства. Власть и бедность // «Советская Россия», 2003.08.21</t>
  </si>
  <si>
    <t>Б. Варецкий</t>
  </si>
  <si>
    <t>Стыдные уроки барства. Власть и бедность</t>
  </si>
  <si>
    <t>«Советская Россия»</t>
  </si>
  <si>
    <t>2003.08.21</t>
  </si>
  <si>
    <r>
      <t xml:space="preserve">Не посчитались они и с тем, что аморально жить за счёт налогоплательщиков и устанавливать себе за его же счёт пенсии намного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>, чем у подавляющего числа населения.</t>
    </r>
  </si>
  <si>
    <t xml:space="preserve"> одзарог ыцинноссеб амелборп а ,етировог ин</t>
  </si>
  <si>
    <t>еензёьрес</t>
  </si>
  <si>
    <t>ни говорите, а проблема бессонницы гораздо</t>
  </si>
  <si>
    <t>серьёзнее</t>
  </si>
  <si>
    <t>чем принято о ней думать.</t>
  </si>
  <si>
    <t>Вера Елгаева. Бессонница // «100% здоровья», 2003.03.01</t>
  </si>
  <si>
    <t>Вера Елгаева</t>
  </si>
  <si>
    <t>Бессонница</t>
  </si>
  <si>
    <t>«100% здоровья»</t>
  </si>
  <si>
    <t>2003.03.01</t>
  </si>
  <si>
    <r>
      <t xml:space="preserve">Что ни говорите, а проблема бессонницы гораздо </t>
    </r>
    <r>
      <rPr>
        <b/>
        <sz val="11"/>
        <color theme="1"/>
        <rFont val="Calibri"/>
        <family val="2"/>
        <scheme val="minor"/>
      </rPr>
      <t>серьёзнее</t>
    </r>
    <r>
      <rPr>
        <sz val="11"/>
        <color theme="1"/>
        <rFont val="Calibri"/>
        <family val="2"/>
        <scheme val="minor"/>
      </rPr>
      <t>, чем принято о ней думать.</t>
    </r>
  </si>
  <si>
    <t>Вероника Сивкова, Максим Хуторной. Долги-2003: почему мы возвращаем, а нам - нет // «Аргументы и факты», 2003.01.22</t>
  </si>
  <si>
    <t>Вероника Сивкова, Максим Хуторной</t>
  </si>
  <si>
    <t>Долги-2003: почему мы возвращаем, а нам - нет</t>
  </si>
  <si>
    <t>2003.01.22</t>
  </si>
  <si>
    <t>Владимир Лукашик, Елена Иванова. Сборник задач по физике. 7-9 кл. (2003)</t>
  </si>
  <si>
    <t>Владимир Лукашик, Елена Иванова</t>
  </si>
  <si>
    <t>Сборник задач по физике. 7-9 кл.</t>
  </si>
  <si>
    <t>учебное пособие</t>
  </si>
  <si>
    <t xml:space="preserve"> олатс орбер оге еоджак абук яинаверган</t>
  </si>
  <si>
    <t>нагревания куба каждое его ребро стало</t>
  </si>
  <si>
    <t>на 1 мм. На сколько изменился</t>
  </si>
  <si>
    <r>
      <t xml:space="preserve">После нагревания куба каждое его ребро стало </t>
    </r>
    <r>
      <rPr>
        <b/>
        <sz val="11"/>
        <color theme="1"/>
        <rFont val="Calibri"/>
        <family val="2"/>
        <scheme val="minor"/>
      </rPr>
      <t>длиннее</t>
    </r>
    <r>
      <rPr>
        <sz val="11"/>
        <color theme="1"/>
        <rFont val="Calibri"/>
        <family val="2"/>
        <scheme val="minor"/>
      </rPr>
      <t xml:space="preserve"> на 1 мм. На сколько изменился объём куба?</t>
    </r>
  </si>
  <si>
    <t xml:space="preserve"> одзарог ьтыб мотэ ирп И </t>
  </si>
  <si>
    <t>еендом</t>
  </si>
  <si>
    <t>И при этом быть гораздо</t>
  </si>
  <si>
    <t>моднее</t>
  </si>
  <si>
    <t>тех, кто пьёт банальное пиво.</t>
  </si>
  <si>
    <t>Владимир Ляпоров. Молодая гвардия. Искусство быстрого завоевания новых рынков сбыта // «Бизнес-журнал», 2003.10.23</t>
  </si>
  <si>
    <t>Владимир Ляпоров</t>
  </si>
  <si>
    <t>Молодая гвардия. Искусство быстрого завоевания новых рынков сбыта</t>
  </si>
  <si>
    <t>«Бизнес-журнал»</t>
  </si>
  <si>
    <t>2003.10.23</t>
  </si>
  <si>
    <r>
      <t xml:space="preserve">И при этом быть гораздо </t>
    </r>
    <r>
      <rPr>
        <b/>
        <sz val="11"/>
        <color theme="1"/>
        <rFont val="Calibri"/>
        <family val="2"/>
        <scheme val="minor"/>
      </rPr>
      <t>моднее</t>
    </r>
    <r>
      <rPr>
        <sz val="11"/>
        <color theme="1"/>
        <rFont val="Calibri"/>
        <family val="2"/>
        <scheme val="minor"/>
      </rPr>
      <t xml:space="preserve"> тех, кто пьёт банальное пиво.</t>
    </r>
  </si>
  <si>
    <t>Владимир Попов. Страсти по «черному золоту». России прочат лидерство в мировой нефтяном экспорте. Но ценой утраты перспектив развития отечественной экономики // «Завтра», 2003.08.13</t>
  </si>
  <si>
    <t>Владимир Попов</t>
  </si>
  <si>
    <t>Страсти по «черному золоту». России прочат лидерство в мировой нефтяном экспорте. Но ценой утраты перспектив развития отечественной экономики</t>
  </si>
  <si>
    <t>2003.08.13</t>
  </si>
  <si>
    <t xml:space="preserve"> ьдубин-отч ьталедс но ил тежом ен</t>
  </si>
  <si>
    <t>не может ли он сделать что-нибудь</t>
  </si>
  <si>
    <t>живописует "гамлетовские" страдания дельца-нефтепромышленника автор</t>
  </si>
  <si>
    <r>
      <t xml:space="preserve">… "Детеринг, как сова, раздумывает, правильно ли он поступил и не может ли он сделать что-нибудь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", ― живописует "гамлетовские" страдания дельца-нефтепромышленника автор бестселлера "Добыча".</t>
    </r>
  </si>
  <si>
    <t xml:space="preserve"> омидохбоен ьтыб ынжлод еигурд и ет</t>
  </si>
  <si>
    <t>те и другие должны быть необходимо</t>
  </si>
  <si>
    <t>некоторого порогового для данного человека уровня.</t>
  </si>
  <si>
    <t>А. Е. Войскунский, О. В. Смыслова. Роль мотивации «потока» в развитии компетентности хакера // «Вопросы психологии», 2003</t>
  </si>
  <si>
    <t>А. Е. Войскунский, О. В. Смыслова</t>
  </si>
  <si>
    <t>Роль мотивации «потока» в развитии компетентности хакера</t>
  </si>
  <si>
    <r>
      <t xml:space="preserve">Итак, опыт потока означает хрупкое равновесие между требованиями ситуации и собственными возможностями (умениями, знаниями, навыками и т. п.), при этом и те и другие должны быть необходимо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некоторого порогового для данного человека уровня.</t>
    </r>
  </si>
  <si>
    <t>1940</t>
  </si>
  <si>
    <t>Галина Коренева. Голодный учитель-позор для России! // «Аргументы и факты», 2003.01.22</t>
  </si>
  <si>
    <t>Галина Коренева</t>
  </si>
  <si>
    <t>Голодный учитель-позор для России!</t>
  </si>
  <si>
    <t xml:space="preserve"> 520 ,0 ан еппург йещюуделс йоджак</t>
  </si>
  <si>
    <t>каждой следующей группе на 0, 025</t>
  </si>
  <si>
    <t>чем в предыдущей.</t>
  </si>
  <si>
    <r>
      <t xml:space="preserve">Ставка в каждой следующей группе на 0, 025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чем в предыдущей.</t>
    </r>
  </si>
  <si>
    <t>Георгий Летов. Героиновая шкатулка // «Еженедельный журнал», 2003.04.08</t>
  </si>
  <si>
    <t>Георгий Летов</t>
  </si>
  <si>
    <t>Героиновая шкатулка</t>
  </si>
  <si>
    <r>
      <t xml:space="preserve">Хотя процент излеченных героиновых наркоманов во всём мире ничтожен, первый подход </t>
    </r>
    <r>
      <rPr>
        <b/>
        <sz val="11"/>
        <color theme="1"/>
        <rFont val="Calibri"/>
        <family val="2"/>
        <scheme val="minor"/>
      </rPr>
      <t>гуманнее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перспективнее</t>
    </r>
    <r>
      <rPr>
        <sz val="11"/>
        <color theme="1"/>
        <rFont val="Calibri"/>
        <family val="2"/>
        <scheme val="minor"/>
      </rPr>
      <t xml:space="preserve"> уже потому, что в значительной степени декриминализирует наркоманию.</t>
    </r>
  </si>
  <si>
    <t xml:space="preserve"> и ееннамуг дохдоп йывреп ,нежотчин ерим</t>
  </si>
  <si>
    <t>еенвиткепсреп</t>
  </si>
  <si>
    <t>мире ничтожен, первый подход гуманнее и</t>
  </si>
  <si>
    <t>перспективнее</t>
  </si>
  <si>
    <t>уже потому, что в значительной степени</t>
  </si>
  <si>
    <t xml:space="preserve"> ёсв ,ыб ьсолазаК</t>
  </si>
  <si>
    <t>еенся</t>
  </si>
  <si>
    <t>Казалось бы, всё</t>
  </si>
  <si>
    <t>яснее</t>
  </si>
  <si>
    <t>ясного.</t>
  </si>
  <si>
    <t>В. Л. Гинзбург, И. Л. Фабелинский. К истории открытия комбинационного рассеяния света // «Вестник РАН», 2003</t>
  </si>
  <si>
    <t>В. Л. Гинзбург, И. Л. Фабелинский</t>
  </si>
  <si>
    <t>К истории открытия комбинационного рассеяния света</t>
  </si>
  <si>
    <r>
      <t xml:space="preserve">― В. Л. Г. и И. Л. Ф.), которые описали изменение длины волны в свете, рассеянном некоторыми парами и жидкостями» [12]. Казалось бы, всё </t>
    </r>
    <r>
      <rPr>
        <b/>
        <sz val="11"/>
        <color theme="1"/>
        <rFont val="Calibri"/>
        <family val="2"/>
        <scheme val="minor"/>
      </rPr>
      <t>яснее</t>
    </r>
    <r>
      <rPr>
        <sz val="11"/>
        <color theme="1"/>
        <rFont val="Calibri"/>
        <family val="2"/>
        <scheme val="minor"/>
      </rPr>
      <t xml:space="preserve"> ясного.  Но вот странное дело: эта подробная статья не цитируется в детальном историческом исследовании [5] и, главное, в приводимом там же Заключении Нобелевского комитета(!)</t>
    </r>
  </si>
  <si>
    <t>спорт</t>
  </si>
  <si>
    <t>Денис Викторов. Стена // «Бизнес-журнал», 2003.10.23</t>
  </si>
  <si>
    <t>Денис Викторов</t>
  </si>
  <si>
    <t>Стена</t>
  </si>
  <si>
    <t xml:space="preserve"> ястявонатс есВ </t>
  </si>
  <si>
    <t>Все становятся</t>
  </si>
  <si>
    <t>и граждане, и государство.</t>
  </si>
  <si>
    <r>
      <t xml:space="preserve">Все становятся </t>
    </r>
    <r>
      <rPr>
        <b/>
        <sz val="11"/>
        <color theme="1"/>
        <rFont val="Calibri"/>
        <family val="2"/>
        <scheme val="minor"/>
      </rPr>
      <t>богаче</t>
    </r>
    <r>
      <rPr>
        <sz val="11"/>
        <color theme="1"/>
        <rFont val="Calibri"/>
        <family val="2"/>
        <scheme val="minor"/>
      </rPr>
      <t xml:space="preserve"> ― и граждане, и государство.</t>
    </r>
  </si>
  <si>
    <t>Дмитрий Волков, Владимир Сунгоркин. Кухня управляемой демократии // «Отечественные записки», 2003</t>
  </si>
  <si>
    <t>Дмитрий Волков, Владимир Сунгоркин</t>
  </si>
  <si>
    <t>Кухня управляемой демократии</t>
  </si>
  <si>
    <t>рецензия</t>
  </si>
  <si>
    <t>2003.02.18</t>
  </si>
  <si>
    <t>Елизавета Мельникова. Жатва на болоте // «Сад своими руками», 2003.09.15</t>
  </si>
  <si>
    <t>Елизавета Мельникова</t>
  </si>
  <si>
    <t>Жатва на болоте</t>
  </si>
  <si>
    <t>«Сад своими руками»</t>
  </si>
  <si>
    <t>2003.09.15</t>
  </si>
  <si>
    <t xml:space="preserve"> йинетсар хынтолоб зи яиледзи ,ьтазакс едварп</t>
  </si>
  <si>
    <t>правде сказать, изделия из болотных растений</t>
  </si>
  <si>
    <r>
      <t xml:space="preserve">Хотя, по правде сказать, изделия из болотных растений </t>
    </r>
    <r>
      <rPr>
        <b/>
        <sz val="11"/>
        <color theme="1"/>
        <rFont val="Calibri"/>
        <family val="2"/>
        <scheme val="minor"/>
      </rPr>
      <t>прочнее</t>
    </r>
    <r>
      <rPr>
        <sz val="11"/>
        <color theme="1"/>
        <rFont val="Calibri"/>
        <family val="2"/>
        <scheme val="minor"/>
      </rPr>
      <t>.</t>
    </r>
  </si>
  <si>
    <t xml:space="preserve"> отк ,ьтиледерпо екнидеоп мончо в ыботч</t>
  </si>
  <si>
    <t>чтобы в очном поединке определить, кто</t>
  </si>
  <si>
    <t>и занять соответствующее место в парламентском</t>
  </si>
  <si>
    <t>Иван Макушок. Подставные // «Советская Россия», 2003.08.16</t>
  </si>
  <si>
    <t>Иван Макушок</t>
  </si>
  <si>
    <t>Подставные</t>
  </si>
  <si>
    <t>2003.08.16</t>
  </si>
  <si>
    <r>
      <t xml:space="preserve">Вот-вот раздастся стартовый свисток президента ― и политические команды выйдут на выборное поле, чтобы в очном поединке определить, кто </t>
    </r>
    <r>
      <rPr>
        <b/>
        <sz val="11"/>
        <color theme="1"/>
        <rFont val="Calibri"/>
        <family val="2"/>
        <scheme val="minor"/>
      </rPr>
      <t>сильнее</t>
    </r>
    <r>
      <rPr>
        <sz val="11"/>
        <color theme="1"/>
        <rFont val="Calibri"/>
        <family val="2"/>
        <scheme val="minor"/>
      </rPr>
      <t>, и занять соответствующее место в парламентском чемпионате.</t>
    </r>
  </si>
  <si>
    <t>Игорь Лалаянц. Детектор лжи на молекулярном уровне? Завтра, завтра… послезавтра! // «Знание -- сила», 2003</t>
  </si>
  <si>
    <t>Игорь Лалаянц</t>
  </si>
  <si>
    <t>Детектор лжи на молекулярном уровне? Завтра, завтра… послезавтра!</t>
  </si>
  <si>
    <t xml:space="preserve"> ,онневтсетсе ,отч ,яинежбансоворк огоннешывоп ыноз "еинедив</t>
  </si>
  <si>
    <t>видение" зоны повышенного кровоснабжения, что, естественно,</t>
  </si>
  <si>
    <t>по объёму, поскольку затрагивает зону кровоснабжения.</t>
  </si>
  <si>
    <r>
      <t xml:space="preserve">Функциональное же разрешение означает "видение" зоны повышенного кровоснабжения, что, естественно,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по объёму, поскольку затрагивает зону кровоснабжения.</t>
    </r>
  </si>
  <si>
    <t>Игорь Петрухин. Исторический очерк деятельности прокуратуры // «Отечественные записки», 2003</t>
  </si>
  <si>
    <t>Игорь Петрухин</t>
  </si>
  <si>
    <t>Исторический очерк деятельности прокуратуры</t>
  </si>
  <si>
    <t xml:space="preserve"> одзарог ырорукорп хин то еичилто В</t>
  </si>
  <si>
    <t>В отличие от них прокуроры гораздо</t>
  </si>
  <si>
    <t>к исполнительной власти, решения и действия</t>
  </si>
  <si>
    <r>
      <t xml:space="preserve">В отличие от них прокуроры гораздо </t>
    </r>
    <r>
      <rPr>
        <b/>
        <sz val="11"/>
        <color theme="1"/>
        <rFont val="Calibri"/>
        <family val="2"/>
        <scheme val="minor"/>
      </rPr>
      <t>ближе</t>
    </r>
    <r>
      <rPr>
        <sz val="11"/>
        <color theme="1"/>
        <rFont val="Calibri"/>
        <family val="2"/>
        <scheme val="minor"/>
      </rPr>
      <t xml:space="preserve"> к исполнительной власти, решения и действия которой обжалуются.</t>
    </r>
  </si>
  <si>
    <t xml:space="preserve"> ьтыб тежом ен епицнирп в авилпот</t>
  </si>
  <si>
    <t>топлива в принципе не может быть</t>
  </si>
  <si>
    <t>пошлины на нефть, ниже ― пожалуйста.</t>
  </si>
  <si>
    <t>Игорь Пылаев. Война срывает посевную // «Еженедельный журнал», 2003.04.08</t>
  </si>
  <si>
    <t>Игорь Пылаев</t>
  </si>
  <si>
    <t>Война срывает посевную</t>
  </si>
  <si>
    <r>
      <t xml:space="preserve">Это значит, что пошлина на вывоз того же дизельного топлива в принципе не может быть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пошлины на нефть,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― пожалуйста.</t>
    </r>
  </si>
  <si>
    <t xml:space="preserve"> азар 4 - 2 в ьтсе оТ</t>
  </si>
  <si>
    <t>То есть в 2 - 4 раза</t>
  </si>
  <si>
    <t>Ирина Мельникова. Школа выживания // «Итоги», 2003.02.11</t>
  </si>
  <si>
    <t>Ирина Мельникова</t>
  </si>
  <si>
    <t>Школа выживания</t>
  </si>
  <si>
    <t>2003.02.11</t>
  </si>
  <si>
    <r>
      <t xml:space="preserve">То есть в 2 - 4 раза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.</t>
    </r>
  </si>
  <si>
    <t xml:space="preserve"> хялбур в тнецорп шаН </t>
  </si>
  <si>
    <t>Наш процент в рублях</t>
  </si>
  <si>
    <t>чем у врача, ведь и зарплата</t>
  </si>
  <si>
    <t>Ирина Подлесова. «Все эти прибавки -- мизер» // «Известия», 2003.02.17</t>
  </si>
  <si>
    <t>Ирина Подлесова</t>
  </si>
  <si>
    <t>«Все эти прибавки -- мизер»</t>
  </si>
  <si>
    <t>2003.02.17</t>
  </si>
  <si>
    <r>
      <t xml:space="preserve">Наш процент в рублях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, чем у врача, ведь и зарплата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>.</t>
    </r>
  </si>
  <si>
    <t>легкая и пищевая промышленность | наука и технологии | производство</t>
  </si>
  <si>
    <t>Людмила Мещанинова</t>
  </si>
  <si>
    <t xml:space="preserve"> азар 5 ,2 в кежредзи хынноицкаснарт</t>
  </si>
  <si>
    <t>трансакционных издержек в 2, 5 раза</t>
  </si>
  <si>
    <t>1 трлн 250 млрд рублей).</t>
  </si>
  <si>
    <t>Людмила Мещанинова. Соцпакет из обещаний // «Время МН», 2003.08.05</t>
  </si>
  <si>
    <t>Соцпакет из обещаний</t>
  </si>
  <si>
    <t>2003.08.05</t>
  </si>
  <si>
    <r>
      <t xml:space="preserve">Один из авторов этого исследования ― доктор экономических наук Игорь Николаев считает, что при сегодняшних реальных расходах государства на социальные льготы (500 млрд рублей) экономические потери из-за трансакционных издержек в 2, 5 раза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(1 трлн 250 млрд рублей).</t>
    </r>
  </si>
  <si>
    <t>Максим Блант</t>
  </si>
  <si>
    <t>Максим Блант. Система ценностей и ценность системы // «Еженедельный журнал», 2003.04.01</t>
  </si>
  <si>
    <t>Система ценностей и ценность системы</t>
  </si>
  <si>
    <t>2003.04.01</t>
  </si>
  <si>
    <t xml:space="preserve"> ен тедуб йыроток ,ьлибомотва ьтичулоп и</t>
  </si>
  <si>
    <t>и получить автомобиль, который будет не</t>
  </si>
  <si>
    <t>корейского?</t>
  </si>
  <si>
    <r>
      <t xml:space="preserve">Сможем ли мы поставить к конвейеру русских вместо корейцев и получить автомобиль, который будет не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 xml:space="preserve"> корейского?</t>
    </r>
  </si>
  <si>
    <t xml:space="preserve"> ёсв ясливонатс ноказ меинетч мыджак С</t>
  </si>
  <si>
    <t>С каждым чтением закон становился всё</t>
  </si>
  <si>
    <t>Максим Кронгауз. Родная речь как юридическая проблема // «Отечественные записки», 2003</t>
  </si>
  <si>
    <t>Максим Кронгауз</t>
  </si>
  <si>
    <t>1958</t>
  </si>
  <si>
    <t>Родная речь как юридическая проблема</t>
  </si>
  <si>
    <t>наука и технологии | филология</t>
  </si>
  <si>
    <r>
      <t xml:space="preserve">С каждым чтением закон становился всё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.</t>
    </r>
  </si>
  <si>
    <t xml:space="preserve"> ,"йедюл у как ёсв" сан у</t>
  </si>
  <si>
    <t>еенчулопогалб</t>
  </si>
  <si>
    <t>у нас "всё как у людей",</t>
  </si>
  <si>
    <t>благополучнее</t>
  </si>
  <si>
    <t>некуда.</t>
  </si>
  <si>
    <t>Мария Давыдова. Кто в доме хозяин? // «100% здоровья», 2003.01.15</t>
  </si>
  <si>
    <t>Мария Давыдова</t>
  </si>
  <si>
    <t>Кто в доме хозяин?</t>
  </si>
  <si>
    <t>2003.01.15</t>
  </si>
  <si>
    <r>
      <t xml:space="preserve">А раз так, рождение ребёнка для многих своего рода вопрос престижа ― у нас "всё как у людей", </t>
    </r>
    <r>
      <rPr>
        <b/>
        <sz val="11"/>
        <color theme="1"/>
        <rFont val="Calibri"/>
        <family val="2"/>
        <scheme val="minor"/>
      </rPr>
      <t>благополучнее</t>
    </r>
    <r>
      <rPr>
        <sz val="11"/>
        <color theme="1"/>
        <rFont val="Calibri"/>
        <family val="2"/>
        <scheme val="minor"/>
      </rPr>
      <t xml:space="preserve"> некуда.</t>
    </r>
  </si>
  <si>
    <t xml:space="preserve"> онтемаз лыб яинечузи алачан гороп анемерв</t>
  </si>
  <si>
    <t>времена порог начала изучения был заметно</t>
  </si>
  <si>
    <t>Марк Тайманов. Эмоции неисчерпаемы // «64 — Шахматное обозрение», 2003.10.15</t>
  </si>
  <si>
    <t>Марк Тайманов</t>
  </si>
  <si>
    <t>1926</t>
  </si>
  <si>
    <t>Эмоции неисчерпаемы</t>
  </si>
  <si>
    <t>искусство и культура | спорт</t>
  </si>
  <si>
    <t>«64 — Шахматное обозрение»</t>
  </si>
  <si>
    <t>2003.10.15</t>
  </si>
  <si>
    <r>
      <t xml:space="preserve">- В те времена порог начала изучения был заметно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.</t>
    </r>
  </si>
  <si>
    <t>1939</t>
  </si>
  <si>
    <t>водки, на хорошем русском сказал, что</t>
  </si>
  <si>
    <t>Михаил Карпов. Список Визенталя // «Совершенно секретно», 2003.05.05</t>
  </si>
  <si>
    <t>Михаил Карпов</t>
  </si>
  <si>
    <t>Список Визенталя</t>
  </si>
  <si>
    <t>«Совершенно секретно»</t>
  </si>
  <si>
    <t>2003.05.05</t>
  </si>
  <si>
    <r>
      <t xml:space="preserve">Немец от пива отказался, сославшись на язву, а на вопрос, чем же пиво </t>
    </r>
    <r>
      <rPr>
        <b/>
        <sz val="11"/>
        <color theme="1"/>
        <rFont val="Calibri"/>
        <family val="2"/>
        <scheme val="minor"/>
      </rPr>
      <t>вреднее</t>
    </r>
    <r>
      <rPr>
        <sz val="11"/>
        <color theme="1"/>
        <rFont val="Calibri"/>
        <family val="2"/>
        <scheme val="minor"/>
      </rPr>
      <t xml:space="preserve"> водки, на хорошем русском сказал, что </t>
    </r>
    <r>
      <rPr>
        <b/>
        <sz val="11"/>
        <color theme="1"/>
        <rFont val="Calibri"/>
        <family val="2"/>
        <scheme val="minor"/>
      </rPr>
      <t>вреднее</t>
    </r>
    <r>
      <rPr>
        <sz val="11"/>
        <color theme="1"/>
        <rFont val="Calibri"/>
        <family val="2"/>
        <scheme val="minor"/>
      </rPr>
      <t>: это-де ему объяснили ещё в Воркуте.</t>
    </r>
  </si>
  <si>
    <t xml:space="preserve"> отч ,лазакс мокссур мешорох ан ,икдов</t>
  </si>
  <si>
    <t>это-де ему объяснили ещё в</t>
  </si>
  <si>
    <t xml:space="preserve"> ино ― хамрофер хиксечимонокэ хывотыб ан ясьтичотодерсос</t>
  </si>
  <si>
    <t>сосредоточиться на бытовых экономических реформах ― они</t>
  </si>
  <si>
    <t>избирателю.</t>
  </si>
  <si>
    <t>Михаил Фишман. Переоценка голосов // «Еженедельный журнал», 2003.04.01</t>
  </si>
  <si>
    <t>Михаил Фишман</t>
  </si>
  <si>
    <t>Переоценка голосов</t>
  </si>
  <si>
    <r>
      <t xml:space="preserve">По этой логике следует прежде всего сосредоточиться на бытовых экономических реформах ― они </t>
    </r>
    <r>
      <rPr>
        <b/>
        <sz val="11"/>
        <color theme="1"/>
        <rFont val="Calibri"/>
        <family val="2"/>
        <scheme val="minor"/>
      </rPr>
      <t>понятнее</t>
    </r>
    <r>
      <rPr>
        <sz val="11"/>
        <color theme="1"/>
        <rFont val="Calibri"/>
        <family val="2"/>
        <scheme val="minor"/>
      </rPr>
      <t xml:space="preserve"> избирателю.</t>
    </r>
  </si>
  <si>
    <t xml:space="preserve">, ― </t>
  </si>
  <si>
    <t xml:space="preserve"> ен еыротокеН </t>
  </si>
  <si>
    <t>Некоторые не</t>
  </si>
  <si>
    <t>самого тела.</t>
  </si>
  <si>
    <t>Ф. Неверов. В защиту правительства // «Советская Россия», 2003.04.24</t>
  </si>
  <si>
    <t>Ф. Неверов</t>
  </si>
  <si>
    <t>В защиту правительства</t>
  </si>
  <si>
    <t>памфлет</t>
  </si>
  <si>
    <t>2003.04.24</t>
  </si>
  <si>
    <r>
      <t xml:space="preserve">И крупные какие!  Некоторые не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самого тела.  Давно, знать, зверя не мыли, не чистили.</t>
    </r>
  </si>
  <si>
    <t xml:space="preserve"> яиснеП .бур 098 .сыт 1 тиватсос</t>
  </si>
  <si>
    <t>составит 1 тыс. 890 руб. Пенсия</t>
  </si>
  <si>
    <t>2 тыс. руб. будет только в</t>
  </si>
  <si>
    <t>Оксана Карпова. Александр Починок: Концепция льготного государства бессмысленна // «Время МН», 2003.07.31</t>
  </si>
  <si>
    <t>Оксана Карпова</t>
  </si>
  <si>
    <t>Александр Починок: Концепция льготного государства бессмысленна</t>
  </si>
  <si>
    <t>2003.07.31</t>
  </si>
  <si>
    <r>
      <t xml:space="preserve">― Пенсия повысится на 131 рубль, и средняя пенсия по старости составит 1 тыс. 890 руб. Пенсия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 2 тыс. руб. будет только в Москве, правительство столицы оказывает пенсионерам дополнительную помощь в виде прибавки к пенсиям.</t>
    </r>
  </si>
  <si>
    <t xml:space="preserve"> отЧ </t>
  </si>
  <si>
    <t>Что</t>
  </si>
  <si>
    <t>2003.07.25</t>
  </si>
  <si>
    <t>еенсеретнИ</t>
  </si>
  <si>
    <t>Интереснее</t>
  </si>
  <si>
    <t>другое: ритуальность всё-таки сохраняется или продуцируется</t>
  </si>
  <si>
    <t>Олег Николаев. Новый год: праздник или ожидание праздника? // «Отечественные записки», 2003</t>
  </si>
  <si>
    <t>Олег Николаев</t>
  </si>
  <si>
    <t>Новый год: праздник или ожидание праздника?</t>
  </si>
  <si>
    <r>
      <rPr>
        <b/>
        <sz val="11"/>
        <color theme="1"/>
        <rFont val="Calibri"/>
        <family val="2"/>
        <scheme val="minor"/>
      </rPr>
      <t>Интереснее</t>
    </r>
    <r>
      <rPr>
        <sz val="11"/>
        <color theme="1"/>
        <rFont val="Calibri"/>
        <family val="2"/>
        <scheme val="minor"/>
      </rPr>
      <t xml:space="preserve"> другое: ритуальность всё-таки сохраняется или продуцируется заново, на новой основе, но мы не склонны осознавать её как ритуальность.</t>
    </r>
  </si>
  <si>
    <t>Олег Скворцов, Дмитрий Глухих, Анна Харитонова. Футбол не стоит денег // «Совершенно секретно», 2003.08.09</t>
  </si>
  <si>
    <t>Олег Скворцов, Дмитрий Глухих, Анна Харитонова</t>
  </si>
  <si>
    <t>Футбол не стоит денег</t>
  </si>
  <si>
    <t>еенжаВ</t>
  </si>
  <si>
    <t>Важнее</t>
  </si>
  <si>
    <t>другое: при любом статусе с финансами</t>
  </si>
  <si>
    <r>
      <rPr>
        <b/>
        <sz val="11"/>
        <color theme="1"/>
        <rFont val="Calibri"/>
        <family val="2"/>
        <scheme val="minor"/>
      </rPr>
      <t>Важнее</t>
    </r>
    <r>
      <rPr>
        <sz val="11"/>
        <color theme="1"/>
        <rFont val="Calibri"/>
        <family val="2"/>
        <scheme val="minor"/>
      </rPr>
      <t xml:space="preserve"> другое: при любом статусе с финансами у "Рубина" всё будет нормально.</t>
    </r>
  </si>
  <si>
    <t>второй вопрос: "зачем? "</t>
  </si>
  <si>
    <t>Олег Щукин. Раёк от Райкова // «Завтра», 2003.07.25</t>
  </si>
  <si>
    <t>Олег Щукин</t>
  </si>
  <si>
    <t>Раёк от Райкова</t>
  </si>
  <si>
    <r>
      <t xml:space="preserve">Вопрос ― "кому? "в данном случае не слишком важен ― структуры, в принципе способные выделять подобные деньги" на политику", ограничиваются на российских просторах не слишком длинным рядом "олигархов" плюс собственно властные структуры, среди которых эльбрусом (или эверестом, или килиманджаро ― кому как нравится) выделяется администрация президента.  Гораздо </t>
    </r>
    <r>
      <rPr>
        <b/>
        <sz val="11"/>
        <color theme="1"/>
        <rFont val="Calibri"/>
        <family val="2"/>
        <scheme val="minor"/>
      </rPr>
      <t>важнее</t>
    </r>
    <r>
      <rPr>
        <sz val="11"/>
        <color theme="1"/>
        <rFont val="Calibri"/>
        <family val="2"/>
        <scheme val="minor"/>
      </rPr>
      <t xml:space="preserve"> второй вопрос: "зачем? "Первый, лежащий на поверхности ответ ― провал" Единой России".</t>
    </r>
  </si>
  <si>
    <t xml:space="preserve"> атнецорп 8 ,3 ан огесв ьсалазако</t>
  </si>
  <si>
    <t>оказалась всего на 3, 8 процента</t>
  </si>
  <si>
    <t>чем среди получивших плацебо.</t>
  </si>
  <si>
    <t>Ольга Неверова. Надежда -- не компас. Первая попытка клинических испытаний вакцины против СПИДа обернулась неудачей // «Известия», 2003.02.27</t>
  </si>
  <si>
    <t>Ольга Неверова</t>
  </si>
  <si>
    <t>Надежда -- не компас. Первая попытка клинических испытаний вакцины против СПИДа обернулась неудачей</t>
  </si>
  <si>
    <t>2003.02.27</t>
  </si>
  <si>
    <r>
      <t xml:space="preserve">Прошедшие годы показали, что доля инфицированных вирусом среди привитых оказалась всего на 3, 8 процента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, чем среди получивших плацебо.</t>
    </r>
  </si>
  <si>
    <t>Ольга Панфилова. Америка от А до Я // «Богатей» (Саратов), 2003.03.20</t>
  </si>
  <si>
    <t>Ольга Панфилова</t>
  </si>
  <si>
    <t>Америка от А до Я</t>
  </si>
  <si>
    <t>2003.03.20</t>
  </si>
  <si>
    <r>
      <t xml:space="preserve">Моя принимающая семья, узнав, что я собираюсь в Техас, засыпала меня всяческими предостережениями: будь осторожна, там все </t>
    </r>
    <r>
      <rPr>
        <b/>
        <sz val="11"/>
        <color theme="1"/>
        <rFont val="Calibri"/>
        <family val="2"/>
        <scheme val="minor"/>
      </rPr>
      <t>резче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крупнее</t>
    </r>
    <r>
      <rPr>
        <sz val="11"/>
        <color theme="1"/>
        <rFont val="Calibri"/>
        <family val="2"/>
        <scheme val="minor"/>
      </rPr>
      <t>, не разговаривай с незнакомцами, а главное, не говори, что тебе в Техасе не нравится.</t>
    </r>
  </si>
  <si>
    <t xml:space="preserve"> и ечзер есв мат ,анжоротсо ьдуб</t>
  </si>
  <si>
    <t>будь осторожна, там все резче и</t>
  </si>
  <si>
    <t>не разговаривай с незнакомцами, а главное</t>
  </si>
  <si>
    <t xml:space="preserve"> азар 3 в )аПГ 012( илатс</t>
  </si>
  <si>
    <t>стали (210 ГПа) в 3 раза</t>
  </si>
  <si>
    <t>чем у стеклянных волокон (70 ГПа</t>
  </si>
  <si>
    <t>Я. Пустыльник. Новый материал для подносков // «Кожа и обувь», 2003</t>
  </si>
  <si>
    <t>Я. Пустыльник</t>
  </si>
  <si>
    <t>Новый материал для подносков</t>
  </si>
  <si>
    <t>«Кожа и обувь»</t>
  </si>
  <si>
    <r>
      <t xml:space="preserve">Так как модуль эластичности стали (210 ГПа) в 3 раза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, чем у стеклянных волокон (70 ГПа), то при изготовлении подносков из полимеров должны быть внесены изменения в их геометрию.</t>
    </r>
  </si>
  <si>
    <t>религия</t>
  </si>
  <si>
    <t xml:space="preserve"> одзарог отч ,и яивтсйед умехс юуни</t>
  </si>
  <si>
    <t>иную схему действия и, что гораздо</t>
  </si>
  <si>
    <t>иную схему мышления.</t>
  </si>
  <si>
    <t>Светлана Бабаева, Екатерина Григорьева. Слоеный пирог. Владимир Путин начал раздачу власти // «Известия», 2003.02.18</t>
  </si>
  <si>
    <t>Светлана Бабаева, Екатерина Григорьева</t>
  </si>
  <si>
    <t>Слоеный пирог. Владимир Путин начал раздачу власти</t>
  </si>
  <si>
    <r>
      <t xml:space="preserve">Они предлагают принципиально иную схему действия и, что гораздо </t>
    </r>
    <r>
      <rPr>
        <b/>
        <sz val="11"/>
        <color theme="1"/>
        <rFont val="Calibri"/>
        <family val="2"/>
        <scheme val="minor"/>
      </rPr>
      <t>важнее</t>
    </r>
    <r>
      <rPr>
        <sz val="11"/>
        <color theme="1"/>
        <rFont val="Calibri"/>
        <family val="2"/>
        <scheme val="minor"/>
      </rPr>
      <t>, иную схему мышления.</t>
    </r>
  </si>
  <si>
    <t xml:space="preserve"> ,ебет ан« олыб ен ыботч отЭ</t>
  </si>
  <si>
    <t>ежобу</t>
  </si>
  <si>
    <t>Это чтобы не было «на тебе,</t>
  </si>
  <si>
    <t>убоже</t>
  </si>
  <si>
    <t>что нам негоже» (вместо «убоже» подставить</t>
  </si>
  <si>
    <r>
      <t xml:space="preserve">Это чтобы не было «на тебе, </t>
    </r>
    <r>
      <rPr>
        <b/>
        <sz val="11"/>
        <color theme="1"/>
        <rFont val="Calibri"/>
        <family val="2"/>
        <scheme val="minor"/>
      </rPr>
      <t>убоже</t>
    </r>
    <r>
      <rPr>
        <sz val="11"/>
        <color theme="1"/>
        <rFont val="Calibri"/>
        <family val="2"/>
        <scheme val="minor"/>
      </rPr>
      <t>, что нам негоже» (вместо «</t>
    </r>
    <r>
      <rPr>
        <b/>
        <sz val="11"/>
        <color theme="1"/>
        <rFont val="Calibri"/>
        <family val="2"/>
        <scheme val="minor"/>
      </rPr>
      <t>убоже</t>
    </r>
    <r>
      <rPr>
        <sz val="11"/>
        <color theme="1"/>
        <rFont val="Calibri"/>
        <family val="2"/>
        <scheme val="minor"/>
      </rPr>
      <t>» подставить субъект РФ или муниципалитет).</t>
    </r>
  </si>
  <si>
    <t xml:space="preserve"> ынищнеж ьсиливарн адгесв енМ" :вонйуБ рднаскелА</t>
  </si>
  <si>
    <t>Александр Буйнов: "Мне всегда нравились женщины</t>
  </si>
  <si>
    <t>меня"</t>
  </si>
  <si>
    <t>Светлана Ткачева. День влюбленных... // «100% здоровья», 2003.01.15</t>
  </si>
  <si>
    <t>Светлана Ткачева</t>
  </si>
  <si>
    <t>День влюбленных...</t>
  </si>
  <si>
    <r>
      <t xml:space="preserve">Александр Буйнов: "Мне всегда нравились женщины </t>
    </r>
    <r>
      <rPr>
        <b/>
        <sz val="11"/>
        <color theme="1"/>
        <rFont val="Calibri"/>
        <family val="2"/>
        <scheme val="minor"/>
      </rPr>
      <t>старше</t>
    </r>
    <r>
      <rPr>
        <sz val="11"/>
        <color theme="1"/>
        <rFont val="Calibri"/>
        <family val="2"/>
        <scheme val="minor"/>
      </rPr>
      <t xml:space="preserve"> меня"</t>
    </r>
  </si>
  <si>
    <t xml:space="preserve"> алыб адогоп и ачеваД </t>
  </si>
  <si>
    <t>Давеча и погода была</t>
  </si>
  <si>
    <t>и молодёжь уважительнее".</t>
  </si>
  <si>
    <t>Сергей Доренко. Левые силы - перезагрузка // «Завтра», 2003.08.13</t>
  </si>
  <si>
    <t>Сергей Доренко</t>
  </si>
  <si>
    <t>1959</t>
  </si>
  <si>
    <t>Левые силы - перезагрузка</t>
  </si>
  <si>
    <r>
      <t xml:space="preserve">Давеча и погода была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 xml:space="preserve">, и молодёжь </t>
    </r>
    <r>
      <rPr>
        <b/>
        <sz val="11"/>
        <color theme="1"/>
        <rFont val="Calibri"/>
        <family val="2"/>
        <scheme val="minor"/>
      </rPr>
      <t>уважительнее</t>
    </r>
    <r>
      <rPr>
        <sz val="11"/>
        <color theme="1"/>
        <rFont val="Calibri"/>
        <family val="2"/>
        <scheme val="minor"/>
      </rPr>
      <t>".</t>
    </r>
  </si>
  <si>
    <t>природа</t>
  </si>
  <si>
    <t>1953</t>
  </si>
  <si>
    <t>на дачном участке окажется просто аккуратно</t>
  </si>
  <si>
    <t>Татьяна Ефимова. Скажи: легко! // «Сад своими руками», 2003.09.15</t>
  </si>
  <si>
    <t>Татьяна Ефимова</t>
  </si>
  <si>
    <t>Скажи: легко!</t>
  </si>
  <si>
    <r>
      <t xml:space="preserve">Гораздо </t>
    </r>
    <r>
      <rPr>
        <b/>
        <sz val="11"/>
        <color theme="1"/>
        <rFont val="Calibri"/>
        <family val="2"/>
        <scheme val="minor"/>
      </rPr>
      <t>милее</t>
    </r>
    <r>
      <rPr>
        <sz val="11"/>
        <color theme="1"/>
        <rFont val="Calibri"/>
        <family val="2"/>
        <scheme val="minor"/>
      </rPr>
      <t xml:space="preserve"> на дачном участке окажется просто аккуратно постриженная зелёная лужайка, где среди газонных трав очаровательно смотрятся клевер ползучий, дикая маргаритка и вероника.</t>
    </r>
  </si>
  <si>
    <t xml:space="preserve"> еж ёсв ,иинеджор мёовс ирп автсретсам</t>
  </si>
  <si>
    <t>мастерства при своём рождении, всё же</t>
  </si>
  <si>
    <t>в уходе.</t>
  </si>
  <si>
    <r>
      <t xml:space="preserve">Пейзажные сады, а особенно "натургарден", требующие немалой тщательности и мастерства при своём рождении, всё же </t>
    </r>
    <r>
      <rPr>
        <b/>
        <sz val="11"/>
        <color theme="1"/>
        <rFont val="Calibri"/>
        <family val="2"/>
        <scheme val="minor"/>
      </rPr>
      <t>проще</t>
    </r>
    <r>
      <rPr>
        <sz val="11"/>
        <color theme="1"/>
        <rFont val="Calibri"/>
        <family val="2"/>
        <scheme val="minor"/>
      </rPr>
      <t xml:space="preserve"> в уходе.</t>
    </r>
  </si>
  <si>
    <t xml:space="preserve"> и 53 то" уничжум огоджак ан</t>
  </si>
  <si>
    <t>на каждого мужчину "от 35 и</t>
  </si>
  <si>
    <t xml:space="preserve">" </t>
  </si>
  <si>
    <t>приходится почти две женщины соответствующего возраста.</t>
  </si>
  <si>
    <t>Янис Астафьев. Кто будет работать в России в 2015 году? // «Отечественные записки», 2003</t>
  </si>
  <si>
    <t>Янис Астафьев</t>
  </si>
  <si>
    <t>Кто будет работать в России в 2015 году?</t>
  </si>
  <si>
    <r>
      <t xml:space="preserve">Иными словами, на каждого мужчину "от 35 и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" приходится почти две женщины соответствующего возраста.</t>
    </r>
  </si>
  <si>
    <t>2003.07.02</t>
  </si>
  <si>
    <t>АвтоПром. Немцы добрались до «Волги» // «Марийская правда» (Йошкар-Ола), 2003.01.14</t>
  </si>
  <si>
    <t>АвтоПром. Немцы добрались до «Волги»</t>
  </si>
  <si>
    <t>«Марийская правда» (Йошкар-Ола)</t>
  </si>
  <si>
    <t>2003.01.14</t>
  </si>
  <si>
    <t xml:space="preserve"> енец оп орбод отэ ёсв И</t>
  </si>
  <si>
    <t>И всё это добро по цене</t>
  </si>
  <si>
    <t>чем Golf! "</t>
  </si>
  <si>
    <r>
      <t xml:space="preserve">И всё это добро по цене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>, чем Golf! "</t>
    </r>
  </si>
  <si>
    <t xml:space="preserve"> ыдоход илеми ― кеволеч чясыт 727 ― яинелесан</t>
  </si>
  <si>
    <t>населения ― 727 тысяч человек ― имели доходы</t>
  </si>
  <si>
    <t>этого уровня, а пятая часть жителей</t>
  </si>
  <si>
    <t>Бедные беднеют, богатые богатеют // «Московский комсомолец» в Сыктывкаре, 2003.08.06</t>
  </si>
  <si>
    <t>Бедные беднеют, богатые богатеют</t>
  </si>
  <si>
    <t>«Московский комсомолец» в Сыктывкаре</t>
  </si>
  <si>
    <r>
      <t xml:space="preserve">Но это в среднем: две трети всего населения ― 727 тысяч человек ― имели доходы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 этого уровня, а пятая часть жителей находятся за чертой бедности.</t>
    </r>
  </si>
  <si>
    <t xml:space="preserve"> хындеб хымас ыдоход еготи В </t>
  </si>
  <si>
    <t>В итоге доходы самых бедных</t>
  </si>
  <si>
    <t>самых богатых в 18, 2 раза.</t>
  </si>
  <si>
    <r>
      <t xml:space="preserve">В итоге доходы самых бедных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самых богатых в 18, 2 раза.</t>
    </r>
  </si>
  <si>
    <t xml:space="preserve"> адоран ьвобюл и гнитйер отч ,мот</t>
  </si>
  <si>
    <t>том, что рейтинг и любовь народа</t>
  </si>
  <si>
    <t>самого народа?</t>
  </si>
  <si>
    <t>Борис Немцов: Кремль и есть правительство // «Газета», 2003.06.20</t>
  </si>
  <si>
    <t>Борис Немцов: Кремль и есть правительство</t>
  </si>
  <si>
    <t>2003.06.20</t>
  </si>
  <si>
    <r>
      <t xml:space="preserve">В том, что рейтинг и любовь народа </t>
    </r>
    <r>
      <rPr>
        <b/>
        <sz val="11"/>
        <color theme="1"/>
        <rFont val="Calibri"/>
        <family val="2"/>
        <scheme val="minor"/>
      </rPr>
      <t>важнее</t>
    </r>
    <r>
      <rPr>
        <sz val="11"/>
        <color theme="1"/>
        <rFont val="Calibri"/>
        <family val="2"/>
        <scheme val="minor"/>
      </rPr>
      <t xml:space="preserve"> самого народа?</t>
    </r>
  </si>
  <si>
    <t>«Криминальная хроника»</t>
  </si>
  <si>
    <t xml:space="preserve"> ястивонатс ji 1 K илсе ,тюагебирп</t>
  </si>
  <si>
    <t>прибегают, если K 1 ij становится</t>
  </si>
  <si>
    <t>1, а STM - 16 применяют, если</t>
  </si>
  <si>
    <t>Задачи синтеза сетей синхронной иерархии // «Информационные технологии», 2003</t>
  </si>
  <si>
    <t>Задачи синтеза сетей синхронной иерархии</t>
  </si>
  <si>
    <r>
      <t xml:space="preserve">К использованию STM - 4 прибегают, если K 1 ij становится </t>
    </r>
    <r>
      <rPr>
        <b/>
        <sz val="11"/>
        <color theme="1"/>
        <rFont val="Calibri"/>
        <family val="2"/>
        <scheme val="minor"/>
      </rPr>
      <t>больше</t>
    </r>
    <r>
      <rPr>
        <sz val="11"/>
        <color theme="1"/>
        <rFont val="Calibri"/>
        <family val="2"/>
        <scheme val="minor"/>
      </rPr>
      <t xml:space="preserve"> 1, а STM - 16 применяют, если К 4 ij 1.</t>
    </r>
  </si>
  <si>
    <t xml:space="preserve"> агнар имарбёр ясеищюялвя ,)j ,k( и</t>
  </si>
  <si>
    <t>и (k, j), являющиеся рёбрами ранга</t>
  </si>
  <si>
    <t>p, причём одна из них имеет</t>
  </si>
  <si>
    <r>
      <t xml:space="preserve">Хорда р-го ранга ― это хорда (i, j) такая, что имеются вершина k и рёбра (i, k) и (k, j), являющиеся рёбрами ранга </t>
    </r>
    <r>
      <rPr>
        <b/>
        <sz val="11"/>
        <color theme="1"/>
        <rFont val="Calibri"/>
        <family val="2"/>
        <scheme val="minor"/>
      </rPr>
      <t>меньше</t>
    </r>
    <r>
      <rPr>
        <sz val="11"/>
        <color theme="1"/>
        <rFont val="Calibri"/>
        <family val="2"/>
        <scheme val="minor"/>
      </rPr>
      <t xml:space="preserve"> p, причём одна из них имеет ранг p - 1.</t>
    </r>
  </si>
  <si>
    <t>Кто кого // «Знание -- сила», 2003</t>
  </si>
  <si>
    <t>Кто кого</t>
  </si>
  <si>
    <t>наука и технологии | природа</t>
  </si>
  <si>
    <t xml:space="preserve"> зар 003 в атоза ьсиказ енвору</t>
  </si>
  <si>
    <t>уровне закись азота в 300 раз</t>
  </si>
  <si>
    <t>другого тепличного газа ― углекислого.</t>
  </si>
  <si>
    <r>
      <t xml:space="preserve">Можно бы и смириться с этими цифрами, да на молекулярном уровне закись азота в 300 раз </t>
    </r>
    <r>
      <rPr>
        <b/>
        <sz val="11"/>
        <color theme="1"/>
        <rFont val="Calibri"/>
        <family val="2"/>
        <scheme val="minor"/>
      </rPr>
      <t>эффективнее</t>
    </r>
    <r>
      <rPr>
        <sz val="11"/>
        <color theme="1"/>
        <rFont val="Calibri"/>
        <family val="2"/>
        <scheme val="minor"/>
      </rPr>
      <t xml:space="preserve"> другого тепличного газа ― углекислого.</t>
    </r>
  </si>
  <si>
    <t xml:space="preserve"> и имяиненолкто имиксечихисп с идюл ,ырорукорп</t>
  </si>
  <si>
    <t>прокуроры, люди с психическими отклонениями и</t>
  </si>
  <si>
    <t>25 лет.</t>
  </si>
  <si>
    <t>Лед тронулся // «Газета», 2003.07.02</t>
  </si>
  <si>
    <t>Лед тронулся</t>
  </si>
  <si>
    <r>
      <t xml:space="preserve">В число присяжных не должны попасть судьи, прокуроры, люди с психическими отклонениями и </t>
    </r>
    <r>
      <rPr>
        <b/>
        <sz val="11"/>
        <color theme="1"/>
        <rFont val="Calibri"/>
        <family val="2"/>
        <scheme val="minor"/>
      </rPr>
      <t>моложе</t>
    </r>
    <r>
      <rPr>
        <sz val="11"/>
        <color theme="1"/>
        <rFont val="Calibri"/>
        <family val="2"/>
        <scheme val="minor"/>
      </rPr>
      <t xml:space="preserve"> 25 лет.</t>
    </r>
  </si>
  <si>
    <t xml:space="preserve"> илатс икивоголаН </t>
  </si>
  <si>
    <t>ееньлетавоберт</t>
  </si>
  <si>
    <t>Налоговики стали</t>
  </si>
  <si>
    <t>требовательнее</t>
  </si>
  <si>
    <t>Налоговики стали требовательнее // «Бухгалтерский учёт», 2003.06.16</t>
  </si>
  <si>
    <t>Налоговики стали требовательнее</t>
  </si>
  <si>
    <t>информационное сообщение</t>
  </si>
  <si>
    <t>«Бухгалтерский учёт»</t>
  </si>
  <si>
    <t>2003.06.16</t>
  </si>
  <si>
    <r>
      <t xml:space="preserve">Налоговики стали </t>
    </r>
    <r>
      <rPr>
        <b/>
        <sz val="11"/>
        <color theme="1"/>
        <rFont val="Calibri"/>
        <family val="2"/>
        <scheme val="minor"/>
      </rPr>
      <t>требовательнее</t>
    </r>
    <r>
      <rPr>
        <sz val="11"/>
        <color theme="1"/>
        <rFont val="Calibri"/>
        <family val="2"/>
        <scheme val="minor"/>
      </rPr>
      <t>. МНС РФ приказом от 02. 04. 03 N БК - 3 - 29/ 159 утвердило порядок направления требований об уплате налога и вынесении решения о взыскании налогов, сборов и пеней.</t>
    </r>
  </si>
  <si>
    <t xml:space="preserve"> енозапаид в имищачувз ,имавепан с оназявс</t>
  </si>
  <si>
    <t>связано с напевами, звучащими в диапазоне</t>
  </si>
  <si>
    <t>октавы, как в примере N 1</t>
  </si>
  <si>
    <t>Некоторые черты саратовского певческого стиля // «Народное творчество», 2003</t>
  </si>
  <si>
    <t>Некоторые черты саратовского певческого стиля</t>
  </si>
  <si>
    <r>
      <t xml:space="preserve">Оно в значительной степени связано с напевами, звучащими в диапазоне </t>
    </r>
    <r>
      <rPr>
        <b/>
        <sz val="11"/>
        <color theme="1"/>
        <rFont val="Calibri"/>
        <family val="2"/>
        <scheme val="minor"/>
      </rPr>
      <t>шире</t>
    </r>
    <r>
      <rPr>
        <sz val="11"/>
        <color theme="1"/>
        <rFont val="Calibri"/>
        <family val="2"/>
        <scheme val="minor"/>
      </rPr>
      <t xml:space="preserve"> октавы, как в примере N 1 "У ворот девка стоит".</t>
    </r>
  </si>
  <si>
    <t>2003.09.01</t>
  </si>
  <si>
    <t xml:space="preserve"> нолку меч ,еертсыб мет и анолку</t>
  </si>
  <si>
    <t>уклона и тем быстрее, чем уклон</t>
  </si>
  <si>
    <t>Оценка геологической устойчивости гидросферы экосистемы регионов Иордании как элемент автоматизированной системы гидроэкологического мониторинга // «Геоинформатика», 2003</t>
  </si>
  <si>
    <t>Оценка геологической устойчивости гидросферы экосистемы регионов Иордании как элемент автоматизированной системы гидроэкологического мониторинга</t>
  </si>
  <si>
    <r>
      <t xml:space="preserve">Уклон местности является "вертикальным фактором" ― загрязнение распространяется быстрее в направлении уклона и тем быстрее, чем уклон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.</t>
    </r>
  </si>
  <si>
    <t xml:space="preserve"> меч отч ,ткаф тот теаджревтдоп ьшил</t>
  </si>
  <si>
    <t>лишь подтверждает тот факт, что чем</t>
  </si>
  <si>
    <t>и бюрократичнее становится организация, тем более</t>
  </si>
  <si>
    <t>Письмо мужчины (2003)</t>
  </si>
  <si>
    <t>1950 | 1951 | 1952 | 1953 | 1954 | 1955 | 1956 | 1957 | 1958 | 1959 | 1960 | 1961 | 1962 | 1963 | 1964 | 1965 | 1966 | 1967 | 1968 | 1969 | 1970</t>
  </si>
  <si>
    <t>Письмо мужчины</t>
  </si>
  <si>
    <t>письмо личное</t>
  </si>
  <si>
    <t>рукопись</t>
  </si>
  <si>
    <r>
      <t xml:space="preserve">Очевидно, что роль государственных агентств сводится в основном к инициации процесса в целом, и Ваш пример с Джином Эмдалом лишь подтверждает тот факт, что чем </t>
    </r>
    <r>
      <rPr>
        <b/>
        <sz val="11"/>
        <color theme="1"/>
        <rFont val="Calibri"/>
        <family val="2"/>
        <scheme val="minor"/>
      </rPr>
      <t>крупнее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бюрократичнее</t>
    </r>
    <r>
      <rPr>
        <sz val="11"/>
        <color theme="1"/>
        <rFont val="Calibri"/>
        <family val="2"/>
        <scheme val="minor"/>
      </rPr>
      <t xml:space="preserve"> становится организация, тем более неохотно она реагирует на вызовы и предложения внешней среды.</t>
    </r>
  </si>
  <si>
    <t>Преферанс его жизни // «Криминальная хроника», 2003.06.10</t>
  </si>
  <si>
    <t>Преферанс его жизни</t>
  </si>
  <si>
    <t>криминал</t>
  </si>
  <si>
    <t>2003.06.10</t>
  </si>
  <si>
    <t xml:space="preserve"> огок у ,тот теаджебоп едг ,ьтавытичсорп</t>
  </si>
  <si>
    <t>просчитывать, где побеждает тот, у кого</t>
  </si>
  <si>
    <t>кошелёк и кто может брать на</t>
  </si>
  <si>
    <r>
      <t xml:space="preserve">Это был рай для преферансистов, которые не терпят всей этой рулеточной трескотни, всех этих "блэк-джеков" и покеров, в которых не надо думать, не надо ничего просчитывать, где побеждает тот, у кого </t>
    </r>
    <r>
      <rPr>
        <b/>
        <sz val="11"/>
        <color theme="1"/>
        <rFont val="Calibri"/>
        <family val="2"/>
        <scheme val="minor"/>
      </rPr>
      <t>толще</t>
    </r>
    <r>
      <rPr>
        <sz val="11"/>
        <color theme="1"/>
        <rFont val="Calibri"/>
        <family val="2"/>
        <scheme val="minor"/>
      </rPr>
      <t xml:space="preserve"> кошелёк и кто может брать на понт.</t>
    </r>
  </si>
  <si>
    <t>деньги или тюрьма?</t>
  </si>
  <si>
    <t>Прощай, оружие! // «Марийская правда» (Йошкар-Ола), 2003.09.01</t>
  </si>
  <si>
    <t>Прощай, оружие!</t>
  </si>
  <si>
    <r>
      <t xml:space="preserve">Кстати, за незаконное приобретение, хранение, сбыт, передачу, перевозку и ношение огнестрельного оружия Уголовный кодекс РФ предусматривает наказание в виде лишения свободы сроком до 4 лет.  Что </t>
    </r>
    <r>
      <rPr>
        <b/>
        <sz val="11"/>
        <color theme="1"/>
        <rFont val="Calibri"/>
        <family val="2"/>
        <scheme val="minor"/>
      </rPr>
      <t>лучше</t>
    </r>
    <r>
      <rPr>
        <sz val="11"/>
        <color theme="1"/>
        <rFont val="Calibri"/>
        <family val="2"/>
        <scheme val="minor"/>
      </rPr>
      <t>: деньги или тюрьма?</t>
    </r>
  </si>
  <si>
    <t xml:space="preserve"> одзарог еынноицамрофни и еиксечиголохисп ынйов отч</t>
  </si>
  <si>
    <t>что войны психологические и информационные гораздо</t>
  </si>
  <si>
    <t>чем обычные боевые операции.</t>
  </si>
  <si>
    <t>Психологическое оружие // «Рекламный мир», 2003.04.28</t>
  </si>
  <si>
    <t>Психологическое оружие</t>
  </si>
  <si>
    <t>«Рекламный мир»</t>
  </si>
  <si>
    <t>2003.04.28</t>
  </si>
  <si>
    <r>
      <t xml:space="preserve">В конце XX века стала популярной идея, что войны психологические и информационные гораздо </t>
    </r>
    <r>
      <rPr>
        <b/>
        <sz val="11"/>
        <color theme="1"/>
        <rFont val="Calibri"/>
        <family val="2"/>
        <scheme val="minor"/>
      </rPr>
      <t>эффективнее</t>
    </r>
    <r>
      <rPr>
        <sz val="11"/>
        <color theme="1"/>
        <rFont val="Calibri"/>
        <family val="2"/>
        <scheme val="minor"/>
      </rPr>
      <t>, чем обычные боевые операции.</t>
    </r>
  </si>
  <si>
    <t>Сад на кислых почвах // «Сад своими руками», 2003.09.15</t>
  </si>
  <si>
    <t>Сад на кислых почвах</t>
  </si>
  <si>
    <t xml:space="preserve"> ен ьтучин ароб оговонсос или вонорднедодор</t>
  </si>
  <si>
    <t>рододендронов или соснового бора ничуть не</t>
  </si>
  <si>
    <t>привычного садового ландшафта.</t>
  </si>
  <si>
    <r>
      <t xml:space="preserve">Ведь декоративный эффект верескового сада, зарослей рододендронов или соснового бора ничуть не </t>
    </r>
    <r>
      <rPr>
        <b/>
        <sz val="11"/>
        <color theme="1"/>
        <rFont val="Calibri"/>
        <family val="2"/>
        <scheme val="minor"/>
      </rPr>
      <t>хуже</t>
    </r>
    <r>
      <rPr>
        <sz val="11"/>
        <color theme="1"/>
        <rFont val="Calibri"/>
        <family val="2"/>
        <scheme val="minor"/>
      </rPr>
      <t xml:space="preserve"> привычного садового ландшафта.</t>
    </r>
  </si>
  <si>
    <t xml:space="preserve">_ </t>
  </si>
  <si>
    <t>Технология автоматизированной синдромной диагностики заболеваний на основе трехзначной логики // «Информационные технологии», 2003</t>
  </si>
  <si>
    <t>Технология автоматизированной синдромной диагностики заболеваний на основе трехзначной логики</t>
  </si>
  <si>
    <r>
      <t xml:space="preserve">Для диагностики нарушений иммунобиохимического статуса экспертно были сформулированы 114 решающих правила, антецеденты которых объединяли от одного [например, если (мочевина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нормы) то "Нарушение функции печени"] до одиннадцати [например, если ((билирубин_ общий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 ИЛИ билирубин_ прямой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 ИЛИ билирубин_ непрямой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нормы) И (холестерин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 ИЛИ альфа-холестерин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_ нормы ИЛИ триглицериды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 ИЛИ мочевая_ кислота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 ИЛИ креатинин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 ИЛИ натрий_ эритроцитов </t>
    </r>
    <r>
      <rPr>
        <b/>
        <sz val="11"/>
        <color theme="1"/>
        <rFont val="Calibri"/>
        <family val="2"/>
        <scheme val="minor"/>
      </rPr>
      <t>ниже</t>
    </r>
    <r>
      <rPr>
        <sz val="11"/>
        <color theme="1"/>
        <rFont val="Calibri"/>
        <family val="2"/>
        <scheme val="minor"/>
      </rPr>
      <t xml:space="preserve">_ нормы ИЛИ калий_ эритроцитов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 xml:space="preserve">_ нормы ИЛИ кислая_ фосфатаза </t>
    </r>
    <r>
      <rPr>
        <b/>
        <sz val="11"/>
        <color theme="1"/>
        <rFont val="Calibri"/>
        <family val="2"/>
        <scheme val="minor"/>
      </rPr>
      <t>выше</t>
    </r>
    <r>
      <rPr>
        <sz val="11"/>
        <color theme="1"/>
        <rFont val="Calibri"/>
        <family val="2"/>
        <scheme val="minor"/>
      </rPr>
      <t>_ нормы)), то "Высокий риск атерогенных заболеваний"].</t>
    </r>
  </si>
  <si>
    <t xml:space="preserve"> йищбо _нибурилиб(( илсе ,ремирпан[ итацданнидо од</t>
  </si>
  <si>
    <t>до одиннадцати [например, если ((билирубин_ общий</t>
  </si>
  <si>
    <t>нормы ИЛИ билирубин_ прямой ниже_ нормы</t>
  </si>
  <si>
    <t>Что там зреет на селе? // «Аргументы и факты», 2003.07.23</t>
  </si>
  <si>
    <t>Что там зреет на селе?</t>
  </si>
  <si>
    <t>2003.07.23</t>
  </si>
  <si>
    <t xml:space="preserve"> алыб я мотсарзов и ,ожевс ,онсеретни</t>
  </si>
  <si>
    <t>ешдалмоп</t>
  </si>
  <si>
    <t>интересно, свежо, и возрастом я была</t>
  </si>
  <si>
    <t>помладше</t>
  </si>
  <si>
    <r>
      <t xml:space="preserve">[Извр, nick]  Это было интересно, свежо, и возрастом я была </t>
    </r>
    <r>
      <rPr>
        <b/>
        <sz val="11"/>
        <color theme="1"/>
        <rFont val="Calibri"/>
        <family val="2"/>
        <scheme val="minor"/>
      </rPr>
      <t>помладше</t>
    </r>
    <r>
      <rPr>
        <sz val="11"/>
        <color theme="1"/>
        <rFont val="Calibri"/>
        <family val="2"/>
        <scheme val="minor"/>
      </rPr>
      <t>.</t>
    </r>
  </si>
  <si>
    <t xml:space="preserve"> тедуб ано ешчул жу ьтсуп ― матобор</t>
  </si>
  <si>
    <t>ежородоп</t>
  </si>
  <si>
    <t>роботам ― пусть уж лучше она будет</t>
  </si>
  <si>
    <t>подороже</t>
  </si>
  <si>
    <t>но к месту.</t>
  </si>
  <si>
    <t>Валерий Коржов. Банк с роботизированным лицом // «Computerworld», 2004</t>
  </si>
  <si>
    <t>Валерий Коржов</t>
  </si>
  <si>
    <t>Банк с роботизированным лицом</t>
  </si>
  <si>
    <r>
      <t xml:space="preserve">Однако контекстную рекламу рискованно доверять роботам ― пусть уж лучше она будет </t>
    </r>
    <r>
      <rPr>
        <b/>
        <sz val="11"/>
        <color theme="1"/>
        <rFont val="Calibri"/>
        <family val="2"/>
        <scheme val="minor"/>
      </rPr>
      <t>подороже</t>
    </r>
    <r>
      <rPr>
        <sz val="11"/>
        <color theme="1"/>
        <rFont val="Calibri"/>
        <family val="2"/>
        <scheme val="minor"/>
      </rPr>
      <t>, но к месту.</t>
    </r>
  </si>
  <si>
    <t xml:space="preserve"> яифарготоф ыботч ,летох и ,яславорифарготофс и</t>
  </si>
  <si>
    <t>ешчулоп</t>
  </si>
  <si>
    <t>и сфотографировался, и хотел, чтобы фотография</t>
  </si>
  <si>
    <t>получше</t>
  </si>
  <si>
    <t>вышла, и не думал, что эта</t>
  </si>
  <si>
    <r>
      <t xml:space="preserve">… "А на этой фотографии человек, живой человек, который побрился, повязал галстук, причесался, и сфотографировался, и хотел, чтобы фотография </t>
    </r>
    <r>
      <rPr>
        <b/>
        <sz val="11"/>
        <color theme="1"/>
        <rFont val="Calibri"/>
        <family val="2"/>
        <scheme val="minor"/>
      </rPr>
      <t>получше</t>
    </r>
    <r>
      <rPr>
        <sz val="11"/>
        <color theme="1"/>
        <rFont val="Calibri"/>
        <family val="2"/>
        <scheme val="minor"/>
      </rPr>
      <t xml:space="preserve"> вышла, и не думал, что эта фотография будет вот так висеть.</t>
    </r>
  </si>
  <si>
    <t xml:space="preserve"> …мин к ыв А </t>
  </si>
  <si>
    <t>ежилбоп</t>
  </si>
  <si>
    <t>А вы к ним…</t>
  </si>
  <si>
    <t>поближе</t>
  </si>
  <si>
    <t>Ordinamenti // «Экран и сцена», 2004.05.06</t>
  </si>
  <si>
    <t>Ordinamenti</t>
  </si>
  <si>
    <t>драма</t>
  </si>
  <si>
    <r>
      <t xml:space="preserve">Философ.  А вы к ним… </t>
    </r>
    <r>
      <rPr>
        <b/>
        <sz val="11"/>
        <color theme="1"/>
        <rFont val="Calibri"/>
        <family val="2"/>
        <scheme val="minor"/>
      </rPr>
      <t>поближе</t>
    </r>
    <r>
      <rPr>
        <sz val="11"/>
        <color theme="1"/>
        <rFont val="Calibri"/>
        <family val="2"/>
        <scheme val="minor"/>
      </rPr>
      <t>…  Знаете все эти популярные сцены распятия Христа?</t>
    </r>
  </si>
  <si>
    <t xml:space="preserve"> меарибыв и мисон амод ым икбю</t>
  </si>
  <si>
    <t>йеншартсоп</t>
  </si>
  <si>
    <t>юбки мы дома носим и выбираем</t>
  </si>
  <si>
    <t>пострашней</t>
  </si>
  <si>
    <t>погрязней.</t>
  </si>
  <si>
    <r>
      <t xml:space="preserve">Только вот юбки мы дома носим и выбираем </t>
    </r>
    <r>
      <rPr>
        <b/>
        <sz val="11"/>
        <color theme="1"/>
        <rFont val="Calibri"/>
        <family val="2"/>
        <scheme val="minor"/>
      </rPr>
      <t>пострашней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погрязней</t>
    </r>
    <r>
      <rPr>
        <sz val="11"/>
        <color theme="1"/>
        <rFont val="Calibri"/>
        <family val="2"/>
        <scheme val="minor"/>
      </rPr>
      <t>.</t>
    </r>
  </si>
  <si>
    <t xml:space="preserve"> ,йеншартсоп меарибыв и мисон амод ым</t>
  </si>
  <si>
    <t>йензяргоп</t>
  </si>
  <si>
    <t>мы дома носим и выбираем пострашней,</t>
  </si>
  <si>
    <t>погрязней</t>
  </si>
  <si>
    <t>ещорпоп</t>
  </si>
  <si>
    <t>попроще</t>
  </si>
  <si>
    <t>еенжолсоп</t>
  </si>
  <si>
    <t>посложнее</t>
  </si>
  <si>
    <t xml:space="preserve"> тсевен у ,ьледен хувд од ― хытагоб</t>
  </si>
  <si>
    <t>еендебоп</t>
  </si>
  <si>
    <t>богатых ― до двух недель, у невест</t>
  </si>
  <si>
    <t>победнее</t>
  </si>
  <si>
    <t>до недели.</t>
  </si>
  <si>
    <r>
      <t xml:space="preserve">Девичник мог иметь разную продолжительность: у богатых ― до двух недель, у невест </t>
    </r>
    <r>
      <rPr>
        <b/>
        <sz val="11"/>
        <color theme="1"/>
        <rFont val="Calibri"/>
        <family val="2"/>
        <scheme val="minor"/>
      </rPr>
      <t>победнее</t>
    </r>
    <r>
      <rPr>
        <sz val="11"/>
        <color theme="1"/>
        <rFont val="Calibri"/>
        <family val="2"/>
        <scheme val="minor"/>
      </rPr>
      <t xml:space="preserve"> ― до недели.</t>
    </r>
  </si>
  <si>
    <t xml:space="preserve"> хинеЖ</t>
  </si>
  <si>
    <t>ечагобоп</t>
  </si>
  <si>
    <t>Жених</t>
  </si>
  <si>
    <t>побогаче</t>
  </si>
  <si>
    <t>вместе с веником отдавал подругам мыло</t>
  </si>
  <si>
    <r>
      <t xml:space="preserve">Жених </t>
    </r>
    <r>
      <rPr>
        <b/>
        <sz val="11"/>
        <color theme="1"/>
        <rFont val="Calibri"/>
        <family val="2"/>
        <scheme val="minor"/>
      </rPr>
      <t>побогаче</t>
    </r>
    <r>
      <rPr>
        <sz val="11"/>
        <color theme="1"/>
        <rFont val="Calibri"/>
        <family val="2"/>
        <scheme val="minor"/>
      </rPr>
      <t xml:space="preserve"> вместе с веником отдавал подругам мыло, пудру, румяна для невесты.</t>
    </r>
  </si>
  <si>
    <t xml:space="preserve"> вотнаирав окьлоксен узарс иламудирп итед икшамор</t>
  </si>
  <si>
    <t>еенсеретниоп</t>
  </si>
  <si>
    <t>ромашки дети придумали сразу несколько вариантов</t>
  </si>
  <si>
    <t>поинтереснее</t>
  </si>
  <si>
    <t>: "</t>
  </si>
  <si>
    <t>веерная", из насыпной мелкой крошки, из</t>
  </si>
  <si>
    <r>
      <t xml:space="preserve">Например, вместо обычной серединки у ромашки дети придумали сразу несколько вариантов </t>
    </r>
    <r>
      <rPr>
        <b/>
        <sz val="11"/>
        <color theme="1"/>
        <rFont val="Calibri"/>
        <family val="2"/>
        <scheme val="minor"/>
      </rPr>
      <t>поинтереснее</t>
    </r>
    <r>
      <rPr>
        <sz val="11"/>
        <color theme="1"/>
        <rFont val="Calibri"/>
        <family val="2"/>
        <scheme val="minor"/>
      </rPr>
      <t>: "веерная", из насыпной мелкой крошки, из двухсоставной крошки…</t>
    </r>
  </si>
  <si>
    <t>ежоломоп</t>
  </si>
  <si>
    <t>помоложе</t>
  </si>
  <si>
    <t>Я желанна. Разве это стыдно? // «Даша», 2004</t>
  </si>
  <si>
    <t>Я желанна. Разве это стыдно?</t>
  </si>
  <si>
    <r>
      <t xml:space="preserve">Самые опытные из них сразу смекнули, что со мной что-то не то.  Коллеги </t>
    </r>
    <r>
      <rPr>
        <b/>
        <sz val="11"/>
        <color theme="1"/>
        <rFont val="Calibri"/>
        <family val="2"/>
        <scheme val="minor"/>
      </rPr>
      <t>помоложе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попростодушнее</t>
    </r>
    <r>
      <rPr>
        <sz val="11"/>
        <color theme="1"/>
        <rFont val="Calibri"/>
        <family val="2"/>
        <scheme val="minor"/>
      </rPr>
      <t xml:space="preserve"> завалили вопросами:  ― Он уволит тебя?</t>
    </r>
  </si>
  <si>
    <t xml:space="preserve"> и ежоломоп игеллоК </t>
  </si>
  <si>
    <t>ееншудотсорпоп</t>
  </si>
  <si>
    <t>Коллеги помоложе и</t>
  </si>
  <si>
    <t>попростодушнее</t>
  </si>
  <si>
    <t>завалили вопросами:</t>
  </si>
  <si>
    <t xml:space="preserve"> икчетсем тюарибыВ </t>
  </si>
  <si>
    <t>еенйокопсоп</t>
  </si>
  <si>
    <t>Выбирают местечки</t>
  </si>
  <si>
    <t>поспокойнее</t>
  </si>
  <si>
    <t>бурное течение им не нравится.</t>
  </si>
  <si>
    <t>Александр Голяндин. Рассказы о животных, и не только о них: А у морского конька что за конек? // «Знание -- сила», 2003</t>
  </si>
  <si>
    <t>Александр Голяндин</t>
  </si>
  <si>
    <t>Рассказы о животных, и не только о них: А у морского конька что за конек?</t>
  </si>
  <si>
    <r>
      <t xml:space="preserve">Выбирают местечки </t>
    </r>
    <r>
      <rPr>
        <b/>
        <sz val="11"/>
        <color theme="1"/>
        <rFont val="Calibri"/>
        <family val="2"/>
        <scheme val="minor"/>
      </rPr>
      <t>поспокойнее</t>
    </r>
    <r>
      <rPr>
        <sz val="11"/>
        <color theme="1"/>
        <rFont val="Calibri"/>
        <family val="2"/>
        <scheme val="minor"/>
      </rPr>
      <t>; бурное течение им не нравится.</t>
    </r>
  </si>
  <si>
    <t xml:space="preserve"> и ыдотем ьтсе оН </t>
  </si>
  <si>
    <t>ежухоп</t>
  </si>
  <si>
    <t>Но есть методы и</t>
  </si>
  <si>
    <t>похуже</t>
  </si>
  <si>
    <t>организационные интриги, позволяющие вытеснить научных противников</t>
  </si>
  <si>
    <r>
      <t xml:space="preserve">Но есть методы и </t>
    </r>
    <r>
      <rPr>
        <b/>
        <sz val="11"/>
        <color theme="1"/>
        <rFont val="Calibri"/>
        <family val="2"/>
        <scheme val="minor"/>
      </rPr>
      <t>похуже</t>
    </r>
    <r>
      <rPr>
        <sz val="11"/>
        <color theme="1"/>
        <rFont val="Calibri"/>
        <family val="2"/>
        <scheme val="minor"/>
      </rPr>
      <t>: организационные интриги, позволяющие вытеснить научных противников с ключевых позиций в учёных советах, комиссиях, оргкомитетах, журналах, получить помещения, оборудование, руководящие должности и т. д.</t>
    </r>
  </si>
  <si>
    <t xml:space="preserve"> ьтыб анжлод 0003 К акротулоП</t>
  </si>
  <si>
    <t>ечперкоп</t>
  </si>
  <si>
    <t>Полуторка К 3000 должна быть</t>
  </si>
  <si>
    <t>покрепче</t>
  </si>
  <si>
    <t>поэтому высота лонжеронов рамы у неё</t>
  </si>
  <si>
    <r>
      <t xml:space="preserve">Полуторка К 3000 должна быть </t>
    </r>
    <r>
      <rPr>
        <b/>
        <sz val="11"/>
        <color theme="1"/>
        <rFont val="Calibri"/>
        <family val="2"/>
        <scheme val="minor"/>
      </rPr>
      <t>покрепче</t>
    </r>
    <r>
      <rPr>
        <sz val="11"/>
        <color theme="1"/>
        <rFont val="Calibri"/>
        <family val="2"/>
        <scheme val="minor"/>
      </rPr>
      <t>, поэтому высота лонжеронов рамы у неё достигает 190 мм.</t>
    </r>
  </si>
  <si>
    <t>ешьлобоп</t>
  </si>
  <si>
    <t>побольше</t>
  </si>
  <si>
    <t>ещлотоп</t>
  </si>
  <si>
    <t>потолще</t>
  </si>
  <si>
    <t xml:space="preserve"> ежад ,йулажоп ,АШС В </t>
  </si>
  <si>
    <t>В США, пожалуй, даже</t>
  </si>
  <si>
    <r>
      <t xml:space="preserve">Причём наши не намного выше, чем в других странах.  В США, пожалуй, даже </t>
    </r>
    <r>
      <rPr>
        <b/>
        <sz val="11"/>
        <color theme="1"/>
        <rFont val="Calibri"/>
        <family val="2"/>
        <scheme val="minor"/>
      </rPr>
      <t>побольше</t>
    </r>
    <r>
      <rPr>
        <sz val="11"/>
        <color theme="1"/>
        <rFont val="Calibri"/>
        <family val="2"/>
        <scheme val="minor"/>
      </rPr>
      <t>.  Опасным порогом считаются 60% ВВП.</t>
    </r>
  </si>
  <si>
    <t xml:space="preserve"> ,киблотс йитерт ― арэм атезаг ,йикосыв йымас</t>
  </si>
  <si>
    <t>самый высокий, газета мэра ― третий столбик,</t>
  </si>
  <si>
    <t>а газета "Комсомольская правда" ― второй по</t>
  </si>
  <si>
    <r>
      <t xml:space="preserve">Газета губернатора ― самый высокий, газета мэра ― третий столбик, </t>
    </r>
    <r>
      <rPr>
        <b/>
        <sz val="11"/>
        <color theme="1"/>
        <rFont val="Calibri"/>
        <family val="2"/>
        <scheme val="minor"/>
      </rPr>
      <t>поменьше</t>
    </r>
    <r>
      <rPr>
        <sz val="11"/>
        <color theme="1"/>
        <rFont val="Calibri"/>
        <family val="2"/>
        <scheme val="minor"/>
      </rPr>
      <t>, а газета "Комсомольская правда" ― второй по высоте столб.</t>
    </r>
  </si>
  <si>
    <t>елвешедоп</t>
  </si>
  <si>
    <t>подешевле</t>
  </si>
  <si>
    <t>ееннилдоп</t>
  </si>
  <si>
    <t>подлиннее</t>
  </si>
  <si>
    <t xml:space="preserve"> укдащолп тущи "авонараТ анавИ неравовиП" авеязох</t>
  </si>
  <si>
    <t>хозяева "Пивоварен Ивана Таранова" ищут площадку</t>
  </si>
  <si>
    <t>к центру ― а то далеко возить</t>
  </si>
  <si>
    <t>Евгений Толстых. Пивка для рывка // «Совершенно секретно», 2003.09.01</t>
  </si>
  <si>
    <t>Евгений Толстых</t>
  </si>
  <si>
    <t>Пивка для рывка</t>
  </si>
  <si>
    <r>
      <t xml:space="preserve">Говорят, что хозяева "Пивоварен Ивана Таранова" ищут площадку </t>
    </r>
    <r>
      <rPr>
        <b/>
        <sz val="11"/>
        <color theme="1"/>
        <rFont val="Calibri"/>
        <family val="2"/>
        <scheme val="minor"/>
      </rPr>
      <t>поближе</t>
    </r>
    <r>
      <rPr>
        <sz val="11"/>
        <color theme="1"/>
        <rFont val="Calibri"/>
        <family val="2"/>
        <scheme val="minor"/>
      </rPr>
      <t xml:space="preserve"> к центру ― а то далеко возить "ПИТ" в Москву из Оренбурга.</t>
    </r>
  </si>
  <si>
    <t>ешратсоп</t>
  </si>
  <si>
    <t>постарше</t>
  </si>
  <si>
    <t>ежиноп</t>
  </si>
  <si>
    <t>пониже</t>
  </si>
  <si>
    <t xml:space="preserve"> уме укчедзу ,яславибс ен игород с</t>
  </si>
  <si>
    <t>с дороги не сбивался, уздечку ему</t>
  </si>
  <si>
    <r>
      <t xml:space="preserve">И чтобы с дороги не сбивался, уздечку ему </t>
    </r>
    <r>
      <rPr>
        <b/>
        <sz val="11"/>
        <color theme="1"/>
        <rFont val="Calibri"/>
        <family val="2"/>
        <scheme val="minor"/>
      </rPr>
      <t>покрепче</t>
    </r>
    <r>
      <rPr>
        <sz val="11"/>
        <color theme="1"/>
        <rFont val="Calibri"/>
        <family val="2"/>
        <scheme val="minor"/>
      </rPr>
      <t>.</t>
    </r>
  </si>
  <si>
    <t xml:space="preserve"> укчомьлап енм липук и яслунрев но</t>
  </si>
  <si>
    <t>он вернулся и купил мне пальмочку</t>
  </si>
  <si>
    <r>
      <t xml:space="preserve">Сначала, как он признался потом, Серёжа хотел купить для меня огромную фиговую пальму, но оказалось, что в квартиру она не вместится, и поэтому он вернулся и купил мне пальмочку </t>
    </r>
    <r>
      <rPr>
        <b/>
        <sz val="11"/>
        <color theme="1"/>
        <rFont val="Calibri"/>
        <family val="2"/>
        <scheme val="minor"/>
      </rPr>
      <t>поменьше</t>
    </r>
    <r>
      <rPr>
        <sz val="11"/>
        <color theme="1"/>
        <rFont val="Calibri"/>
        <family val="2"/>
        <scheme val="minor"/>
      </rPr>
      <t>.</t>
    </r>
  </si>
  <si>
    <t>еенпуркоп</t>
  </si>
  <si>
    <t>покрупнее</t>
  </si>
  <si>
    <t xml:space="preserve"> йотобар с киньлагаК елес в итсалбо</t>
  </si>
  <si>
    <t>области в селе Кагальник с работой</t>
  </si>
  <si>
    <t>и политической жизнью интересоваться некогда.</t>
  </si>
  <si>
    <r>
      <t xml:space="preserve">В Ростовской области в селе Кагальник с работой </t>
    </r>
    <r>
      <rPr>
        <b/>
        <sz val="11"/>
        <color theme="1"/>
        <rFont val="Calibri"/>
        <family val="2"/>
        <scheme val="minor"/>
      </rPr>
      <t>получше</t>
    </r>
    <r>
      <rPr>
        <sz val="11"/>
        <color theme="1"/>
        <rFont val="Calibri"/>
        <family val="2"/>
        <scheme val="minor"/>
      </rPr>
      <t xml:space="preserve"> и политической жизнью интересоваться некогда.</t>
    </r>
  </si>
  <si>
    <t xml:space="preserve"> мокрам-дйерт мынтропскэ яашвыб адгокен ,акызум яандартсэ</t>
  </si>
  <si>
    <t>ещичоп</t>
  </si>
  <si>
    <t>эстрадная музыка, некогда бывшая экспортным трейд-марком</t>
  </si>
  <si>
    <t>почище</t>
  </si>
  <si>
    <t>макаронных изделий, звучит несколько дурковато, а</t>
  </si>
  <si>
    <t>Александр Братерский. Тото да Си Си. Звезды 80-х выступят на фестивале-дискотеке в «Лужниках» // «Известия», 2002.11.24</t>
  </si>
  <si>
    <t>Александр Братерский</t>
  </si>
  <si>
    <t>Тото да Си Си. Звезды 80-х выступят на фестивале-дискотеке в «Лужниках»</t>
  </si>
  <si>
    <t>2002</t>
  </si>
  <si>
    <t>2002.11.24</t>
  </si>
  <si>
    <r>
      <t xml:space="preserve">На слух нынешнего поколения итальянская эстрадная музыка, некогда бывшая экспортным трейд-марком </t>
    </r>
    <r>
      <rPr>
        <b/>
        <sz val="11"/>
        <color theme="1"/>
        <rFont val="Calibri"/>
        <family val="2"/>
        <scheme val="minor"/>
      </rPr>
      <t>почище</t>
    </r>
    <r>
      <rPr>
        <sz val="11"/>
        <color theme="1"/>
        <rFont val="Calibri"/>
        <family val="2"/>
        <scheme val="minor"/>
      </rPr>
      <t xml:space="preserve"> макаронных изделий, звучит несколько дурковато, а постаревшие звёзды некогда главного (в понимании советского человека) фестиваля и вовсе признаются ходячими анахронизмами.</t>
    </r>
  </si>
  <si>
    <t>ееньлисоп</t>
  </si>
  <si>
    <t>посильнее</t>
  </si>
  <si>
    <t xml:space="preserve"> ьдубин-отч йобос с тюавытавхирп маречев оп</t>
  </si>
  <si>
    <t>еележятоп</t>
  </si>
  <si>
    <t>по вечерам прихватывают с собой что-нибудь</t>
  </si>
  <si>
    <t>потяжелее</t>
  </si>
  <si>
    <t>Анвар Тавобов. Террор несовершеннолетних // «Вечерняя Москва», 2002.02.07</t>
  </si>
  <si>
    <t>Анвар Тавобов</t>
  </si>
  <si>
    <t>Террор несовершеннолетних</t>
  </si>
  <si>
    <t>«Вечерняя Москва»</t>
  </si>
  <si>
    <t>2002.02.07</t>
  </si>
  <si>
    <r>
      <t xml:space="preserve">С тех пор, опасаясь ответной мести, Леха со товарищи также по вечерам прихватывают с собой что-нибудь </t>
    </r>
    <r>
      <rPr>
        <b/>
        <sz val="11"/>
        <color theme="1"/>
        <rFont val="Calibri"/>
        <family val="2"/>
        <scheme val="minor"/>
      </rPr>
      <t>потяжелее</t>
    </r>
    <r>
      <rPr>
        <sz val="11"/>
        <color theme="1"/>
        <rFont val="Calibri"/>
        <family val="2"/>
        <scheme val="minor"/>
      </rPr>
      <t>…</t>
    </r>
  </si>
  <si>
    <t>ешывоп</t>
  </si>
  <si>
    <t>повыше</t>
  </si>
  <si>
    <t>Василь Быков</t>
  </si>
  <si>
    <t>1924</t>
  </si>
  <si>
    <t>Василь Быков. «Бедные люди»</t>
  </si>
  <si>
    <t xml:space="preserve"> тедуб ано ,юицерГ и юилатИ в</t>
  </si>
  <si>
    <t>в Италию и Грецию, она будет</t>
  </si>
  <si>
    <t>той же Словении.</t>
  </si>
  <si>
    <t>Дмитрий Навоша. Медом намазано. В среду сборная России проведет свой первый официальный матч вне Москвы // «Известия», 2002.10.15</t>
  </si>
  <si>
    <t>Дмитрий Навоша</t>
  </si>
  <si>
    <t>Медом намазано. В среду сборная России проведет свой первый официальный матч вне Москвы</t>
  </si>
  <si>
    <t>2002.10.15</t>
  </si>
  <si>
    <r>
      <t xml:space="preserve">Албания ― тёмный угол Европы и всё же не карликовое государство: со своими 3, 3 миллионами жителей, ещё не эмигрировавших в Италию и Грецию, она будет </t>
    </r>
    <r>
      <rPr>
        <b/>
        <sz val="11"/>
        <color theme="1"/>
        <rFont val="Calibri"/>
        <family val="2"/>
        <scheme val="minor"/>
      </rPr>
      <t>покрупнее</t>
    </r>
    <r>
      <rPr>
        <sz val="11"/>
        <color theme="1"/>
        <rFont val="Calibri"/>
        <family val="2"/>
        <scheme val="minor"/>
      </rPr>
      <t xml:space="preserve"> той же Словении.</t>
    </r>
  </si>
  <si>
    <t>«Домовой»</t>
  </si>
  <si>
    <t>2002.01.10</t>
  </si>
  <si>
    <t xml:space="preserve"> тедуб атэ анец ,ондивечо ,менжиН в</t>
  </si>
  <si>
    <t>в Нижнем, очевидно, цена эта будет</t>
  </si>
  <si>
    <t>ведь российские строители получают не такую</t>
  </si>
  <si>
    <t>Ирина Бондаренко. Картинки с выставки // «Биржа плюс свой дом» (Н. Новгород), 2002.05.20</t>
  </si>
  <si>
    <t>Ирина Бондаренко</t>
  </si>
  <si>
    <t>Картинки с выставки</t>
  </si>
  <si>
    <t>«Биржа плюс свой дом» (Н. Новгород)</t>
  </si>
  <si>
    <t>2002.05.20</t>
  </si>
  <si>
    <r>
      <t xml:space="preserve">К тому же в Нижнем, очевидно, цена эта будет </t>
    </r>
    <r>
      <rPr>
        <b/>
        <sz val="11"/>
        <color theme="1"/>
        <rFont val="Calibri"/>
        <family val="2"/>
        <scheme val="minor"/>
      </rPr>
      <t>пониже</t>
    </r>
    <r>
      <rPr>
        <sz val="11"/>
        <color theme="1"/>
        <rFont val="Calibri"/>
        <family val="2"/>
        <scheme val="minor"/>
      </rPr>
      <t>, ведь российские строители получают не такую хорошую зарплату, как строители в Германии, а зарплата ― существенная составляющая в себестоимости строительства.</t>
    </r>
  </si>
  <si>
    <t xml:space="preserve"> амелборп ьсаливяоп еноигер В </t>
  </si>
  <si>
    <t>еенжавоп</t>
  </si>
  <si>
    <t>В регионе появилась проблема</t>
  </si>
  <si>
    <t>поважнее</t>
  </si>
  <si>
    <t>уголь стране оказался не нужен.</t>
  </si>
  <si>
    <t>Константин Анохин. Город-уголь // «Коммерсантъ-Власть», 2002</t>
  </si>
  <si>
    <t>Константин Анохин</t>
  </si>
  <si>
    <t>Город-уголь</t>
  </si>
  <si>
    <t>«Коммерсантъ-Власть»</t>
  </si>
  <si>
    <r>
      <t xml:space="preserve">В регионе появилась проблема </t>
    </r>
    <r>
      <rPr>
        <b/>
        <sz val="11"/>
        <color theme="1"/>
        <rFont val="Calibri"/>
        <family val="2"/>
        <scheme val="minor"/>
      </rPr>
      <t>поважнее</t>
    </r>
    <r>
      <rPr>
        <sz val="11"/>
        <color theme="1"/>
        <rFont val="Calibri"/>
        <family val="2"/>
        <scheme val="minor"/>
      </rPr>
      <t>: уголь стране оказался не нужен.</t>
    </r>
  </si>
  <si>
    <t xml:space="preserve"> ьдубин-отч ан ьтидасереп мат а ,акотсовидалВ</t>
  </si>
  <si>
    <t>ешитоп</t>
  </si>
  <si>
    <t>Владивостока, а там пересадить на что-нибудь</t>
  </si>
  <si>
    <t>потише</t>
  </si>
  <si>
    <t>и доставить в Японию, но это</t>
  </si>
  <si>
    <t>Константин Гетманский, Евгений Зуенко. Команда на вылет. У сборной России по футболу отныне нет ни жен, ни самолетов // «Известия», 2002.05.16</t>
  </si>
  <si>
    <t>Константин Гетманский, Евгений Зуенко</t>
  </si>
  <si>
    <t>Команда на вылет. У сборной России по футболу отныне нет ни жен, ни самолетов</t>
  </si>
  <si>
    <t>2002.05.16</t>
  </si>
  <si>
    <r>
      <t xml:space="preserve">Есть, правда, идея довезти футболистов на шумном Ил - 62 до Владивостока, а там пересадить на что-нибудь </t>
    </r>
    <r>
      <rPr>
        <b/>
        <sz val="11"/>
        <color theme="1"/>
        <rFont val="Calibri"/>
        <family val="2"/>
        <scheme val="minor"/>
      </rPr>
      <t>потише</t>
    </r>
    <r>
      <rPr>
        <sz val="11"/>
        <color theme="1"/>
        <rFont val="Calibri"/>
        <family val="2"/>
        <scheme val="minor"/>
      </rPr>
      <t xml:space="preserve"> и доставить в Японию, но это не нравится уже самим сборникам.</t>
    </r>
  </si>
  <si>
    <t xml:space="preserve"> огеч или яач монакатс ос ,хакпат</t>
  </si>
  <si>
    <t>тапках, со стаканом чая или чего</t>
  </si>
  <si>
    <t>можешь увидеть нюансы игры, мастерство футболистов</t>
  </si>
  <si>
    <r>
      <t xml:space="preserve">Всё-таки чемпионат мира будут передавать по всем каналам, и если, присутствуя на стадионе, ты ощущаешь атмосферу матча, то, сидя на диване, в тапках, со стаканом чая или чего </t>
    </r>
    <r>
      <rPr>
        <b/>
        <sz val="11"/>
        <color theme="1"/>
        <rFont val="Calibri"/>
        <family val="2"/>
        <scheme val="minor"/>
      </rPr>
      <t>покрепче</t>
    </r>
    <r>
      <rPr>
        <sz val="11"/>
        <color theme="1"/>
        <rFont val="Calibri"/>
        <family val="2"/>
        <scheme val="minor"/>
      </rPr>
      <t>, можешь увидеть нюансы игры, мастерство футболистов, детали крупных столкновений.</t>
    </r>
  </si>
  <si>
    <t xml:space="preserve"> атябер йоктелолам илавызан ябет адгок ,ондибо</t>
  </si>
  <si>
    <t>обидно, когда тебя называли малолеткой ребята</t>
  </si>
  <si>
    <t>Наталья Склярова. Казаки-разбойники // «Вечерняя Москва», 2002.01.10</t>
  </si>
  <si>
    <t>Наталья Склярова</t>
  </si>
  <si>
    <t>Казаки-разбойники</t>
  </si>
  <si>
    <r>
      <t xml:space="preserve">Было обидно, когда тебя называли малолеткой ребята </t>
    </r>
    <r>
      <rPr>
        <b/>
        <sz val="11"/>
        <color theme="1"/>
        <rFont val="Calibri"/>
        <family val="2"/>
        <scheme val="minor"/>
      </rPr>
      <t>постарше</t>
    </r>
    <r>
      <rPr>
        <sz val="11"/>
        <color theme="1"/>
        <rFont val="Calibri"/>
        <family val="2"/>
        <scheme val="minor"/>
      </rPr>
      <t>.</t>
    </r>
  </si>
  <si>
    <t xml:space="preserve"> лыб сиврес йиксьлес ёще ыб тоВ</t>
  </si>
  <si>
    <t>еевилтевирпоп</t>
  </si>
  <si>
    <t>Вот бы ещё сельский сервис был</t>
  </si>
  <si>
    <t>поприветливее</t>
  </si>
  <si>
    <t>да автобусное расписание поудобнее (но это</t>
  </si>
  <si>
    <t>Ольга Кабанова. Испытание фресками. Ферапонтовский музей в канун юбилея // «Известия», 2002.08.05</t>
  </si>
  <si>
    <t>Ольга Кабанова</t>
  </si>
  <si>
    <t>Испытание фресками. Ферапонтовский музей в канун юбилея</t>
  </si>
  <si>
    <t>2002.08.05</t>
  </si>
  <si>
    <r>
      <t xml:space="preserve">Вот бы ещё сельский сервис был </t>
    </r>
    <r>
      <rPr>
        <b/>
        <sz val="11"/>
        <color theme="1"/>
        <rFont val="Calibri"/>
        <family val="2"/>
        <scheme val="minor"/>
      </rPr>
      <t>поприветливее</t>
    </r>
    <r>
      <rPr>
        <sz val="11"/>
        <color theme="1"/>
        <rFont val="Calibri"/>
        <family val="2"/>
        <scheme val="minor"/>
      </rPr>
      <t xml:space="preserve">, да автобусное расписание </t>
    </r>
    <r>
      <rPr>
        <b/>
        <sz val="11"/>
        <color theme="1"/>
        <rFont val="Calibri"/>
        <family val="2"/>
        <scheme val="minor"/>
      </rPr>
      <t>поудобнее</t>
    </r>
    <r>
      <rPr>
        <sz val="11"/>
        <color theme="1"/>
        <rFont val="Calibri"/>
        <family val="2"/>
        <scheme val="minor"/>
      </rPr>
      <t xml:space="preserve"> (но это уже не музейные проблемы), так и вообще можно было бы считать ферапонтовский музей образцовым европейским музеем и культурно-туристическим центром с большим и славным будущим.</t>
    </r>
  </si>
  <si>
    <t>1962</t>
  </si>
  <si>
    <t>мемуары</t>
  </si>
  <si>
    <t xml:space="preserve"> икталап А ― </t>
  </si>
  <si>
    <t>― А палатки</t>
  </si>
  <si>
    <t>есть? ― поинтересовалась Ирина.</t>
  </si>
  <si>
    <t>Токарева Виктория. Своя правда // «Новый Мир», 2002</t>
  </si>
  <si>
    <t>Токарева Виктория</t>
  </si>
  <si>
    <t>1937</t>
  </si>
  <si>
    <t>Своя правда</t>
  </si>
  <si>
    <t>повесть</t>
  </si>
  <si>
    <t>«Новый Мир»</t>
  </si>
  <si>
    <r>
      <t xml:space="preserve">Маленький капитализм.  ― А палатки </t>
    </r>
    <r>
      <rPr>
        <b/>
        <sz val="11"/>
        <color theme="1"/>
        <rFont val="Calibri"/>
        <family val="2"/>
        <scheme val="minor"/>
      </rPr>
      <t>подешевле</t>
    </r>
    <r>
      <rPr>
        <sz val="11"/>
        <color theme="1"/>
        <rFont val="Calibri"/>
        <family val="2"/>
        <scheme val="minor"/>
      </rPr>
      <t xml:space="preserve"> есть? ― поинтересовалась Ирина.  ― Стоит не палатка, а место.</t>
    </r>
  </si>
  <si>
    <t xml:space="preserve"> ьдубин-отч юатич ,етобар ан юатсу ьнечо</t>
  </si>
  <si>
    <t>ечгелоп</t>
  </si>
  <si>
    <t>очень устаю на работе, читаю что-нибудь</t>
  </si>
  <si>
    <t>полегче</t>
  </si>
  <si>
    <t>Юлия Пешкова. В поисках диковинного // «Домовой», 2002.05.04</t>
  </si>
  <si>
    <t>Юлия Пешкова</t>
  </si>
  <si>
    <t>В поисках диковинного</t>
  </si>
  <si>
    <t>2002.05.04</t>
  </si>
  <si>
    <r>
      <t xml:space="preserve">Когда очень устаю на работе, читаю что-нибудь </t>
    </r>
    <r>
      <rPr>
        <b/>
        <sz val="11"/>
        <color theme="1"/>
        <rFont val="Calibri"/>
        <family val="2"/>
        <scheme val="minor"/>
      </rPr>
      <t>полегче</t>
    </r>
    <r>
      <rPr>
        <sz val="11"/>
        <color theme="1"/>
        <rFont val="Calibri"/>
        <family val="2"/>
        <scheme val="minor"/>
      </rPr>
      <t>.</t>
    </r>
  </si>
  <si>
    <t xml:space="preserve"> оньлис емьлиф в ястюавызако ишан ,итурк</t>
  </si>
  <si>
    <t>крути, наши оказываются в фильме сильно</t>
  </si>
  <si>
    <t>и циничных варваров-чеченцев (Балабанов настаивает</t>
  </si>
  <si>
    <t>Юрий Гладильщиков. Младший брат. О чем «Война» Алексея Балабанова // «Известия», 2002.03.15</t>
  </si>
  <si>
    <t>Юрий Гладильщиков</t>
  </si>
  <si>
    <t>Младший брат. О чем «Война» Алексея Балабанова</t>
  </si>
  <si>
    <t>2002.03.15</t>
  </si>
  <si>
    <r>
      <t xml:space="preserve">С другой, как ни крути, наши оказываются в фильме сильно </t>
    </r>
    <r>
      <rPr>
        <b/>
        <sz val="11"/>
        <color theme="1"/>
        <rFont val="Calibri"/>
        <family val="2"/>
        <scheme val="minor"/>
      </rPr>
      <t>получше</t>
    </r>
    <r>
      <rPr>
        <sz val="11"/>
        <color theme="1"/>
        <rFont val="Calibri"/>
        <family val="2"/>
        <scheme val="minor"/>
      </rPr>
      <t xml:space="preserve"> и циничных варваров-чеченцев (Балабанов настаивает на том, что ведёт речь только о бандитах, но и лучший из чеченцев выглядит в "Войне" типом двуличным и продажным) и европейцев.</t>
    </r>
  </si>
  <si>
    <t xml:space="preserve"> онтсончил ястужак енм ,едартсэ ан и</t>
  </si>
  <si>
    <t>еенщомоп</t>
  </si>
  <si>
    <t>и на эстраде, мне кажутся личностно</t>
  </si>
  <si>
    <t>помощнее</t>
  </si>
  <si>
    <t>Изабелла Юрьева, Капа Лазаренко, Нина Дорда.</t>
  </si>
  <si>
    <t>Федор Чеханков: Ненависть меня разрушает // «Витрина читающей России», 2002.09.13</t>
  </si>
  <si>
    <t>Федор Чеханков: Ненависть меня разрушает</t>
  </si>
  <si>
    <t>«Витрина читающей России»</t>
  </si>
  <si>
    <t>2002.09.13</t>
  </si>
  <si>
    <r>
      <t xml:space="preserve">Хотя те, с кем я пообщался за свой век на телевидении и на эстраде, мне кажутся личностно </t>
    </r>
    <r>
      <rPr>
        <b/>
        <sz val="11"/>
        <color theme="1"/>
        <rFont val="Calibri"/>
        <family val="2"/>
        <scheme val="minor"/>
      </rPr>
      <t>помощнее</t>
    </r>
    <r>
      <rPr>
        <sz val="11"/>
        <color theme="1"/>
        <rFont val="Calibri"/>
        <family val="2"/>
        <scheme val="minor"/>
      </rPr>
      <t>: Изабелла Юрьева, Капа Лазаренко, Нина Дорда.</t>
    </r>
  </si>
  <si>
    <t>Василь Быков. Болото (2001)</t>
  </si>
  <si>
    <t>Болото</t>
  </si>
  <si>
    <t xml:space="preserve"> ёще оннёледерпо ашамуТ ялД </t>
  </si>
  <si>
    <t>Для Тумаша определённо ещё</t>
  </si>
  <si>
    <r>
      <t xml:space="preserve">Но начинались другие.  Для Тумаша определённо ещё </t>
    </r>
    <r>
      <rPr>
        <b/>
        <sz val="11"/>
        <color theme="1"/>
        <rFont val="Calibri"/>
        <family val="2"/>
        <scheme val="minor"/>
      </rPr>
      <t>похуже</t>
    </r>
    <r>
      <rPr>
        <sz val="11"/>
        <color theme="1"/>
        <rFont val="Calibri"/>
        <family val="2"/>
        <scheme val="minor"/>
      </rPr>
      <t>. Из кабины появился грузноватый пожилой пилот в меховом жилете ― что-то скомандовав, настежь раскрыл самолётную дверь.</t>
    </r>
  </si>
  <si>
    <t xml:space="preserve"> укчотуч юумас лыб но ыб илсЕ</t>
  </si>
  <si>
    <t>йенпоротсароп</t>
  </si>
  <si>
    <t>Если бы он был самую чуточку</t>
  </si>
  <si>
    <t>порасторопней</t>
  </si>
  <si>
    <t>и осмотрительней в выборе позиции, то</t>
  </si>
  <si>
    <t>Дмитрий Навоша. Гости из прошлого. «Локомотив» уступил «Хапоэлю» // «Известия», 2001.11.21</t>
  </si>
  <si>
    <t>Гости из прошлого. «Локомотив» уступил «Хапоэлю»</t>
  </si>
  <si>
    <t>2001.11.21</t>
  </si>
  <si>
    <r>
      <t xml:space="preserve">Если бы он был самую чуточку </t>
    </r>
    <r>
      <rPr>
        <b/>
        <sz val="11"/>
        <color theme="1"/>
        <rFont val="Calibri"/>
        <family val="2"/>
        <scheme val="minor"/>
      </rPr>
      <t>порасторопней</t>
    </r>
    <r>
      <rPr>
        <sz val="11"/>
        <color theme="1"/>
        <rFont val="Calibri"/>
        <family val="2"/>
        <scheme val="minor"/>
      </rPr>
      <t xml:space="preserve"> и осмотрительней в выборе позиции, то мог бы предотвратить оба мяча в ворота Нигматуллина.</t>
    </r>
  </si>
  <si>
    <t>ещугоп</t>
  </si>
  <si>
    <t>погуще</t>
  </si>
  <si>
    <t>Олег Павлов. Карагандинские девятины, или Повесть последних дней // «Октябрь», 2001</t>
  </si>
  <si>
    <t>Олег Павлов</t>
  </si>
  <si>
    <t>1970</t>
  </si>
  <si>
    <t>Карагандинские девятины, или Повесть последних дней</t>
  </si>
  <si>
    <t xml:space="preserve"> ,яашйевреп ьсалатсод умоньлоб яицроп ыботч ,лидерепо</t>
  </si>
  <si>
    <t>опередил, чтобы порция больному досталась первейшая,</t>
  </si>
  <si>
    <r>
      <t xml:space="preserve">Утром, когда в лазарет принесли фляги с едой, Алёша помнил о лейтенанте и всех опередил, чтобы порция больному досталась первейшая, </t>
    </r>
    <r>
      <rPr>
        <b/>
        <sz val="11"/>
        <color theme="1"/>
        <rFont val="Calibri"/>
        <family val="2"/>
        <scheme val="minor"/>
      </rPr>
      <t>погуще</t>
    </r>
    <r>
      <rPr>
        <sz val="11"/>
        <color theme="1"/>
        <rFont val="Calibri"/>
        <family val="2"/>
        <scheme val="minor"/>
      </rPr>
      <t>.</t>
    </r>
  </si>
  <si>
    <t>сказка</t>
  </si>
  <si>
    <t xml:space="preserve"> алыб ,яандохорп ,хыроток зи яавреп ,ытанмок</t>
  </si>
  <si>
    <t>комнаты, первая из которых, проходная, была</t>
  </si>
  <si>
    <t>а вторая, смотревшая на кусты сирени</t>
  </si>
  <si>
    <t>Алексей Варламов. Купавна // «Новый Мир», 2000</t>
  </si>
  <si>
    <t>Алексей Варламов</t>
  </si>
  <si>
    <t>1963</t>
  </si>
  <si>
    <t>Купавна</t>
  </si>
  <si>
    <t>2000</t>
  </si>
  <si>
    <t>роман</t>
  </si>
  <si>
    <r>
      <t xml:space="preserve">Самым старшим из детей был Артур, самым младшим ― Гоша, они росли на одной улице и вместе играли в чьем-нибудь саду или у калитки, а если была плохая погода, то шли к Колюне, потому что его бабушка, единственная, разрешала мальчикам находиться в доме и занимать сразу две комнаты, первая из которых, проходная, была </t>
    </r>
    <r>
      <rPr>
        <b/>
        <sz val="11"/>
        <color theme="1"/>
        <rFont val="Calibri"/>
        <family val="2"/>
        <scheme val="minor"/>
      </rPr>
      <t>побольше</t>
    </r>
    <r>
      <rPr>
        <sz val="11"/>
        <color theme="1"/>
        <rFont val="Calibri"/>
        <family val="2"/>
        <scheme val="minor"/>
      </rPr>
      <t>, а вторая, смотревшая на кусты сирени и улицу, совсем крохотной.</t>
    </r>
  </si>
  <si>
    <t xml:space="preserve"> илыб отч ,ет ,икижуМ </t>
  </si>
  <si>
    <t>еечйобоп</t>
  </si>
  <si>
    <t>Мужики, те, что были</t>
  </si>
  <si>
    <t>побойчее</t>
  </si>
  <si>
    <t>их прогоняли, а более робкие уходили</t>
  </si>
  <si>
    <r>
      <t xml:space="preserve">Мужики, те, что были </t>
    </r>
    <r>
      <rPr>
        <b/>
        <sz val="11"/>
        <color theme="1"/>
        <rFont val="Calibri"/>
        <family val="2"/>
        <scheme val="minor"/>
      </rPr>
      <t>побойчее</t>
    </r>
    <r>
      <rPr>
        <sz val="11"/>
        <color theme="1"/>
        <rFont val="Calibri"/>
        <family val="2"/>
        <scheme val="minor"/>
      </rPr>
      <t>, их прогоняли, а более робкие уходили сами, но мальчишки не унывали и возвращались на карьер, занимая в потёмках лучшие места в глубоких заливах и на отлогах песчаных кос.</t>
    </r>
  </si>
  <si>
    <t xml:space="preserve"> ытанмок и ,ьшидялг ,мат кат ,йытясед</t>
  </si>
  <si>
    <t>десятый, так там, глядишь, и комнаты</t>
  </si>
  <si>
    <t>Андрей Волос. Недвижимость (2000) // «Новый Мир», 2001</t>
  </si>
  <si>
    <t>Андрей Волос</t>
  </si>
  <si>
    <t>1955</t>
  </si>
  <si>
    <t>Недвижимость</t>
  </si>
  <si>
    <r>
      <t xml:space="preserve">Если б десятый, так там, глядишь, и комнаты </t>
    </r>
    <r>
      <rPr>
        <b/>
        <sz val="11"/>
        <color theme="1"/>
        <rFont val="Calibri"/>
        <family val="2"/>
        <scheme val="minor"/>
      </rPr>
      <t>побольше</t>
    </r>
    <r>
      <rPr>
        <sz val="11"/>
        <color theme="1"/>
        <rFont val="Calibri"/>
        <family val="2"/>
        <scheme val="minor"/>
      </rPr>
      <t>.</t>
    </r>
  </si>
  <si>
    <t>ееншартсоп</t>
  </si>
  <si>
    <t>пострашнее</t>
  </si>
  <si>
    <t xml:space="preserve"> йедюл лелодо кором еж тот отч</t>
  </si>
  <si>
    <t>что тот же морок одолел людей</t>
  </si>
  <si>
    <t>и поопытнее меня.</t>
  </si>
  <si>
    <t>Вера Белоусова. Второй выстрел (2000)</t>
  </si>
  <si>
    <t>Вера Белоусова</t>
  </si>
  <si>
    <t>Второй выстрел</t>
  </si>
  <si>
    <t>Вера Белоусова. Второй выстрел</t>
  </si>
  <si>
    <r>
      <t xml:space="preserve">В своё оправдание могу сказать, что тот же морок одолел людей </t>
    </r>
    <r>
      <rPr>
        <b/>
        <sz val="11"/>
        <color theme="1"/>
        <rFont val="Calibri"/>
        <family val="2"/>
        <scheme val="minor"/>
      </rPr>
      <t>постарше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поопытнее</t>
    </r>
    <r>
      <rPr>
        <sz val="11"/>
        <color theme="1"/>
        <rFont val="Calibri"/>
        <family val="2"/>
        <scheme val="minor"/>
      </rPr>
      <t xml:space="preserve"> меня.</t>
    </r>
  </si>
  <si>
    <t xml:space="preserve"> и ешратсоп йедюл лелодо кором еж</t>
  </si>
  <si>
    <t>еентыпооп</t>
  </si>
  <si>
    <t>же морок одолел людей постарше и</t>
  </si>
  <si>
    <t>поопытнее</t>
  </si>
  <si>
    <t>меня.</t>
  </si>
  <si>
    <t>еенмуоп</t>
  </si>
  <si>
    <t>поумнее</t>
  </si>
  <si>
    <t>А. А. Зализняк. Лингвистика по А. Т. Фоменко // «Вопросы языкознания», 2000</t>
  </si>
  <si>
    <t>А. А. Зализняк</t>
  </si>
  <si>
    <t>1935</t>
  </si>
  <si>
    <t>Лингвистика по А. Т. Фоменко</t>
  </si>
  <si>
    <t>история | наука и технологии | филология</t>
  </si>
  <si>
    <t>«Вопросы языкознания»</t>
  </si>
  <si>
    <t xml:space="preserve"> оньлеталеж( йелетиварп аксипс авд ьдубин-еикак ииротси</t>
  </si>
  <si>
    <t>истории какие-нибудь два списка правителей (желательно</t>
  </si>
  <si>
    <t xml:space="preserve">) ― </t>
  </si>
  <si>
    <t>допустим, египетских фараонов и французских королей.</t>
  </si>
  <si>
    <r>
      <t xml:space="preserve">Возьмите из книг по истории какие-нибудь два списка правителей (желательно </t>
    </r>
    <r>
      <rPr>
        <b/>
        <sz val="11"/>
        <color theme="1"/>
        <rFont val="Calibri"/>
        <family val="2"/>
        <scheme val="minor"/>
      </rPr>
      <t>подлиннее</t>
    </r>
    <r>
      <rPr>
        <sz val="11"/>
        <color theme="1"/>
        <rFont val="Calibri"/>
        <family val="2"/>
        <scheme val="minor"/>
      </rPr>
      <t>) ― допустим, египетских фараонов и французских королей.</t>
    </r>
  </si>
  <si>
    <t>Людмила Улицкая. Казус Кукоцкого [Путешествие в седьмую сторону света] // «Новый Мир», 2000</t>
  </si>
  <si>
    <t>Людмила Улицкая</t>
  </si>
  <si>
    <t>1943</t>
  </si>
  <si>
    <t>Казус Кукоцкого [Путешествие в седьмую сторону света]</t>
  </si>
  <si>
    <t xml:space="preserve"> отч-еок уме лад оньлетивтсйед цето йенд</t>
  </si>
  <si>
    <t>дней отец действительно дал ему кое-что</t>
  </si>
  <si>
    <t>это был трактат Леонардо да Винчи</t>
  </si>
  <si>
    <r>
      <t xml:space="preserve">Через несколько дней отец действительно дал ему кое-что </t>
    </r>
    <r>
      <rPr>
        <b/>
        <sz val="11"/>
        <color theme="1"/>
        <rFont val="Calibri"/>
        <family val="2"/>
        <scheme val="minor"/>
      </rPr>
      <t>получше</t>
    </r>
    <r>
      <rPr>
        <sz val="11"/>
        <color theme="1"/>
        <rFont val="Calibri"/>
        <family val="2"/>
        <scheme val="minor"/>
      </rPr>
      <t xml:space="preserve"> ― это был трактат Леонардо да Винчи "Dell Anatomia", литер А, на восемнадцати листах, с 245 рисунками, изданный Сабашниковым в Турине в конце девятнадцатого века.</t>
    </r>
  </si>
  <si>
    <t>Алексей Слаповский</t>
  </si>
  <si>
    <t>1957</t>
  </si>
  <si>
    <t>1999</t>
  </si>
  <si>
    <t xml:space="preserve"> еыроток ,еигурД </t>
  </si>
  <si>
    <t>йенмуоп</t>
  </si>
  <si>
    <t>Другие, которые</t>
  </si>
  <si>
    <t>поумней</t>
  </si>
  <si>
    <t>Борис Екимов. Пиночет (1999)</t>
  </si>
  <si>
    <t>Борис Екимов</t>
  </si>
  <si>
    <t>1938</t>
  </si>
  <si>
    <t>Пиночет</t>
  </si>
  <si>
    <t>Борис Екимов. Пиночет</t>
  </si>
  <si>
    <r>
      <t xml:space="preserve">Нет, не старуха…  Другие, которые </t>
    </r>
    <r>
      <rPr>
        <b/>
        <sz val="11"/>
        <color theme="1"/>
        <rFont val="Calibri"/>
        <family val="2"/>
        <scheme val="minor"/>
      </rPr>
      <t>поумней</t>
    </r>
    <r>
      <rPr>
        <sz val="11"/>
        <color theme="1"/>
        <rFont val="Calibri"/>
        <family val="2"/>
        <scheme val="minor"/>
      </rPr>
      <t>. Внимательно стала глядеть Катерина, искоса, но внимательно, стараясь увидеть и понять то новое, что не знала о брате.</t>
    </r>
  </si>
  <si>
    <t xml:space="preserve"> отК </t>
  </si>
  <si>
    <t>Кто</t>
  </si>
  <si>
    <t>ещелхоп</t>
  </si>
  <si>
    <t>похлеще</t>
  </si>
  <si>
    <t xml:space="preserve"> тедуб нО </t>
  </si>
  <si>
    <t>Он будет</t>
  </si>
  <si>
    <t>Ельцина.</t>
  </si>
  <si>
    <t>Кириенко можно? [Распечатка звонков на прямую линию с С. В. Кириенко] // «Коммерсантъ-Власть», 1999</t>
  </si>
  <si>
    <t>Кириенко можно? [Распечатка звонков на прямую линию с С. В. Кириенко]</t>
  </si>
  <si>
    <r>
      <t xml:space="preserve">Не дай Бог, если станет президентом.  Он будет </t>
    </r>
    <r>
      <rPr>
        <b/>
        <sz val="11"/>
        <color theme="1"/>
        <rFont val="Calibri"/>
        <family val="2"/>
        <scheme val="minor"/>
      </rPr>
      <t>похлеще</t>
    </r>
    <r>
      <rPr>
        <sz val="11"/>
        <color theme="1"/>
        <rFont val="Calibri"/>
        <family val="2"/>
        <scheme val="minor"/>
      </rPr>
      <t xml:space="preserve"> Ельцина.  Оба они склонны себя переоценивать.</t>
    </r>
  </si>
  <si>
    <t>1930</t>
  </si>
  <si>
    <t>1998</t>
  </si>
  <si>
    <t>1929</t>
  </si>
  <si>
    <t>масонских (например, Тайный королевский совет) и</t>
  </si>
  <si>
    <t>Климентий Амелин. Правда про ложи: антимасонский заговор // «Коммерсантъ-Власть», 1998</t>
  </si>
  <si>
    <t>Климентий Амелин</t>
  </si>
  <si>
    <t>Правда про ложи: антимасонский заговор</t>
  </si>
  <si>
    <r>
      <t xml:space="preserve">Тем более что в Британии испокон веков существовали организации </t>
    </r>
    <r>
      <rPr>
        <b/>
        <sz val="11"/>
        <color theme="1"/>
        <rFont val="Calibri"/>
        <family val="2"/>
        <scheme val="minor"/>
      </rPr>
      <t>потаинственнее</t>
    </r>
    <r>
      <rPr>
        <sz val="11"/>
        <color theme="1"/>
        <rFont val="Calibri"/>
        <family val="2"/>
        <scheme val="minor"/>
      </rPr>
      <t xml:space="preserve"> масонских (например, Тайный королевский совет) и </t>
    </r>
    <r>
      <rPr>
        <b/>
        <sz val="11"/>
        <color theme="1"/>
        <rFont val="Calibri"/>
        <family val="2"/>
        <scheme val="minor"/>
      </rPr>
      <t>поизбраннее</t>
    </r>
    <r>
      <rPr>
        <sz val="11"/>
        <color theme="1"/>
        <rFont val="Calibri"/>
        <family val="2"/>
        <scheme val="minor"/>
      </rPr>
      <t xml:space="preserve"> (лондонский клуб White's).</t>
    </r>
  </si>
  <si>
    <t xml:space="preserve"> и )тевос йиксвелорок йынйаТ ,ремирпан( хиксносам</t>
  </si>
  <si>
    <t>ееннарбзиоп</t>
  </si>
  <si>
    <t>поизбраннее</t>
  </si>
  <si>
    <t>лондонский клуб White's).</t>
  </si>
  <si>
    <t xml:space="preserve"> алед сан у туТ </t>
  </si>
  <si>
    <t>йенсеретниоп</t>
  </si>
  <si>
    <t>Тут у нас дела</t>
  </si>
  <si>
    <t>поинтересней</t>
  </si>
  <si>
    <t>Григорий Горин. Иронические мемуары (1990-1998)</t>
  </si>
  <si>
    <t>Григорий Горин</t>
  </si>
  <si>
    <t>Иронические мемуары</t>
  </si>
  <si>
    <t>1990 | 1991 | 1992 | 1993 | 1994 | 1995 | 1996 | 1997 | 1998</t>
  </si>
  <si>
    <t>Григорий Горин. Золотая серия юмора.</t>
  </si>
  <si>
    <r>
      <t xml:space="preserve">Впрочем, Бог с ним, с рынком.  Тут у нас дела </t>
    </r>
    <r>
      <rPr>
        <b/>
        <sz val="11"/>
        <color theme="1"/>
        <rFont val="Calibri"/>
        <family val="2"/>
        <scheme val="minor"/>
      </rPr>
      <t>поинтересней</t>
    </r>
    <r>
      <rPr>
        <sz val="11"/>
        <color theme="1"/>
        <rFont val="Calibri"/>
        <family val="2"/>
        <scheme val="minor"/>
      </rPr>
      <t>.  В прошлом месяце, наконец-то, похоронили Владимира Ильича Ленина.</t>
    </r>
  </si>
  <si>
    <t>1997</t>
  </si>
  <si>
    <t>«Столица»</t>
  </si>
  <si>
    <t xml:space="preserve"> и ищев екер-евксоМ в ьтсЕ</t>
  </si>
  <si>
    <t>еендилосоп</t>
  </si>
  <si>
    <t>Есть в Москве-реке вещи и</t>
  </si>
  <si>
    <t>посолиднее</t>
  </si>
  <si>
    <t>Екатерина Боярина. Подъем! // «Столица», 1997.01.06</t>
  </si>
  <si>
    <t>Екатерина Боярина</t>
  </si>
  <si>
    <t>Подъем!</t>
  </si>
  <si>
    <t>1997.01.06</t>
  </si>
  <si>
    <r>
      <t xml:space="preserve">Дрянь. Есть в Москве-реке вещи и </t>
    </r>
    <r>
      <rPr>
        <b/>
        <sz val="11"/>
        <color theme="1"/>
        <rFont val="Calibri"/>
        <family val="2"/>
        <scheme val="minor"/>
      </rPr>
      <t>посолиднее</t>
    </r>
    <r>
      <rPr>
        <sz val="11"/>
        <color theme="1"/>
        <rFont val="Calibri"/>
        <family val="2"/>
        <scheme val="minor"/>
      </rPr>
      <t>.  Например, теплоход "Е. Преображенский".</t>
    </r>
  </si>
  <si>
    <t xml:space="preserve"> окьлот ,вонефраП щиравот йытилыВ</t>
  </si>
  <si>
    <t>Вылитый товарищ Парфенов, только</t>
  </si>
  <si>
    <r>
      <t xml:space="preserve">Для наглядности меня познакомили с одним из них ― Михаилом Анатольевичем. Вылитый товарищ Парфенов, только </t>
    </r>
    <r>
      <rPr>
        <b/>
        <sz val="11"/>
        <color theme="1"/>
        <rFont val="Calibri"/>
        <family val="2"/>
        <scheme val="minor"/>
      </rPr>
      <t>помоложе</t>
    </r>
    <r>
      <rPr>
        <sz val="11"/>
        <color theme="1"/>
        <rFont val="Calibri"/>
        <family val="2"/>
        <scheme val="minor"/>
      </rPr>
      <t>.  Те же литые плечи, те же мужественные морщины на обветренном лице.</t>
    </r>
  </si>
  <si>
    <t xml:space="preserve"> И </t>
  </si>
  <si>
    <t>И</t>
  </si>
  <si>
    <t>она, чем преемственность…</t>
  </si>
  <si>
    <t>Игорь Мартынов. Это наша с тобой абстиненция // «Столица», 1997.03.18</t>
  </si>
  <si>
    <t>Игорь Мартынов</t>
  </si>
  <si>
    <t>Это наша с тобой абстиненция</t>
  </si>
  <si>
    <t>очерк</t>
  </si>
  <si>
    <t>1997.03.18</t>
  </si>
  <si>
    <r>
      <t xml:space="preserve">У неё всё на месте: и тайна, и коса до талии.  И </t>
    </r>
    <r>
      <rPr>
        <b/>
        <sz val="11"/>
        <color theme="1"/>
        <rFont val="Calibri"/>
        <family val="2"/>
        <scheme val="minor"/>
      </rPr>
      <t>помоложе</t>
    </r>
    <r>
      <rPr>
        <sz val="11"/>
        <color theme="1"/>
        <rFont val="Calibri"/>
        <family val="2"/>
        <scheme val="minor"/>
      </rPr>
      <t xml:space="preserve"> она, чем преемственность… Не пить в России ― больше, чем не пить.</t>
    </r>
  </si>
  <si>
    <t xml:space="preserve"> ыб как и имаремзар ешьнем но</t>
  </si>
  <si>
    <t>еентаруккаоп</t>
  </si>
  <si>
    <t>он меньше размерами и как бы</t>
  </si>
  <si>
    <t>поаккуратнее</t>
  </si>
  <si>
    <t>Ю. Н. Карпун. Природа района Сочи (1997)</t>
  </si>
  <si>
    <t>Ю. Н. Карпун</t>
  </si>
  <si>
    <t>Природа района Сочи</t>
  </si>
  <si>
    <t>Карпун Ю. Н. Природа района Сочи. Рельеф, климат, растительность. (Природоведческий очерк)</t>
  </si>
  <si>
    <r>
      <t xml:space="preserve">Внешне похож на него и многорядник щетинистый, но он меньше размерами и как бы </t>
    </r>
    <r>
      <rPr>
        <b/>
        <sz val="11"/>
        <color theme="1"/>
        <rFont val="Calibri"/>
        <family val="2"/>
        <scheme val="minor"/>
      </rPr>
      <t>поаккуратнее</t>
    </r>
    <r>
      <rPr>
        <sz val="11"/>
        <color theme="1"/>
        <rFont val="Calibri"/>
        <family val="2"/>
        <scheme val="minor"/>
      </rPr>
      <t>.</t>
    </r>
  </si>
  <si>
    <t xml:space="preserve"> дохорап ан илесереп ерпенД ан ,екидохорап</t>
  </si>
  <si>
    <t>пароходике, на Днепре пересели на пароход</t>
  </si>
  <si>
    <t>и спустились на нём вниз, до</t>
  </si>
  <si>
    <t>И. К. Архипова. Музыка жизни (1996)</t>
  </si>
  <si>
    <t>И. К. Архипова</t>
  </si>
  <si>
    <t>1925</t>
  </si>
  <si>
    <t>Музыка жизни</t>
  </si>
  <si>
    <t>1996</t>
  </si>
  <si>
    <t>Ирина Архипова. Музыка жизни</t>
  </si>
  <si>
    <r>
      <t xml:space="preserve">Помню, как сначала мы плыли по реке Сож на небольшом пароходике, на Днепре пересели на пароход </t>
    </r>
    <r>
      <rPr>
        <b/>
        <sz val="11"/>
        <color theme="1"/>
        <rFont val="Calibri"/>
        <family val="2"/>
        <scheme val="minor"/>
      </rPr>
      <t>побольше</t>
    </r>
    <r>
      <rPr>
        <sz val="11"/>
        <color theme="1"/>
        <rFont val="Calibri"/>
        <family val="2"/>
        <scheme val="minor"/>
      </rPr>
      <t xml:space="preserve"> и спустились на нём вниз, до устья.</t>
    </r>
  </si>
  <si>
    <t xml:space="preserve"> ижор ыплот йончясытогонм зи яарибто ,ьсилитеус</t>
  </si>
  <si>
    <t>суетились, отбирая из многотысячной толпы рожи</t>
  </si>
  <si>
    <t>Людмила Петрушевская. Маленькая волшебница // «Октябрь», 1996</t>
  </si>
  <si>
    <t>Людмила Петрушевская</t>
  </si>
  <si>
    <t>Маленькая волшебница</t>
  </si>
  <si>
    <r>
      <t xml:space="preserve">Тем временем у входа на телевидение ассистенты суетились, отбирая из многотысячной толпы рожи </t>
    </r>
    <r>
      <rPr>
        <b/>
        <sz val="11"/>
        <color theme="1"/>
        <rFont val="Calibri"/>
        <family val="2"/>
        <scheme val="minor"/>
      </rPr>
      <t>пострашнее</t>
    </r>
    <r>
      <rPr>
        <sz val="11"/>
        <color theme="1"/>
        <rFont val="Calibri"/>
        <family val="2"/>
        <scheme val="minor"/>
      </rPr>
      <t>.</t>
    </r>
  </si>
  <si>
    <t>1995</t>
  </si>
  <si>
    <t xml:space="preserve"> вокебилА отч ,теанз воруГ</t>
  </si>
  <si>
    <t>Гуров знает, что Алибеков</t>
  </si>
  <si>
    <t>похитрее его.</t>
  </si>
  <si>
    <t>Владимир Маканин. Кавказский пленный (1995)</t>
  </si>
  <si>
    <t>Владимир Маканин</t>
  </si>
  <si>
    <t>Кавказский пленный</t>
  </si>
  <si>
    <t>Проза новой России: В 4 т. Т. 2</t>
  </si>
  <si>
    <r>
      <t xml:space="preserve">Гуров знает, что Алибеков </t>
    </r>
    <r>
      <rPr>
        <b/>
        <sz val="11"/>
        <color theme="1"/>
        <rFont val="Calibri"/>
        <family val="2"/>
        <scheme val="minor"/>
      </rPr>
      <t>поумнее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похитрее</t>
    </r>
    <r>
      <rPr>
        <sz val="11"/>
        <color theme="1"/>
        <rFont val="Calibri"/>
        <family val="2"/>
        <scheme val="minor"/>
      </rPr>
      <t xml:space="preserve"> его.</t>
    </r>
  </si>
  <si>
    <t>Алексей Слаповский. Гибель гитариста (1994-1995)</t>
  </si>
  <si>
    <t>Гибель гитариста</t>
  </si>
  <si>
    <t>1994 | 1995</t>
  </si>
  <si>
    <t>Слаповский А. День денег</t>
  </si>
  <si>
    <t xml:space="preserve"> ,ещичоп ,уН </t>
  </si>
  <si>
    <t>йенчилирпоп</t>
  </si>
  <si>
    <t>Ну, почище,</t>
  </si>
  <si>
    <t>поприличней</t>
  </si>
  <si>
    <t>но так же бедно, убого в</t>
  </si>
  <si>
    <r>
      <t xml:space="preserve">Ну, почище, </t>
    </r>
    <r>
      <rPr>
        <b/>
        <sz val="11"/>
        <color theme="1"/>
        <rFont val="Calibri"/>
        <family val="2"/>
        <scheme val="minor"/>
      </rPr>
      <t>поприличней</t>
    </r>
    <r>
      <rPr>
        <sz val="11"/>
        <color theme="1"/>
        <rFont val="Calibri"/>
        <family val="2"/>
        <scheme val="minor"/>
      </rPr>
      <t>, но так же бедно, убого в смысле убранства и мебели, и стол, на котором пишет Печенегин, застлан старой, в пятнах скатертью ― он же и письменный, и обеденный, старый круглый стол…</t>
    </r>
  </si>
  <si>
    <t xml:space="preserve"> косук инзиж в ебес ьтавру ыбад</t>
  </si>
  <si>
    <t>еенрижоп</t>
  </si>
  <si>
    <t>дабы урвать себе в жизни кусок</t>
  </si>
  <si>
    <t>пожирнее</t>
  </si>
  <si>
    <t>Игорь Вольский. Пропасть им. Пантюхина: будет ли новый мировой рекорд? (1994)</t>
  </si>
  <si>
    <t>Игорь Вольский</t>
  </si>
  <si>
    <t>1956</t>
  </si>
  <si>
    <t>Пропасть им. Пантюхина: будет ли новый мировой рекорд?</t>
  </si>
  <si>
    <t>1994</t>
  </si>
  <si>
    <t>хроника</t>
  </si>
  <si>
    <t>Библиотечка спелеолога</t>
  </si>
  <si>
    <r>
      <t xml:space="preserve">Именно здесь нам не надо было лгать и изворачиваться, чтобы просто выжить, распихивать локтями и топтать ближних, дабы урвать себе в жизни кусок </t>
    </r>
    <r>
      <rPr>
        <b/>
        <sz val="11"/>
        <color theme="1"/>
        <rFont val="Calibri"/>
        <family val="2"/>
        <scheme val="minor"/>
      </rPr>
      <t>пожирнее</t>
    </r>
    <r>
      <rPr>
        <sz val="11"/>
        <color theme="1"/>
        <rFont val="Calibri"/>
        <family val="2"/>
        <scheme val="minor"/>
      </rPr>
      <t>.</t>
    </r>
  </si>
  <si>
    <t xml:space="preserve"> иревз а ,вонузырг хиклем ялд имылёжят</t>
  </si>
  <si>
    <t>тяжёлыми для мелких грызунов, а звери</t>
  </si>
  <si>
    <t>боялись подходить близко к грохочущей жёлтой</t>
  </si>
  <si>
    <t>Виктор Пелевин. Желтая стрела (1993)</t>
  </si>
  <si>
    <t>Виктор Пелевин</t>
  </si>
  <si>
    <t>Желтая стрела</t>
  </si>
  <si>
    <t>1993</t>
  </si>
  <si>
    <t>Виктор Пелевин. Собрание сочинений в 3-х томах. Т. 1</t>
  </si>
  <si>
    <r>
      <t xml:space="preserve">Особенно много было черепов ― потому, наверно, что они оказывались слишком тяжёлыми для мелких грызунов, а звери </t>
    </r>
    <r>
      <rPr>
        <b/>
        <sz val="11"/>
        <color theme="1"/>
        <rFont val="Calibri"/>
        <family val="2"/>
        <scheme val="minor"/>
      </rPr>
      <t>покрупнее</t>
    </r>
    <r>
      <rPr>
        <sz val="11"/>
        <color theme="1"/>
        <rFont val="Calibri"/>
        <family val="2"/>
        <scheme val="minor"/>
      </rPr>
      <t xml:space="preserve"> боялись подходить близко к грохочущей жёлтой стене.</t>
    </r>
  </si>
  <si>
    <t xml:space="preserve"> отч ,хет ан а ,мортев и</t>
  </si>
  <si>
    <t>еежевсоп</t>
  </si>
  <si>
    <t>и ветром, а на тех, что</t>
  </si>
  <si>
    <t>посвежее</t>
  </si>
  <si>
    <t>ещё оставались волосы и куски плоти.</t>
  </si>
  <si>
    <r>
      <t xml:space="preserve">Некоторые черепа, совсем старые, были до меловой белизны отполированы дождями и ветром, а на тех, что </t>
    </r>
    <r>
      <rPr>
        <b/>
        <sz val="11"/>
        <color theme="1"/>
        <rFont val="Calibri"/>
        <family val="2"/>
        <scheme val="minor"/>
      </rPr>
      <t>посвежее</t>
    </r>
    <r>
      <rPr>
        <sz val="11"/>
        <color theme="1"/>
        <rFont val="Calibri"/>
        <family val="2"/>
        <scheme val="minor"/>
      </rPr>
      <t>, ещё оставались волосы и куски плоти.</t>
    </r>
  </si>
  <si>
    <t xml:space="preserve"> еж ёсв он ,имаратат доп и</t>
  </si>
  <si>
    <t>ешьладоп</t>
  </si>
  <si>
    <t>и под татарами, но всё же</t>
  </si>
  <si>
    <t>подальше</t>
  </si>
  <si>
    <t>от западного движения крестоносцев.</t>
  </si>
  <si>
    <t>Иоанн Мейендорф. Духовное и культурное Возрождение XIV века и судьбы Восточной Европы (1992)</t>
  </si>
  <si>
    <t>Иоанн Мейендорф</t>
  </si>
  <si>
    <t>Духовное и культурное Возрождение XIV века и судьбы Восточной Европы</t>
  </si>
  <si>
    <t>1992</t>
  </si>
  <si>
    <t>нехудожественная | церковно-богословская</t>
  </si>
  <si>
    <t>лекция</t>
  </si>
  <si>
    <t>Иоанн Мейендорф. Православие и современный мир</t>
  </si>
  <si>
    <r>
      <t xml:space="preserve">При этих условиях, ― а я говорю очень обще ― становится понятным, почему византийско-церковная дипломатия предпочитала утвердить центр церковной жизни на Руси и видеть его хотя и под татарами, но всё же </t>
    </r>
    <r>
      <rPr>
        <b/>
        <sz val="11"/>
        <color theme="1"/>
        <rFont val="Calibri"/>
        <family val="2"/>
        <scheme val="minor"/>
      </rPr>
      <t>подальше</t>
    </r>
    <r>
      <rPr>
        <sz val="11"/>
        <color theme="1"/>
        <rFont val="Calibri"/>
        <family val="2"/>
        <scheme val="minor"/>
      </rPr>
      <t xml:space="preserve"> от западного движения крестоносцев.</t>
    </r>
  </si>
  <si>
    <t>1990</t>
  </si>
  <si>
    <t xml:space="preserve"> отч ёще или ьдубин-йокак йещаК ― яслунюлкорп</t>
  </si>
  <si>
    <t>проклюнулся ― Кащей какой-нибудь или ещё что</t>
  </si>
  <si>
    <t>Яйцо // «Трамвай», 1990</t>
  </si>
  <si>
    <t>Яйцо</t>
  </si>
  <si>
    <t>«Трамвай»</t>
  </si>
  <si>
    <r>
      <t xml:space="preserve">Да поторопись, пока без твоего участия кошмар какой-нибудь не проклюнулся ― Кащей какой-нибудь или ещё что </t>
    </r>
    <r>
      <rPr>
        <b/>
        <sz val="11"/>
        <color theme="1"/>
        <rFont val="Calibri"/>
        <family val="2"/>
        <scheme val="minor"/>
      </rPr>
      <t>похуже</t>
    </r>
    <r>
      <rPr>
        <sz val="11"/>
        <color theme="1"/>
        <rFont val="Calibri"/>
        <family val="2"/>
        <scheme val="minor"/>
      </rPr>
      <t>!</t>
    </r>
  </si>
  <si>
    <t>Фазиль Искандер</t>
  </si>
  <si>
    <t>Собр. соч.: В 6 т. - М., 1997</t>
  </si>
  <si>
    <t>1989</t>
  </si>
  <si>
    <t>И. Грекова</t>
  </si>
  <si>
    <t>1907</t>
  </si>
  <si>
    <t>1987</t>
  </si>
  <si>
    <t>На испытаниях</t>
  </si>
  <si>
    <t xml:space="preserve"> отк ,ет и ― воцьлоК ,никшуС ― арибзнеМ</t>
  </si>
  <si>
    <t>Мензбира ― Сушкин, Кольцов ― и те, кто</t>
  </si>
  <si>
    <t>с годами смягчились и, видя, как</t>
  </si>
  <si>
    <t>Даниил Гранин. Зубр (1987)</t>
  </si>
  <si>
    <t>Даниил Гранин</t>
  </si>
  <si>
    <t>1919</t>
  </si>
  <si>
    <t>Зубр</t>
  </si>
  <si>
    <t>Гранин Д.А. Зубр: Повесть</t>
  </si>
  <si>
    <r>
      <t xml:space="preserve">Старшие ученики Мензбира ― Сушкин, Кольцов ― и те, кто </t>
    </r>
    <r>
      <rPr>
        <b/>
        <sz val="11"/>
        <color theme="1"/>
        <rFont val="Calibri"/>
        <family val="2"/>
        <scheme val="minor"/>
      </rPr>
      <t>помоложе</t>
    </r>
    <r>
      <rPr>
        <sz val="11"/>
        <color theme="1"/>
        <rFont val="Calibri"/>
        <family val="2"/>
        <scheme val="minor"/>
      </rPr>
      <t>, с годами смягчились и, видя, как тяжело Северцов переживает всеобщее отчуждение, сказали ему: так, мол, и так, Алексей Николаевич, надо вам идти просить прощения у Мензбира, иначе ничего не получится.</t>
    </r>
  </si>
  <si>
    <t xml:space="preserve"> уритравк етутитсни ирп иличулоп ывеефомиТ менемерв</t>
  </si>
  <si>
    <t>временем Тимофеевы получили при институте квартиру</t>
  </si>
  <si>
    <t>и немедленно прибавилось гостей.</t>
  </si>
  <si>
    <r>
      <t xml:space="preserve">Со временем Тимофеевы получили при институте квартиру </t>
    </r>
    <r>
      <rPr>
        <b/>
        <sz val="11"/>
        <color theme="1"/>
        <rFont val="Calibri"/>
        <family val="2"/>
        <scheme val="minor"/>
      </rPr>
      <t>побольше</t>
    </r>
    <r>
      <rPr>
        <sz val="11"/>
        <color theme="1"/>
        <rFont val="Calibri"/>
        <family val="2"/>
        <scheme val="minor"/>
      </rPr>
      <t>, и немедленно прибавилось гостей.</t>
    </r>
  </si>
  <si>
    <t>Эдуард Лимонов. У нас была Великая Эпоха (1987)</t>
  </si>
  <si>
    <t>Эдуард Лимонов</t>
  </si>
  <si>
    <t>У нас была Великая Эпоха</t>
  </si>
  <si>
    <t>Собр. соч.: В 3 т.</t>
  </si>
  <si>
    <t xml:space="preserve"> ьтавищарыв кешубелх ,ывУ </t>
  </si>
  <si>
    <t>Увы, хлебушек выращивать</t>
  </si>
  <si>
    <t>потому проблема хлебушка ещё долгие годы</t>
  </si>
  <si>
    <r>
      <t xml:space="preserve">Увы, хлебушек выращивать </t>
    </r>
    <r>
      <rPr>
        <b/>
        <sz val="11"/>
        <color theme="1"/>
        <rFont val="Calibri"/>
        <family val="2"/>
        <scheme val="minor"/>
      </rPr>
      <t>посложнее</t>
    </r>
    <r>
      <rPr>
        <sz val="11"/>
        <color theme="1"/>
        <rFont val="Calibri"/>
        <family val="2"/>
        <scheme val="minor"/>
      </rPr>
      <t>, потому проблема хлебушка ещё долгие годы не исчезала.</t>
    </r>
  </si>
  <si>
    <t>Сергей Довлатов</t>
  </si>
  <si>
    <t>1941</t>
  </si>
  <si>
    <t>1986</t>
  </si>
  <si>
    <t>ееньлетаминвоп</t>
  </si>
  <si>
    <t>повнимательнее</t>
  </si>
  <si>
    <t>1983</t>
  </si>
  <si>
    <t xml:space="preserve"> ьтыб мищажулс К </t>
  </si>
  <si>
    <t>К служащим быть</t>
  </si>
  <si>
    <t>Сергей Довлатов. Заповедник (1983)</t>
  </si>
  <si>
    <t>Заповедник</t>
  </si>
  <si>
    <t>Собрание прозы в 3 т. Т.1</t>
  </si>
  <si>
    <r>
      <t xml:space="preserve">Работягам излагать коротко и просто.  К служащим быть </t>
    </r>
    <r>
      <rPr>
        <b/>
        <sz val="11"/>
        <color theme="1"/>
        <rFont val="Calibri"/>
        <family val="2"/>
        <scheme val="minor"/>
      </rPr>
      <t>повнимательнее</t>
    </r>
    <r>
      <rPr>
        <sz val="11"/>
        <color theme="1"/>
        <rFont val="Calibri"/>
        <family val="2"/>
        <scheme val="minor"/>
      </rPr>
      <t>.  Среди них попадаются весьма эрудированные.</t>
    </r>
  </si>
  <si>
    <t>1951</t>
  </si>
  <si>
    <t>1982</t>
  </si>
  <si>
    <t xml:space="preserve"> олатс ,окандо ,идащолп аН </t>
  </si>
  <si>
    <t>На площади, однако, стало</t>
  </si>
  <si>
    <t>Фридрих Горенштейн. Куча (1982) // «Октябрь», 1996</t>
  </si>
  <si>
    <t>Фридрих Горенштейн</t>
  </si>
  <si>
    <t>1932</t>
  </si>
  <si>
    <t>Куча</t>
  </si>
  <si>
    <r>
      <t xml:space="preserve">Зрительная память у него была хорошая, и, не спрашивая, он нашёл в хаосе переходов выход к привокзальной площади, откуда отправлялись рейсовые автобусы.  На площади, однако, стало </t>
    </r>
    <r>
      <rPr>
        <b/>
        <sz val="11"/>
        <color theme="1"/>
        <rFont val="Calibri"/>
        <family val="2"/>
        <scheme val="minor"/>
      </rPr>
      <t>похуже</t>
    </r>
    <r>
      <rPr>
        <sz val="11"/>
        <color theme="1"/>
        <rFont val="Calibri"/>
        <family val="2"/>
        <scheme val="minor"/>
      </rPr>
      <t>.  Ветер здесь гулял удалой, задирал полы пальто, силился сорвать чешскую, помещичьего образца, цигейковую с большим козырьком шапку, и Сорокопут пожалел, что не надел презираемый женой отечественный треух.</t>
    </r>
  </si>
  <si>
    <t xml:space="preserve"> ,анвонавИ анилоП </t>
  </si>
  <si>
    <t>Полина Ивановна,</t>
  </si>
  <si>
    <t>годами, учила свою приятельницу уму-разуму:</t>
  </si>
  <si>
    <t>И. Грекова. «Скрипка Ротшильда» (1980)</t>
  </si>
  <si>
    <t>«Скрипка Ротшильда»</t>
  </si>
  <si>
    <t>1980</t>
  </si>
  <si>
    <r>
      <t xml:space="preserve">Полина Ивановна, </t>
    </r>
    <r>
      <rPr>
        <b/>
        <sz val="11"/>
        <color theme="1"/>
        <rFont val="Calibri"/>
        <family val="2"/>
        <scheme val="minor"/>
      </rPr>
      <t>постарше</t>
    </r>
    <r>
      <rPr>
        <sz val="11"/>
        <color theme="1"/>
        <rFont val="Calibri"/>
        <family val="2"/>
        <scheme val="minor"/>
      </rPr>
      <t xml:space="preserve"> годами, учила свою приятельницу уму-разуму:</t>
    </r>
  </si>
  <si>
    <t>покрепче.</t>
  </si>
  <si>
    <t>Ю. О. Домбровский</t>
  </si>
  <si>
    <t>1909</t>
  </si>
  <si>
    <t xml:space="preserve"> ,адварп ,анО </t>
  </si>
  <si>
    <t>Она, правда,</t>
  </si>
  <si>
    <t>комнаты маленькие и на одну сторону</t>
  </si>
  <si>
    <t>Владимир Войнович. Иванькиада, или рассказ о вселении писателя Войновича в новую квартиру (1976)</t>
  </si>
  <si>
    <t>Владимир Войнович</t>
  </si>
  <si>
    <t>Иванькиада, или рассказ о вселении писателя Войновича в новую квартиру</t>
  </si>
  <si>
    <t>1976</t>
  </si>
  <si>
    <t>Владимир Войнович. Замысел.</t>
  </si>
  <si>
    <r>
      <t xml:space="preserve">Она, правда, </t>
    </r>
    <r>
      <rPr>
        <b/>
        <sz val="11"/>
        <color theme="1"/>
        <rFont val="Calibri"/>
        <family val="2"/>
        <scheme val="minor"/>
      </rPr>
      <t>похуже</t>
    </r>
    <r>
      <rPr>
        <sz val="11"/>
        <color theme="1"/>
        <rFont val="Calibri"/>
        <family val="2"/>
        <scheme val="minor"/>
      </rPr>
      <t xml:space="preserve"> ― комнаты маленькие и на одну сторону, но всё-таки двухкомнатная.</t>
    </r>
  </si>
  <si>
    <t xml:space="preserve"> тюавыБ ― </t>
  </si>
  <si>
    <t>― Бывают</t>
  </si>
  <si>
    <t>сказал Егор.</t>
  </si>
  <si>
    <t>Василий Шукшин. Калина красная (1973)</t>
  </si>
  <si>
    <t>Василий Шукшин</t>
  </si>
  <si>
    <t>Калина красная</t>
  </si>
  <si>
    <t>1973</t>
  </si>
  <si>
    <t>киноповесть</t>
  </si>
  <si>
    <t>Василий Шукшин. Собрание сочинений (в 3 томах), т3</t>
  </si>
  <si>
    <r>
      <t xml:space="preserve">Ну и фамилия!  ― Бывают </t>
    </r>
    <r>
      <rPr>
        <b/>
        <sz val="11"/>
        <color theme="1"/>
        <rFont val="Calibri"/>
        <family val="2"/>
        <scheme val="minor"/>
      </rPr>
      <t>похуже</t>
    </r>
    <r>
      <rPr>
        <sz val="11"/>
        <color theme="1"/>
        <rFont val="Calibri"/>
        <family val="2"/>
        <scheme val="minor"/>
      </rPr>
      <t>, ― сказал Егор.  ― У нас в тресте один был ― Пистонов.</t>
    </r>
  </si>
  <si>
    <t xml:space="preserve"> ― косел яслачан ьтяпо мотоп ,укнялоп лёшорп</t>
  </si>
  <si>
    <t>прошёл полянку, потом опять начался лесок ―</t>
  </si>
  <si>
    <r>
      <t xml:space="preserve">Вышел на полянку, прошёл полянку, потом опять начался лесок ― </t>
    </r>
    <r>
      <rPr>
        <b/>
        <sz val="11"/>
        <color theme="1"/>
        <rFont val="Calibri"/>
        <family val="2"/>
        <scheme val="minor"/>
      </rPr>
      <t>погуще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покрепче</t>
    </r>
    <r>
      <rPr>
        <sz val="11"/>
        <color theme="1"/>
        <rFont val="Calibri"/>
        <family val="2"/>
        <scheme val="minor"/>
      </rPr>
      <t>.</t>
    </r>
  </si>
  <si>
    <t>ешьлобоП</t>
  </si>
  <si>
    <t>Побольше</t>
  </si>
  <si>
    <t>Марк Сергеев. Волшебная галоша, или Необыкновенные приключения Вадима Смирнова, его лучшего друга Паши Кашкина и 33 невидимок из 117-й школы (1971)</t>
  </si>
  <si>
    <t>Марк Сергеев</t>
  </si>
  <si>
    <t>Волшебная галоша, или Необыкновенные приключения Вадима Смирнова, его лучшего друга Паши Кашкина и 33 невидимок из 117-й школы</t>
  </si>
  <si>
    <t>1971</t>
  </si>
  <si>
    <t>Сергеев Марк. Волшебная галоша</t>
  </si>
  <si>
    <r>
      <t xml:space="preserve">Только один ― Тимофей Митрофанович ― чуть </t>
    </r>
    <r>
      <rPr>
        <b/>
        <sz val="11"/>
        <color theme="1"/>
        <rFont val="Calibri"/>
        <family val="2"/>
        <scheme val="minor"/>
      </rPr>
      <t>постарше</t>
    </r>
    <r>
      <rPr>
        <sz val="11"/>
        <color theme="1"/>
        <rFont val="Calibri"/>
        <family val="2"/>
        <scheme val="minor"/>
      </rPr>
      <t xml:space="preserve"> и чуть </t>
    </r>
    <r>
      <rPr>
        <b/>
        <sz val="11"/>
        <color theme="1"/>
        <rFont val="Calibri"/>
        <family val="2"/>
        <scheme val="minor"/>
      </rPr>
      <t>повыше</t>
    </r>
    <r>
      <rPr>
        <sz val="11"/>
        <color theme="1"/>
        <rFont val="Calibri"/>
        <family val="2"/>
        <scheme val="minor"/>
      </rPr>
      <t xml:space="preserve">, а второй ― Сергей Николаевич ― </t>
    </r>
    <r>
      <rPr>
        <b/>
        <sz val="11"/>
        <color theme="1"/>
        <rFont val="Calibri"/>
        <family val="2"/>
        <scheme val="minor"/>
      </rPr>
      <t>помоложе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поживее</t>
    </r>
    <r>
      <rPr>
        <sz val="11"/>
        <color theme="1"/>
        <rFont val="Calibri"/>
        <family val="2"/>
        <scheme val="minor"/>
      </rPr>
      <t>.</t>
    </r>
  </si>
  <si>
    <t xml:space="preserve"> ьтуч и ешратсоп ьтуч ― чивонафортиМ йефомиТ</t>
  </si>
  <si>
    <t>Тимофей Митрофанович ― чуть постарше и чуть</t>
  </si>
  <si>
    <t>а второй ― Сергей Николаевич ― помоложе, поживее.</t>
  </si>
  <si>
    <t xml:space="preserve"> аварт едг ,аревкс унибулг в илшу</t>
  </si>
  <si>
    <t>ушли в глубину сквера, где трава</t>
  </si>
  <si>
    <t>и тени погуще, зато оттуда гораздо</t>
  </si>
  <si>
    <t>Фазиль Искандер. Бедный демагог (1969)</t>
  </si>
  <si>
    <t>Бедный демагог</t>
  </si>
  <si>
    <r>
      <t xml:space="preserve">Некоторые ушли в глубину сквера, где трава </t>
    </r>
    <r>
      <rPr>
        <b/>
        <sz val="11"/>
        <color theme="1"/>
        <rFont val="Calibri"/>
        <family val="2"/>
        <scheme val="minor"/>
      </rPr>
      <t>посвежее</t>
    </r>
    <r>
      <rPr>
        <sz val="11"/>
        <color theme="1"/>
        <rFont val="Calibri"/>
        <family val="2"/>
        <scheme val="minor"/>
      </rPr>
      <t xml:space="preserve"> и тени </t>
    </r>
    <r>
      <rPr>
        <b/>
        <sz val="11"/>
        <color theme="1"/>
        <rFont val="Calibri"/>
        <family val="2"/>
        <scheme val="minor"/>
      </rPr>
      <t>погуще</t>
    </r>
    <r>
      <rPr>
        <sz val="11"/>
        <color theme="1"/>
        <rFont val="Calibri"/>
        <family val="2"/>
        <scheme val="minor"/>
      </rPr>
      <t>, зато оттуда гораздо дальше до платформы, и они, боясь пропустить электричку, послеживают за теми, что расположились поближе к выходу.</t>
    </r>
  </si>
  <si>
    <t>1882</t>
  </si>
  <si>
    <t>Александр Солженицын. В круге первом, т.1, гл. 1-25 (1968) // «Новый Мир», 1990</t>
  </si>
  <si>
    <t>Александр Солженицын</t>
  </si>
  <si>
    <t>1918</t>
  </si>
  <si>
    <t>В круге первом, т.1, гл. 1-25</t>
  </si>
  <si>
    <t>1968</t>
  </si>
  <si>
    <t xml:space="preserve"> тежом ,родирок йотсорп еж йокат ― мат</t>
  </si>
  <si>
    <t>там ― такой же простой коридор, может</t>
  </si>
  <si>
    <r>
      <t xml:space="preserve">А там ― такой же простой коридор, может </t>
    </r>
    <r>
      <rPr>
        <b/>
        <sz val="11"/>
        <color theme="1"/>
        <rFont val="Calibri"/>
        <family val="2"/>
        <scheme val="minor"/>
      </rPr>
      <t>почище</t>
    </r>
    <r>
      <rPr>
        <sz val="11"/>
        <color theme="1"/>
        <rFont val="Calibri"/>
        <family val="2"/>
        <scheme val="minor"/>
      </rPr>
      <t>.</t>
    </r>
  </si>
  <si>
    <t>ежбалсоп</t>
  </si>
  <si>
    <t>послабже</t>
  </si>
  <si>
    <t>Василий Гроссман. Все течет (1955-1963) // «Октябрь», 1989</t>
  </si>
  <si>
    <t>Василий Гроссман</t>
  </si>
  <si>
    <t>1905</t>
  </si>
  <si>
    <t>Все течет</t>
  </si>
  <si>
    <t>1955 | 1956 | 1957 | 1958 | 1959 | 1960 | 1961 | 1962 | 1963</t>
  </si>
  <si>
    <t>чем "История фабрик и заводов", затеянная</t>
  </si>
  <si>
    <r>
      <rPr>
        <b/>
        <sz val="11"/>
        <color theme="1"/>
        <rFont val="Calibri"/>
        <family val="2"/>
        <scheme val="minor"/>
      </rPr>
      <t>Побольше</t>
    </r>
    <r>
      <rPr>
        <sz val="11"/>
        <color theme="1"/>
        <rFont val="Calibri"/>
        <family val="2"/>
        <scheme val="minor"/>
      </rPr>
      <t>, чем "История фабрик и заводов", затеянная Горьким.</t>
    </r>
  </si>
  <si>
    <t xml:space="preserve"> акрохам анжун отч ,теанз ен анеж</t>
  </si>
  <si>
    <t>жена не знает, что нужна махорка</t>
  </si>
  <si>
    <t>ей подскажут.</t>
  </si>
  <si>
    <t>В. Т. Шаламов. Колымские рассказы (1954-1961)</t>
  </si>
  <si>
    <t>В. Т. Шаламов</t>
  </si>
  <si>
    <t>Колымские рассказы</t>
  </si>
  <si>
    <t>1954 | 1955 | 1956 | 1957 | 1958 | 1959 | 1960 | 1961</t>
  </si>
  <si>
    <t>рассказ | цикл</t>
  </si>
  <si>
    <t>Шаламов В.Т. Собр. соч.</t>
  </si>
  <si>
    <r>
      <t xml:space="preserve">Ведь если жена не знает, что нужна махорка </t>
    </r>
    <r>
      <rPr>
        <b/>
        <sz val="11"/>
        <color theme="1"/>
        <rFont val="Calibri"/>
        <family val="2"/>
        <scheme val="minor"/>
      </rPr>
      <t>покрепче</t>
    </r>
    <r>
      <rPr>
        <sz val="11"/>
        <color theme="1"/>
        <rFont val="Calibri"/>
        <family val="2"/>
        <scheme val="minor"/>
      </rPr>
      <t>, ей подскажут.</t>
    </r>
  </si>
  <si>
    <t xml:space="preserve"> яинадаз алавымудирп и янем аляреворп ёсв</t>
  </si>
  <si>
    <t>йендуртоп</t>
  </si>
  <si>
    <t>всё проверяла меня и придумывала задания</t>
  </si>
  <si>
    <t>потрудней</t>
  </si>
  <si>
    <t>Виталий Губарев. Трое на острове (1950-1960)</t>
  </si>
  <si>
    <t>Виталий Губарев</t>
  </si>
  <si>
    <t>1912</t>
  </si>
  <si>
    <t>Трое на острове</t>
  </si>
  <si>
    <t>1950 | 1951 | 1952 | 1953 | 1954 | 1955 | 1956 | 1957 | 1958 | 1959 | 1960</t>
  </si>
  <si>
    <t>В. Губарев. Королевство кривых зеркал: Сказоч. повести</t>
  </si>
  <si>
    <r>
      <t xml:space="preserve">Она всё проверяла меня и придумывала задания </t>
    </r>
    <r>
      <rPr>
        <b/>
        <sz val="11"/>
        <color theme="1"/>
        <rFont val="Calibri"/>
        <family val="2"/>
        <scheme val="minor"/>
      </rPr>
      <t>потрудней</t>
    </r>
    <r>
      <rPr>
        <sz val="11"/>
        <color theme="1"/>
        <rFont val="Calibri"/>
        <family val="2"/>
        <scheme val="minor"/>
      </rPr>
      <t>.</t>
    </r>
  </si>
  <si>
    <t xml:space="preserve"> и босопс ьтсе оН </t>
  </si>
  <si>
    <t>Но есть способ и</t>
  </si>
  <si>
    <r>
      <t xml:space="preserve">― Я читал, что дикари на добычу огня таким способом тратили много часов.  Но есть способ и </t>
    </r>
    <r>
      <rPr>
        <b/>
        <sz val="11"/>
        <color theme="1"/>
        <rFont val="Calibri"/>
        <family val="2"/>
        <scheme val="minor"/>
      </rPr>
      <t>попроще</t>
    </r>
    <r>
      <rPr>
        <sz val="11"/>
        <color theme="1"/>
        <rFont val="Calibri"/>
        <family val="2"/>
        <scheme val="minor"/>
      </rPr>
      <t>.  Видишь вот этот сухой нарост на дереве?</t>
    </r>
  </si>
  <si>
    <t xml:space="preserve"> ёще ьдубин-отч и ыметназирх йен ан</t>
  </si>
  <si>
    <t>еебургоп</t>
  </si>
  <si>
    <t>на ней хризантемы и что-нибудь ещё</t>
  </si>
  <si>
    <t>погрубее</t>
  </si>
  <si>
    <t>ну, скажем, георгины…</t>
  </si>
  <si>
    <t>Ю. О. Домбровский. Обезьяна приходит за своим черепом, часть 1 (1943-1958)</t>
  </si>
  <si>
    <t>Обезьяна приходит за своим черепом, часть 1</t>
  </si>
  <si>
    <t>1943 | 1944 | 1945 | 1946 | 1947 | 1948 | 1949 | 1950 | 1951 | 1952 | 1953 | 1954 | 1955 | 1956 | 1957 | 1958</t>
  </si>
  <si>
    <t>Домбровский Ю.О. Собр. соч.: В 6 т. Т.2</t>
  </si>
  <si>
    <r>
      <t xml:space="preserve">― Одну, центральную клумбу, ― сказал он продуманно, ― я уже вычистил и сегодня же посажу на ней хризантемы и что-нибудь ещё </t>
    </r>
    <r>
      <rPr>
        <b/>
        <sz val="11"/>
        <color theme="1"/>
        <rFont val="Calibri"/>
        <family val="2"/>
        <scheme val="minor"/>
      </rPr>
      <t>погрубее</t>
    </r>
    <r>
      <rPr>
        <sz val="11"/>
        <color theme="1"/>
        <rFont val="Calibri"/>
        <family val="2"/>
        <scheme val="minor"/>
      </rPr>
      <t>, ну, скажем, георгины…</t>
    </r>
  </si>
  <si>
    <t>П. П. Бажов</t>
  </si>
  <si>
    <t>1878</t>
  </si>
  <si>
    <t>сказ</t>
  </si>
  <si>
    <t>Бажов П. Сочинения: В 3 т.</t>
  </si>
  <si>
    <t xml:space="preserve"> иок а ,жумаз яьнадыв од еньледокур</t>
  </si>
  <si>
    <t>еенёлшымсоп</t>
  </si>
  <si>
    <t>рукодельне до выданья замуж, а кои</t>
  </si>
  <si>
    <t>посмышлёнее</t>
  </si>
  <si>
    <t>окажутся, тех и вовсе не отпускали.</t>
  </si>
  <si>
    <t>П. П. Бажов. Шелковая горка (1947)</t>
  </si>
  <si>
    <t>Шелковая горка</t>
  </si>
  <si>
    <t>1947</t>
  </si>
  <si>
    <r>
      <t xml:space="preserve">Держали их в рукодельне до выданья замуж, а кои </t>
    </r>
    <r>
      <rPr>
        <b/>
        <sz val="11"/>
        <color theme="1"/>
        <rFont val="Calibri"/>
        <family val="2"/>
        <scheme val="minor"/>
      </rPr>
      <t>посмышлёнее</t>
    </r>
    <r>
      <rPr>
        <sz val="11"/>
        <color theme="1"/>
        <rFont val="Calibri"/>
        <family val="2"/>
        <scheme val="minor"/>
      </rPr>
      <t xml:space="preserve"> окажутся, тех и вовсе не отпускали.</t>
    </r>
  </si>
  <si>
    <t xml:space="preserve"> ,восел и толоб ясьтажред олыб онжом</t>
  </si>
  <si>
    <t>можно было держаться болот и лесов,</t>
  </si>
  <si>
    <t>от проезжих дорог и деревень.</t>
  </si>
  <si>
    <t>Э. Г. Казакевич. Звезда (1946)</t>
  </si>
  <si>
    <t>Э. Г. Казакевич</t>
  </si>
  <si>
    <t>1913</t>
  </si>
  <si>
    <t>Звезда</t>
  </si>
  <si>
    <t>1946</t>
  </si>
  <si>
    <t>Соч. в 2 тт.</t>
  </si>
  <si>
    <r>
      <t xml:space="preserve">Правда, двигаться днём опасно, но можно было держаться болот и лесов, </t>
    </r>
    <r>
      <rPr>
        <b/>
        <sz val="11"/>
        <color theme="1"/>
        <rFont val="Calibri"/>
        <family val="2"/>
        <scheme val="minor"/>
      </rPr>
      <t>подальше</t>
    </r>
    <r>
      <rPr>
        <sz val="11"/>
        <color theme="1"/>
        <rFont val="Calibri"/>
        <family val="2"/>
        <scheme val="minor"/>
      </rPr>
      <t xml:space="preserve"> от проезжих дорог и деревень.</t>
    </r>
  </si>
  <si>
    <t xml:space="preserve"> ятсаН отч ,ошорох ьнечО</t>
  </si>
  <si>
    <t>Очень хорошо, что Настя</t>
  </si>
  <si>
    <t>брата на два года, а то</t>
  </si>
  <si>
    <t>М. М. Пришвин. Кладовая солнца (1945)</t>
  </si>
  <si>
    <t>М. М. Пришвин</t>
  </si>
  <si>
    <t>1873</t>
  </si>
  <si>
    <t>Кладовая солнца</t>
  </si>
  <si>
    <t>1945</t>
  </si>
  <si>
    <t>М. Пришвин. «Зеленый шум». Сборник</t>
  </si>
  <si>
    <r>
      <t xml:space="preserve">Очень хорошо, что Настя </t>
    </r>
    <r>
      <rPr>
        <b/>
        <sz val="11"/>
        <color theme="1"/>
        <rFont val="Calibri"/>
        <family val="2"/>
        <scheme val="minor"/>
      </rPr>
      <t>постарше</t>
    </r>
    <r>
      <rPr>
        <sz val="11"/>
        <color theme="1"/>
        <rFont val="Calibri"/>
        <family val="2"/>
        <scheme val="minor"/>
      </rPr>
      <t xml:space="preserve"> брата на два года, а то бы он непременно зазнался и в дружбе у них не было бы, как теперь, прекрасного равенства.</t>
    </r>
  </si>
  <si>
    <t>А. Н. Толстой. Русский характер (1942-1944)</t>
  </si>
  <si>
    <t>А. Н. Толстой</t>
  </si>
  <si>
    <t>Русский характер</t>
  </si>
  <si>
    <t>1942 | 1943 | 1944</t>
  </si>
  <si>
    <t>Толстой А.Н. Повести и рассказы. - М.:  Художественная литература , 1977</t>
  </si>
  <si>
    <r>
      <t xml:space="preserve">Разумеется ― у одного оно </t>
    </r>
    <r>
      <rPr>
        <b/>
        <sz val="11"/>
        <color theme="1"/>
        <rFont val="Calibri"/>
        <family val="2"/>
        <scheme val="minor"/>
      </rPr>
      <t>покрепче</t>
    </r>
    <r>
      <rPr>
        <sz val="11"/>
        <color theme="1"/>
        <rFont val="Calibri"/>
        <family val="2"/>
        <scheme val="minor"/>
      </rPr>
      <t xml:space="preserve">, у другого </t>
    </r>
    <r>
      <rPr>
        <b/>
        <sz val="11"/>
        <color theme="1"/>
        <rFont val="Calibri"/>
        <family val="2"/>
        <scheme val="minor"/>
      </rPr>
      <t>послабже</t>
    </r>
    <r>
      <rPr>
        <sz val="11"/>
        <color theme="1"/>
        <rFont val="Calibri"/>
        <family val="2"/>
        <scheme val="minor"/>
      </rPr>
      <t>, но и те, у кого ядро с изъяном, тянутся, каждому хочется быть хорошим и верным товарищем.</t>
    </r>
  </si>
  <si>
    <t xml:space="preserve"> огогурд у ,ечперкоп оно огондо у</t>
  </si>
  <si>
    <t>у одного оно покрепче, у другого</t>
  </si>
  <si>
    <t>но и те, у кого ядро</t>
  </si>
  <si>
    <t xml:space="preserve"> ьдубин-отч онжун итсоря яинеджубзов ялД ― </t>
  </si>
  <si>
    <t>― Для возбуждения ярости нужно что-нибудь</t>
  </si>
  <si>
    <t>чем вода!</t>
  </si>
  <si>
    <t>А. А. Бек. В последний час (1942)</t>
  </si>
  <si>
    <t>А. А. Бек</t>
  </si>
  <si>
    <t>1903</t>
  </si>
  <si>
    <t>В последний час</t>
  </si>
  <si>
    <t>1942</t>
  </si>
  <si>
    <t>Бек А. Собрание сочинений. В 4-х томах. Т.3. -- М.: Художественная литература, 1974</t>
  </si>
  <si>
    <t>1974</t>
  </si>
  <si>
    <r>
      <t xml:space="preserve">― Для возбуждения ярости нужно что-нибудь </t>
    </r>
    <r>
      <rPr>
        <b/>
        <sz val="11"/>
        <color theme="1"/>
        <rFont val="Calibri"/>
        <family val="2"/>
        <scheme val="minor"/>
      </rPr>
      <t>покрепче</t>
    </r>
    <r>
      <rPr>
        <sz val="11"/>
        <color theme="1"/>
        <rFont val="Calibri"/>
        <family val="2"/>
        <scheme val="minor"/>
      </rPr>
      <t>, чем вода!</t>
    </r>
  </si>
  <si>
    <t>ежоломоП</t>
  </si>
  <si>
    <t>Помоложе</t>
  </si>
  <si>
    <t xml:space="preserve"> - </t>
  </si>
  <si>
    <t>то у себя оставил, на рудниках</t>
  </si>
  <si>
    <t>П. П. Бажов. Демидовские кафтаны (1939)</t>
  </si>
  <si>
    <t>Демидовские кафтаны</t>
  </si>
  <si>
    <t>Бажов П. Сочинения: В 3 т. Т.1</t>
  </si>
  <si>
    <r>
      <rPr>
        <b/>
        <sz val="11"/>
        <color theme="1"/>
        <rFont val="Calibri"/>
        <family val="2"/>
        <scheme val="minor"/>
      </rPr>
      <t>Помоложе</t>
    </r>
    <r>
      <rPr>
        <sz val="11"/>
        <color theme="1"/>
        <rFont val="Calibri"/>
        <family val="2"/>
        <scheme val="minor"/>
      </rPr>
      <t xml:space="preserve"> - то у себя оставил, на рудниках работу им дал.</t>
    </r>
  </si>
  <si>
    <t xml:space="preserve"> ьтуч ,имижыр с ,яинежолс огонтолп ьнечо</t>
  </si>
  <si>
    <t>очень плотного сложения, с рыжими, чуть</t>
  </si>
  <si>
    <t>императорских, усами, граф Петр Андреевич Клейнмихель</t>
  </si>
  <si>
    <t>Ю. Н. Тынянов. Малолетный Витушишников (1933)</t>
  </si>
  <si>
    <t>Ю. Н. Тынянов</t>
  </si>
  <si>
    <t>1894</t>
  </si>
  <si>
    <t>Малолетный Витушишников</t>
  </si>
  <si>
    <t>1933</t>
  </si>
  <si>
    <t>Юрий Тынянов. Кюхля. Рассказы</t>
  </si>
  <si>
    <r>
      <t xml:space="preserve">Небольшого роста, очень плотного сложения, с рыжими, чуть </t>
    </r>
    <r>
      <rPr>
        <b/>
        <sz val="11"/>
        <color theme="1"/>
        <rFont val="Calibri"/>
        <family val="2"/>
        <scheme val="minor"/>
      </rPr>
      <t>потолще</t>
    </r>
    <r>
      <rPr>
        <sz val="11"/>
        <color theme="1"/>
        <rFont val="Calibri"/>
        <family val="2"/>
        <scheme val="minor"/>
      </rPr>
      <t xml:space="preserve"> императорских, усами, граф Петр Андреевич Клейнмихель был сложной натурой.</t>
    </r>
  </si>
  <si>
    <t xml:space="preserve"> воров и вокищнамрак ,ковогрот идерс ьнед</t>
  </si>
  <si>
    <t>день среди торговок, карманщиков и воров</t>
  </si>
  <si>
    <t>людей в хороших костюмах, с широкими</t>
  </si>
  <si>
    <t>Г. А. Газданов. Вечер у Клэр / начало романа (1930)</t>
  </si>
  <si>
    <t>Г. А. Газданов</t>
  </si>
  <si>
    <t>Вечер у Клэр / начало романа</t>
  </si>
  <si>
    <t>Гайто Газданов. Собрание сочинений: в 3 т.</t>
  </si>
  <si>
    <r>
      <t xml:space="preserve">У этой девочки была любовь к необыкновенным приключениям: она то убегала на базар и вертелась там целый день среди торговок, карманщиков и воров </t>
    </r>
    <r>
      <rPr>
        <b/>
        <sz val="11"/>
        <color theme="1"/>
        <rFont val="Calibri"/>
        <family val="2"/>
        <scheme val="minor"/>
      </rPr>
      <t>покрупнее</t>
    </r>
    <r>
      <rPr>
        <sz val="11"/>
        <color theme="1"/>
        <rFont val="Calibri"/>
        <family val="2"/>
        <scheme val="minor"/>
      </rPr>
      <t xml:space="preserve"> ― людей в хороших костюмах, с широкими внизу штанами, точильщиков, букинистов, мясников и тех продавцов хлама, которые существуют, кажется, во всех городах земного шара, одинаково одеваются в чёрные лохмотья, плохо говорят на всех языках и торгуют обломками решительно никому не нужных вещей; и всё-таки они живут, и в их семьях сменяются поколения, как бы самой судьбой предназначенные именно для такой торговли и никогда ничем другим не занимающиеся, ― они олицетворяли в моих глазах великолепную неизменность; то снимала чулки и туфли, и ходила босиком по саду после дождя, и, вернувшись домой, хвасталась:</t>
    </r>
  </si>
  <si>
    <t>А. П. Платонов. Луговые мастера (1928)</t>
  </si>
  <si>
    <t>А. П. Платонов</t>
  </si>
  <si>
    <t>1899</t>
  </si>
  <si>
    <t>Луговые мастера</t>
  </si>
  <si>
    <t>1928</t>
  </si>
  <si>
    <t>Андрей Платонов. Государственный житель</t>
  </si>
  <si>
    <t>1988</t>
  </si>
  <si>
    <t xml:space="preserve"> лесыморп ароП </t>
  </si>
  <si>
    <t>йенчорпоп</t>
  </si>
  <si>
    <t>Пора промысел</t>
  </si>
  <si>
    <t>попрочней</t>
  </si>
  <si>
    <t>затевать.</t>
  </si>
  <si>
    <r>
      <t xml:space="preserve">Буди землю корябать ― века зря проходят.  Пора промысел </t>
    </r>
    <r>
      <rPr>
        <b/>
        <sz val="11"/>
        <color theme="1"/>
        <rFont val="Calibri"/>
        <family val="2"/>
        <scheme val="minor"/>
      </rPr>
      <t>попрочней</t>
    </r>
    <r>
      <rPr>
        <sz val="11"/>
        <color theme="1"/>
        <rFont val="Calibri"/>
        <family val="2"/>
        <scheme val="minor"/>
      </rPr>
      <t xml:space="preserve"> затевать.</t>
    </r>
  </si>
  <si>
    <t xml:space="preserve"> ,ялорок огогурд ебес теарибыв ьтсуп :удоран</t>
  </si>
  <si>
    <t>народу: пусть выбирает себе другого короля,</t>
  </si>
  <si>
    <t>да поумнее, а мне в награду</t>
  </si>
  <si>
    <t>Л. А. Чарская. Дуль-Дуль, король без сердца (1912)</t>
  </si>
  <si>
    <t>Л. А. Чарская</t>
  </si>
  <si>
    <t>1875</t>
  </si>
  <si>
    <t>Дуль-Дуль, король без сердца</t>
  </si>
  <si>
    <t>Л. А. Чарская. Сказки голубой феи</t>
  </si>
  <si>
    <r>
      <t xml:space="preserve">Ступайте, братики мои, назад и скажите народу: пусть выбирает себе другого короля, </t>
    </r>
    <r>
      <rPr>
        <b/>
        <sz val="11"/>
        <color theme="1"/>
        <rFont val="Calibri"/>
        <family val="2"/>
        <scheme val="minor"/>
      </rPr>
      <t>получше</t>
    </r>
    <r>
      <rPr>
        <sz val="11"/>
        <color theme="1"/>
        <rFont val="Calibri"/>
        <family val="2"/>
        <scheme val="minor"/>
      </rPr>
      <t xml:space="preserve"> да </t>
    </r>
    <r>
      <rPr>
        <b/>
        <sz val="11"/>
        <color theme="1"/>
        <rFont val="Calibri"/>
        <family val="2"/>
        <scheme val="minor"/>
      </rPr>
      <t>поумнее</t>
    </r>
    <r>
      <rPr>
        <sz val="11"/>
        <color theme="1"/>
        <rFont val="Calibri"/>
        <family val="2"/>
        <scheme val="minor"/>
      </rPr>
      <t>, а мне в награду оставит одно: позволение никогда не разлучаться с королевичем.</t>
    </r>
  </si>
  <si>
    <t xml:space="preserve"> ад ешчулоп ,ялорок огогурд ебес теарибыв</t>
  </si>
  <si>
    <t>выбирает себе другого короля, получше да</t>
  </si>
  <si>
    <t>а мне в награду оставит одно</t>
  </si>
  <si>
    <t>1860</t>
  </si>
  <si>
    <t xml:space="preserve"> алыб андО </t>
  </si>
  <si>
    <t>Одна была</t>
  </si>
  <si>
    <t>другая поменьше.</t>
  </si>
  <si>
    <t>В. Г. Короленко. Мороз (1900-1901)</t>
  </si>
  <si>
    <t>В. Г. Короленко</t>
  </si>
  <si>
    <t>1853</t>
  </si>
  <si>
    <t>Мороз</t>
  </si>
  <si>
    <t>1900 | 1901</t>
  </si>
  <si>
    <t>В.Г. Короленко. Собрание сочинений в десяти томах. Том 1. Повести и рассказы</t>
  </si>
  <si>
    <r>
      <t xml:space="preserve">Теперь нам уже ясно были видны их тёмные изящные фигурки среди настоящего ледяного ада.  Одна была </t>
    </r>
    <r>
      <rPr>
        <b/>
        <sz val="11"/>
        <color theme="1"/>
        <rFont val="Calibri"/>
        <family val="2"/>
        <scheme val="minor"/>
      </rPr>
      <t>побольше</t>
    </r>
    <r>
      <rPr>
        <sz val="11"/>
        <color theme="1"/>
        <rFont val="Calibri"/>
        <family val="2"/>
        <scheme val="minor"/>
      </rPr>
      <t xml:space="preserve">, другая </t>
    </r>
    <r>
      <rPr>
        <b/>
        <sz val="11"/>
        <color theme="1"/>
        <rFont val="Calibri"/>
        <family val="2"/>
        <scheme val="minor"/>
      </rPr>
      <t>поменьше</t>
    </r>
    <r>
      <rPr>
        <sz val="11"/>
        <color theme="1"/>
        <rFont val="Calibri"/>
        <family val="2"/>
        <scheme val="minor"/>
      </rPr>
      <t>.  Может быть, это были мать и дочь.</t>
    </r>
  </si>
  <si>
    <t xml:space="preserve"> ноьлуб аН </t>
  </si>
  <si>
    <t>На бульон</t>
  </si>
  <si>
    <t>от ссека, костреца, огузка, подбедёрка, булдышек</t>
  </si>
  <si>
    <t>Елена Молоховец. Подарок молодым хозяйкам, или средство к уменьшению расходов в домашнем хозяйстве / Перечень разнородных правил при приготовлении кушаний (1875-1900)</t>
  </si>
  <si>
    <t>Елена Молоховец</t>
  </si>
  <si>
    <t>1835</t>
  </si>
  <si>
    <t>Подарок молодым хозяйкам, или средство к уменьшению расходов в домашнем хозяйстве / Перечень разнородных правил при приготовлении кушаний</t>
  </si>
  <si>
    <t>1875 | 1876 | 1877 | 1878 | 1879 | 1880 | 1881 | 1882 | 1883 | 1884 | 1885 | 1886 | 1887 | 1888 | 1889 | 1890 | 1891 | 1892 | 1893 | 1894 | 1895 | 1896 | 1897 | 1898 | 1899 | 1900</t>
  </si>
  <si>
    <r>
      <t xml:space="preserve">На бульон </t>
    </r>
    <r>
      <rPr>
        <b/>
        <sz val="11"/>
        <color theme="1"/>
        <rFont val="Calibri"/>
        <family val="2"/>
        <scheme val="minor"/>
      </rPr>
      <t>похуже</t>
    </r>
    <r>
      <rPr>
        <sz val="11"/>
        <color theme="1"/>
        <rFont val="Calibri"/>
        <family val="2"/>
        <scheme val="minor"/>
      </rPr>
      <t xml:space="preserve"> - от ссека, костреца, огузка, подбедёрка, булдышек и пр.</t>
    </r>
  </si>
  <si>
    <t>1812</t>
  </si>
  <si>
    <t>И. С. Тургенев</t>
  </si>
  <si>
    <t>1818</t>
  </si>
  <si>
    <t xml:space="preserve"> идйан ыТ </t>
  </si>
  <si>
    <t>Ты найди</t>
  </si>
  <si>
    <t>меня!</t>
  </si>
  <si>
    <t>А. Н. Островский. Гроза (1860)</t>
  </si>
  <si>
    <t>А. Н. Островский</t>
  </si>
  <si>
    <t>1823</t>
  </si>
  <si>
    <t>Гроза</t>
  </si>
  <si>
    <t>А.Н. Островский. Полное собрание сочинений</t>
  </si>
  <si>
    <r>
      <t xml:space="preserve">Ну, ты не очень горло-то распускай!  Ты найди </t>
    </r>
    <r>
      <rPr>
        <b/>
        <sz val="11"/>
        <color theme="1"/>
        <rFont val="Calibri"/>
        <family val="2"/>
        <scheme val="minor"/>
      </rPr>
      <t>подешевле</t>
    </r>
    <r>
      <rPr>
        <sz val="11"/>
        <color theme="1"/>
        <rFont val="Calibri"/>
        <family val="2"/>
        <scheme val="minor"/>
      </rPr>
      <t xml:space="preserve"> меня!  А я тебе дорога!</t>
    </r>
  </si>
  <si>
    <t xml:space="preserve"> и Я </t>
  </si>
  <si>
    <t>йенжавоп</t>
  </si>
  <si>
    <t>Я и</t>
  </si>
  <si>
    <t>поважней</t>
  </si>
  <si>
    <t>тебя никому отчёта не даю.</t>
  </si>
  <si>
    <r>
      <t xml:space="preserve">Я и </t>
    </r>
    <r>
      <rPr>
        <b/>
        <sz val="11"/>
        <color theme="1"/>
        <rFont val="Calibri"/>
        <family val="2"/>
        <scheme val="minor"/>
      </rPr>
      <t>поважней</t>
    </r>
    <r>
      <rPr>
        <sz val="11"/>
        <color theme="1"/>
        <rFont val="Calibri"/>
        <family val="2"/>
        <scheme val="minor"/>
      </rPr>
      <t xml:space="preserve"> тебя никому отчёта не даю.</t>
    </r>
  </si>
  <si>
    <t xml:space="preserve"> илатс иом икдашол ежад и ,еентяирп</t>
  </si>
  <si>
    <t>еердобоп</t>
  </si>
  <si>
    <t>приятнее, и даже лошадки мои стали</t>
  </si>
  <si>
    <t>пободрее</t>
  </si>
  <si>
    <t>видно, они, сердечные, почуяли близость стойла.</t>
  </si>
  <si>
    <t>И. И. Панаев. Раздел имения (1850-1860)</t>
  </si>
  <si>
    <t>И. И. Панаев</t>
  </si>
  <si>
    <t>Раздел имения</t>
  </si>
  <si>
    <t>1850 | 1851 | 1852 | 1853 | 1854 | 1855 | 1856 | 1857 | 1858 | 1859 | 1860</t>
  </si>
  <si>
    <t>И. И. Панаев. Избранная проза</t>
  </si>
  <si>
    <r>
      <t xml:space="preserve">По мере приближения моего к моему наследию мне всё становилось приятнее, и даже лошадки мои стали </t>
    </r>
    <r>
      <rPr>
        <b/>
        <sz val="11"/>
        <color theme="1"/>
        <rFont val="Calibri"/>
        <family val="2"/>
        <scheme val="minor"/>
      </rPr>
      <t>пободрее</t>
    </r>
    <r>
      <rPr>
        <sz val="11"/>
        <color theme="1"/>
        <rFont val="Calibri"/>
        <family val="2"/>
        <scheme val="minor"/>
      </rPr>
      <t>: видно, они, сердечные, почуяли близость стойла.</t>
    </r>
  </si>
  <si>
    <t xml:space="preserve"> ямьрытеч имакдог ,ястежак ,нО </t>
  </si>
  <si>
    <t>Он, кажется, годками четырьмя</t>
  </si>
  <si>
    <t>меня…</t>
  </si>
  <si>
    <r>
      <t xml:space="preserve">Супруги его не имею удовольствия знать, братцев также не знаю, а его!… на одной лавке сидели, Христиан Францевич! да ведь какой забавник был; зато и доставалось ему, бывало.  Он, кажется, годками четырьмя </t>
    </r>
    <r>
      <rPr>
        <b/>
        <sz val="11"/>
        <color theme="1"/>
        <rFont val="Calibri"/>
        <family val="2"/>
        <scheme val="minor"/>
      </rPr>
      <t>постарше</t>
    </r>
    <r>
      <rPr>
        <sz val="11"/>
        <color theme="1"/>
        <rFont val="Calibri"/>
        <family val="2"/>
        <scheme val="minor"/>
      </rPr>
      <t xml:space="preserve"> меня…  Давно не видал его…</t>
    </r>
  </si>
  <si>
    <t>ележятоП</t>
  </si>
  <si>
    <t>Потяжеле</t>
  </si>
  <si>
    <t>твоя работа сестриной: да для моей</t>
  </si>
  <si>
    <t>С. Т. Аксаков. Aленький цветочек (1858)</t>
  </si>
  <si>
    <t>С. Т. Аксаков</t>
  </si>
  <si>
    <t>1791</t>
  </si>
  <si>
    <t>Aленький цветочек</t>
  </si>
  <si>
    <t>1858</t>
  </si>
  <si>
    <t>С.Т. Аксаков. Семейная хроника. Детские годы Багрова-внука. Аленький цветочек</t>
  </si>
  <si>
    <r>
      <rPr>
        <b/>
        <sz val="11"/>
        <color theme="1"/>
        <rFont val="Calibri"/>
        <family val="2"/>
        <scheme val="minor"/>
      </rPr>
      <t>Потяжеле</t>
    </r>
    <r>
      <rPr>
        <sz val="11"/>
        <color theme="1"/>
        <rFont val="Calibri"/>
        <family val="2"/>
        <scheme val="minor"/>
      </rPr>
      <t xml:space="preserve"> твоя работа сестриной: да для моей казны супротивного нет".</t>
    </r>
  </si>
  <si>
    <t xml:space="preserve"> яивтсешсиорп оготэ ямерв А </t>
  </si>
  <si>
    <t>А время этого происшествия</t>
  </si>
  <si>
    <t>к нам!</t>
  </si>
  <si>
    <t>И. И. Лажечников. Знакомство мое с Пушкиным (1856)</t>
  </si>
  <si>
    <t>И. И. Лажечников</t>
  </si>
  <si>
    <t>1792</t>
  </si>
  <si>
    <t>Знакомство мое с Пушкиным</t>
  </si>
  <si>
    <t>1856</t>
  </si>
  <si>
    <t>И.И.Лажечников. Басурман. Колдун на Сухаревой башне. Очерки-воспоминания</t>
  </si>
  <si>
    <r>
      <t xml:space="preserve">А время этого происшествия </t>
    </r>
    <r>
      <rPr>
        <b/>
        <sz val="11"/>
        <color theme="1"/>
        <rFont val="Calibri"/>
        <family val="2"/>
        <scheme val="minor"/>
      </rPr>
      <t>поближе</t>
    </r>
    <r>
      <rPr>
        <sz val="11"/>
        <color theme="1"/>
        <rFont val="Calibri"/>
        <family val="2"/>
        <scheme val="minor"/>
      </rPr>
      <t xml:space="preserve"> к нам!</t>
    </r>
  </si>
  <si>
    <t xml:space="preserve"> ьдубин-меч ёще ,йулажоп ,ьтыб тежом ,или</t>
  </si>
  <si>
    <t>или, может быть, пожалуй, ещё чем-нибудь</t>
  </si>
  <si>
    <t>может быть, вы думаете, что я</t>
  </si>
  <si>
    <t>И. С. Тургенев. Гамлет Щигровского уезда (1849)</t>
  </si>
  <si>
    <t>Гамлет Щигровского уезда</t>
  </si>
  <si>
    <t>1849</t>
  </si>
  <si>
    <t>И.С. Тургенев. Муму Записки охотника: рассказы</t>
  </si>
  <si>
    <r>
      <t xml:space="preserve">― А признайтесь-ка, ― прибавил он, вдруг взглянув на меня сбоку, ― я должен вам казаться большим чудаком, как говорится, оригиналом, или, может быть, пожалуй, ещё чем-нибудь </t>
    </r>
    <r>
      <rPr>
        <b/>
        <sz val="11"/>
        <color theme="1"/>
        <rFont val="Calibri"/>
        <family val="2"/>
        <scheme val="minor"/>
      </rPr>
      <t>похуже</t>
    </r>
    <r>
      <rPr>
        <sz val="11"/>
        <color theme="1"/>
        <rFont val="Calibri"/>
        <family val="2"/>
        <scheme val="minor"/>
      </rPr>
      <t>: может быть, вы думаете, что я прикидываюсь чудаком?</t>
    </r>
  </si>
  <si>
    <t>Н. В. Гоголь</t>
  </si>
  <si>
    <t>1809</t>
  </si>
  <si>
    <t>Н.В. Гоголь. Собрание сочинений в 7 томах</t>
  </si>
  <si>
    <t xml:space="preserve"> лыб но адгок ежад ,ьшеьбыв ен</t>
  </si>
  <si>
    <t>не выбьешь, даже когда он был</t>
  </si>
  <si>
    <t>М. Ю. Лермонтов. Герой нашего времени (1839-1841)</t>
  </si>
  <si>
    <t>М. Ю. Лермонтов</t>
  </si>
  <si>
    <t>1814</t>
  </si>
  <si>
    <t>Герой нашего времени</t>
  </si>
  <si>
    <t>1839 | 1840 | 1841</t>
  </si>
  <si>
    <t>М.Ю. Лермонтов. Собрание сочинений в 4 томах</t>
  </si>
  <si>
    <r>
      <t xml:space="preserve">Мне послышалось, что он заплакал: а надо вам сказать, что Азамат был преупрямый мальчишка, и ничем, бывало, у него слёз не выбьешь, даже когда он был </t>
    </r>
    <r>
      <rPr>
        <b/>
        <sz val="11"/>
        <color theme="1"/>
        <rFont val="Calibri"/>
        <family val="2"/>
        <scheme val="minor"/>
      </rPr>
      <t>помоложе</t>
    </r>
    <r>
      <rPr>
        <sz val="11"/>
        <color theme="1"/>
        <rFont val="Calibri"/>
        <family val="2"/>
        <scheme val="minor"/>
      </rPr>
      <t>.</t>
    </r>
  </si>
  <si>
    <t xml:space="preserve"> и ьдубин-меч от ,тсад гоб илсе</t>
  </si>
  <si>
    <t>если бог даст, то чем-нибудь и</t>
  </si>
  <si>
    <t>Н. В. Гоголь. Записки сумасшедшего (1835)</t>
  </si>
  <si>
    <t>Записки сумасшедшего</t>
  </si>
  <si>
    <r>
      <t xml:space="preserve">Погоди, приятель! будем и мы полковником, а может быть, если бог даст, то чем-нибудь и </t>
    </r>
    <r>
      <rPr>
        <b/>
        <sz val="11"/>
        <color theme="1"/>
        <rFont val="Calibri"/>
        <family val="2"/>
        <scheme val="minor"/>
      </rPr>
      <t>побольше</t>
    </r>
    <r>
      <rPr>
        <sz val="11"/>
        <color theme="1"/>
        <rFont val="Calibri"/>
        <family val="2"/>
        <scheme val="minor"/>
      </rPr>
      <t>.</t>
    </r>
  </si>
  <si>
    <t>Д. И. Фонвизин. Недоросль (1782)</t>
  </si>
  <si>
    <t>Д. И. Фонвизин</t>
  </si>
  <si>
    <t>1744</t>
  </si>
  <si>
    <t>Недоросль</t>
  </si>
  <si>
    <t>1782</t>
  </si>
  <si>
    <t>Фонвизин Д.И. Собрание сочинений: В 2 т. Т. 1</t>
  </si>
  <si>
    <t>того свои же братья тотчас выберут</t>
  </si>
  <si>
    <r>
      <t xml:space="preserve">Кто </t>
    </r>
    <r>
      <rPr>
        <b/>
        <sz val="11"/>
        <color theme="1"/>
        <rFont val="Calibri"/>
        <family val="2"/>
        <scheme val="minor"/>
      </rPr>
      <t>посмышлёнее</t>
    </r>
    <r>
      <rPr>
        <sz val="11"/>
        <color theme="1"/>
        <rFont val="Calibri"/>
        <family val="2"/>
        <scheme val="minor"/>
      </rPr>
      <t>, того свои же братья тотчас выберут ещё в какую-нибудь должность.</t>
    </r>
  </si>
  <si>
    <t xml:space="preserve"> ым илыб ыб илсе ;онтсевзи утевс</t>
  </si>
  <si>
    <t>свету известно; если бы были мы</t>
  </si>
  <si>
    <t>и побогатее, то давно бы знаки</t>
  </si>
  <si>
    <t>Н. И. Новиков. Пустомеля. Ежемесячное сочинение, 1770 год месяц июнь (1770)</t>
  </si>
  <si>
    <t>Н. И. Новиков</t>
  </si>
  <si>
    <t>Пустомеля. Ежемесячное сочинение, 1770 год месяц июнь</t>
  </si>
  <si>
    <t>1770</t>
  </si>
  <si>
    <t>Новиков Н.И. Избранные сочинения. М. Л. 1951</t>
  </si>
  <si>
    <r>
      <t xml:space="preserve">Дружелюбие нашего двора с Отоманскою Портою всему свету известно; если бы были мы </t>
    </r>
    <r>
      <rPr>
        <b/>
        <sz val="11"/>
        <color theme="1"/>
        <rFont val="Calibri"/>
        <family val="2"/>
        <scheme val="minor"/>
      </rPr>
      <t>посильнее</t>
    </r>
    <r>
      <rPr>
        <sz val="11"/>
        <color theme="1"/>
        <rFont val="Calibri"/>
        <family val="2"/>
        <scheme val="minor"/>
      </rPr>
      <t xml:space="preserve"> и </t>
    </r>
    <r>
      <rPr>
        <b/>
        <sz val="11"/>
        <color theme="1"/>
        <rFont val="Calibri"/>
        <family val="2"/>
        <scheme val="minor"/>
      </rPr>
      <t>побогатее</t>
    </r>
    <r>
      <rPr>
        <sz val="11"/>
        <color theme="1"/>
        <rFont val="Calibri"/>
        <family val="2"/>
        <scheme val="minor"/>
      </rPr>
      <t>, то давно бы знаки оного свет увидел; но мы находимся в таком состоянии, что и в своих нуждах на наши руки надеемся мало, а обороняемся всегда головами.</t>
    </r>
  </si>
  <si>
    <t>Marker_2</t>
  </si>
  <si>
    <t>Marker_1</t>
  </si>
  <si>
    <t>падежная форма местоимения после словоформы</t>
  </si>
  <si>
    <t>написано в журнале</t>
  </si>
  <si>
    <t>после глагола</t>
  </si>
  <si>
    <t>и перед словоформой (не перечисление однородных членов)</t>
  </si>
  <si>
    <t>публицистика</t>
  </si>
  <si>
    <t>Названия строк</t>
  </si>
  <si>
    <t>(пусто)</t>
  </si>
  <si>
    <t>Общий итог</t>
  </si>
  <si>
    <t>Сумма по полю написано в журнале</t>
  </si>
  <si>
    <t>(Все)</t>
  </si>
  <si>
    <t>Сумма по полю и перед словоформой (не перечисление однородных членов)</t>
  </si>
  <si>
    <t>Сумма по полю падежная форма местоимения после словоформы</t>
  </si>
  <si>
    <t>Сумма по полю публицистика</t>
  </si>
  <si>
    <t>Сумма по полю после глагола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</si>
</sst>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ли Тепсаев" refreshedDate="44527.974716898148" createdVersion="7" refreshedVersion="7" minRefreshableVersion="3" recordCount="623" xr:uid="{5777C7CB-BA9E-44E7-B608-E07237E5DB28}">
  <cacheSource type="worksheet">
    <worksheetSource ref="A1:Z1048576" sheet="Лист 1"/>
  </cacheSource>
  <cacheFields count="26">
    <cacheField name="Reversed left context" numFmtId="0">
      <sharedItems containsBlank="1"/>
    </cacheField>
    <cacheField name="Reversed center" numFmtId="0">
      <sharedItems containsBlank="1"/>
    </cacheField>
    <cacheField name="Left context" numFmtId="0">
      <sharedItems containsBlank="1"/>
    </cacheField>
    <cacheField name="Center" numFmtId="0">
      <sharedItems containsBlank="1" count="44">
        <s v="ниже"/>
        <s v="лучше"/>
        <s v="хуже"/>
        <s v="шире"/>
        <s v="меньше"/>
        <s v="важнее"/>
        <s v="интереснее"/>
        <s v="прочнее"/>
        <s v="ярче"/>
        <s v="выше"/>
        <s v="менее"/>
        <s v="перспективнее"/>
        <s v="больше"/>
        <s v="слабее"/>
        <s v="эффективнее"/>
        <s v="милее"/>
        <s v="ближе"/>
        <s v="бОльшую"/>
        <s v="сложнее"/>
        <s v="понятнее"/>
        <s v="уже"/>
        <s v="крупнее"/>
        <s v="толще"/>
        <s v="весомее"/>
        <s v="требовательнее"/>
        <s v="моложе"/>
        <s v="тоньше"/>
        <s v="более"/>
        <s v="старше"/>
        <s v="моднее"/>
        <s v="проще"/>
        <s v="длиннее"/>
        <s v="беднее"/>
        <s v="вкуснее"/>
        <s v="полнее"/>
        <s v="легче"/>
        <s v="серьёзнее"/>
        <s v="богаче"/>
        <s v="благополучнее"/>
        <s v="убоже"/>
        <s v="яснее"/>
        <s v="сильнее"/>
        <s v="вреднее"/>
        <m/>
      </sharedItems>
    </cacheField>
    <cacheField name="Punct" numFmtId="0">
      <sharedItems containsBlank="1"/>
    </cacheField>
    <cacheField name="Marker_1" numFmtId="0">
      <sharedItems containsString="0" containsBlank="1" containsNumber="1" containsInteger="1" minValue="1" maxValue="1"/>
    </cacheField>
    <cacheField name="Marker_2" numFmtId="0">
      <sharedItems containsString="0" containsBlank="1" containsNumber="1" minValue="4.7066397030226526E-3" maxValue="0.99144031611550676"/>
    </cacheField>
    <cacheField name="Right context" numFmtId="0">
      <sharedItems containsBlank="1"/>
    </cacheField>
    <cacheField name="Title" numFmtId="0">
      <sharedItems containsBlank="1"/>
    </cacheField>
    <cacheField name="Author" numFmtId="0">
      <sharedItems containsBlank="1"/>
    </cacheField>
    <cacheField name="Birthday" numFmtId="0">
      <sharedItems containsBlank="1"/>
    </cacheField>
    <cacheField name="Header" numFmtId="0">
      <sharedItems containsBlank="1"/>
    </cacheField>
    <cacheField name="Created" numFmtId="0">
      <sharedItems containsBlank="1"/>
    </cacheField>
    <cacheField name="Sphere" numFmtId="0">
      <sharedItems containsBlank="1"/>
    </cacheField>
    <cacheField name="Type" numFmtId="0">
      <sharedItems containsBlank="1"/>
    </cacheField>
    <cacheField name="Topic" numFmtId="0">
      <sharedItems containsBlank="1"/>
    </cacheField>
    <cacheField name="Publication" numFmtId="0">
      <sharedItems containsBlank="1"/>
    </cacheField>
    <cacheField name="Publ_year" numFmtId="0">
      <sharedItems containsBlank="1"/>
    </cacheField>
    <cacheField name="Medium" numFmtId="0">
      <sharedItems containsBlank="1"/>
    </cacheField>
    <cacheField name="Ambiguity" numFmtId="0">
      <sharedItems containsBlank="1"/>
    </cacheField>
    <cacheField name="Full context" numFmtId="0">
      <sharedItems containsBlank="1" longText="1"/>
    </cacheField>
    <cacheField name="и перед словоформой (не перечисление однородных членов)" numFmtId="0">
      <sharedItems containsString="0" containsBlank="1" containsNumber="1" containsInteger="1" minValue="0" maxValue="1" count="3">
        <n v="0"/>
        <n v="1"/>
        <m/>
      </sharedItems>
    </cacheField>
    <cacheField name="падежная форма местоимения после словоформы" numFmtId="0">
      <sharedItems containsString="0" containsBlank="1" containsNumber="1" containsInteger="1" minValue="0" maxValue="1" count="3">
        <n v="0"/>
        <n v="1"/>
        <m/>
      </sharedItems>
    </cacheField>
    <cacheField name="написано в журнале" numFmtId="0">
      <sharedItems containsString="0" containsBlank="1" containsNumber="1" containsInteger="1" minValue="0" maxValue="1" count="3">
        <n v="0"/>
        <n v="1"/>
        <m/>
      </sharedItems>
    </cacheField>
    <cacheField name="публицистика" numFmtId="0">
      <sharedItems containsString="0" containsBlank="1" containsNumber="1" containsInteger="1" minValue="0" maxValue="1" count="3">
        <n v="1"/>
        <n v="0"/>
        <m/>
      </sharedItems>
    </cacheField>
    <cacheField name="после глагола" numFmtId="0">
      <sharedItems containsString="0" containsBlank="1" containsNumber="1" containsInteger="1" minValue="0" maxValue="1" count="3">
        <n v="1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ли Тепсаев" refreshedDate="44527.978447569447" createdVersion="7" refreshedVersion="7" minRefreshableVersion="3" recordCount="103" xr:uid="{01725D84-4BB8-4A4D-A832-3279DB80B385}">
  <cacheSource type="worksheet">
    <worksheetSource ref="A1:Z1048576" sheet="Лист 2"/>
  </cacheSource>
  <cacheFields count="26">
    <cacheField name="Reversed left context" numFmtId="0">
      <sharedItems containsBlank="1"/>
    </cacheField>
    <cacheField name="Reversed center" numFmtId="0">
      <sharedItems containsBlank="1"/>
    </cacheField>
    <cacheField name="Left context" numFmtId="0">
      <sharedItems containsBlank="1"/>
    </cacheField>
    <cacheField name="Center" numFmtId="0">
      <sharedItems containsBlank="1" count="59">
        <s v="поинтересней"/>
        <s v="побольше"/>
        <s v="посложнее"/>
        <s v="похуже"/>
        <s v="пострашнее"/>
        <s v="побогаче"/>
        <s v="потяжелее"/>
        <s v="постарше"/>
        <s v="погуще"/>
        <s v="повнимательнее"/>
        <s v="помоложе"/>
        <s v="подешевле"/>
        <s v="посвежее"/>
        <s v="поспокойнее"/>
        <s v="послабже"/>
        <s v="покрупнее"/>
        <s v="потолще"/>
        <s v="получше"/>
        <s v="покрепче"/>
        <s v="поинтереснее"/>
        <s v="подальше"/>
        <s v="посильнее"/>
        <s v="Потяжеле"/>
        <s v="пожирнее"/>
        <s v="попроще"/>
        <s v="почище"/>
        <s v="помладше"/>
        <s v="потрудней"/>
        <s v="поизбраннее"/>
        <s v="полегче"/>
        <s v="попростодушнее"/>
        <s v="пострашней"/>
        <s v="похлеще"/>
        <s v="посмышлёнее"/>
        <s v="поопытнее"/>
        <s v="поважней"/>
        <s v="побойчее"/>
        <s v="порасторопней"/>
        <s v="попрочней"/>
        <s v="помощнее"/>
        <s v="поближе"/>
        <s v="победнее"/>
        <s v="подороже"/>
        <s v="пободрее"/>
        <s v="поумнее"/>
        <s v="поприветливее"/>
        <s v="подлиннее"/>
        <s v="пониже"/>
        <s v="поменьше"/>
        <s v="погрубее"/>
        <s v="поважнее"/>
        <s v="повыше"/>
        <s v="посолиднее"/>
        <s v="поаккуратнее"/>
        <s v="поумней"/>
        <s v="потише"/>
        <s v="погрязней"/>
        <s v="поприличней"/>
        <m/>
      </sharedItems>
    </cacheField>
    <cacheField name="Punct" numFmtId="0">
      <sharedItems containsBlank="1"/>
    </cacheField>
    <cacheField name="Right context" numFmtId="0">
      <sharedItems containsBlank="1"/>
    </cacheField>
    <cacheField name="Marker_1" numFmtId="0">
      <sharedItems containsString="0" containsBlank="1" containsNumber="1" containsInteger="1" minValue="1" maxValue="1"/>
    </cacheField>
    <cacheField name="Marker_2" numFmtId="0">
      <sharedItems containsString="0" containsBlank="1" containsNumber="1" minValue="1.0688625455790346" maxValue="4.999413120680086"/>
    </cacheField>
    <cacheField name="Title" numFmtId="0">
      <sharedItems containsBlank="1"/>
    </cacheField>
    <cacheField name="Author" numFmtId="0">
      <sharedItems containsBlank="1"/>
    </cacheField>
    <cacheField name="Birthday" numFmtId="0">
      <sharedItems containsBlank="1"/>
    </cacheField>
    <cacheField name="Header" numFmtId="0">
      <sharedItems containsBlank="1"/>
    </cacheField>
    <cacheField name="Created" numFmtId="0">
      <sharedItems containsBlank="1"/>
    </cacheField>
    <cacheField name="Sphere" numFmtId="0">
      <sharedItems containsBlank="1"/>
    </cacheField>
    <cacheField name="Type" numFmtId="0">
      <sharedItems containsBlank="1"/>
    </cacheField>
    <cacheField name="Topic" numFmtId="0">
      <sharedItems containsBlank="1"/>
    </cacheField>
    <cacheField name="Publication" numFmtId="0">
      <sharedItems containsBlank="1"/>
    </cacheField>
    <cacheField name="Publ_year" numFmtId="0">
      <sharedItems containsBlank="1"/>
    </cacheField>
    <cacheField name="Medium" numFmtId="0">
      <sharedItems containsBlank="1"/>
    </cacheField>
    <cacheField name="Ambiguity" numFmtId="0">
      <sharedItems containsBlank="1"/>
    </cacheField>
    <cacheField name="Full context" numFmtId="0">
      <sharedItems containsBlank="1" longText="1"/>
    </cacheField>
    <cacheField name="и перед словоформой (не перечисление однородных членов)" numFmtId="0">
      <sharedItems containsString="0" containsBlank="1" containsNumber="1" containsInteger="1" minValue="0" maxValue="1" count="3">
        <n v="0"/>
        <n v="1"/>
        <m/>
      </sharedItems>
    </cacheField>
    <cacheField name="падежная форма местоимения после словоформы" numFmtId="0">
      <sharedItems containsString="0" containsBlank="1" containsNumber="1" containsInteger="1" minValue="0" maxValue="1"/>
    </cacheField>
    <cacheField name="написано в журнале" numFmtId="0">
      <sharedItems containsString="0" containsBlank="1" containsNumber="1" containsInteger="1" minValue="0" maxValue="1"/>
    </cacheField>
    <cacheField name="публицистика" numFmtId="0">
      <sharedItems containsString="0" containsBlank="1" containsNumber="1" containsInteger="1" minValue="0" maxValue="1"/>
    </cacheField>
    <cacheField name="после глагола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3">
  <r>
    <s v=" атнецорп 8 ,3 ан огесв ьсалазако"/>
    <s v="ежин"/>
    <s v="оказалась всего на 3, 8 процента"/>
    <x v="0"/>
    <s v=", "/>
    <n v="1"/>
    <n v="0.32476124847206855"/>
    <s v="чем среди получивших плацебо."/>
    <s v="Ольга Неверова. Надежда -- не компас. Первая попытка клинических испытаний вакцины против СПИДа обернулась неудачей // «Известия», 2003.02.27"/>
    <s v="Ольга Неверова"/>
    <m/>
    <s v="Надежда -- не компас. Первая попытка клинических испытаний вакцины против СПИДа обернулась неудачей"/>
    <s v="2003"/>
    <s v="нехудожественная | публицистика"/>
    <s v="заметка"/>
    <s v="наука и технологии"/>
    <s v="«Известия»"/>
    <s v="2003.02.27"/>
    <s v="газета"/>
    <s v="омонимия снята"/>
    <s v="Прошедшие годы показали, что доля инфицированных вирусом среди привитых оказалась всего на 3, 8 процента ниже, чем среди получивших плацебо."/>
    <x v="0"/>
    <x v="0"/>
    <x v="0"/>
    <x v="0"/>
    <x v="0"/>
  </r>
  <r>
    <s v=" отЧ "/>
    <s v="ешчул"/>
    <s v="Что"/>
    <x v="1"/>
    <s v=": "/>
    <n v="1"/>
    <n v="0.91185660588742246"/>
    <s v="деньги или тюрьма?"/>
    <s v="Прощай, оружие! // «Марийская правда» (Йошкар-Ола), 2003.09.01"/>
    <m/>
    <m/>
    <s v="Прощай, оружие!"/>
    <s v="2003"/>
    <s v="нехудожественная | публицистика"/>
    <s v="заметка"/>
    <s v="политика и общественная жизнь"/>
    <s v="«Марийская правда» (Йошкар-Ола)"/>
    <s v="2003.09.01"/>
    <s v="газета"/>
    <s v="омонимия снята"/>
    <s v="Кстати, за незаконное приобретение, хранение, сбыт, передачу, перевозку и ношение огнестрельного оружия Уголовный кодекс РФ предусматривает наказание в виде лишения свободы сроком до 4 лет.  Что лучше: деньги или тюрьма?"/>
    <x v="0"/>
    <x v="0"/>
    <x v="0"/>
    <x v="0"/>
    <x v="1"/>
  </r>
  <r>
    <s v=" ен я отч ,мядюл йееди йонжол"/>
    <s v="ежух"/>
    <s v="ложной идеей людям, что я не"/>
    <x v="2"/>
    <s v="? "/>
    <n v="1"/>
    <n v="0.5534160286325015"/>
    <m/>
    <s v="коллективный. Форум: 12 часов в день? Не могу согласиться с М. Прохоровым (2010-2011)"/>
    <s v="коллективный"/>
    <m/>
    <s v="Форум: 12 часов в день? Не могу согласиться с М. Прохоровым"/>
    <s v="2010 | 2011"/>
    <s v="нехудожественная | электронная коммуникация"/>
    <s v="блог"/>
    <s v="бизнес, коммерция, экономика, финансы | право"/>
    <m/>
    <s v="2010 | 2011"/>
    <s v="электронный текст"/>
    <s v="омонимия снята"/>
    <s v="[sandra, nick]  Доказать другим, таким же больным ложной идеей людям, что я не хуже?"/>
    <x v="0"/>
    <x v="0"/>
    <x v="0"/>
    <x v="0"/>
    <x v="1"/>
  </r>
  <r>
    <s v=" енозапаид в имищачувз ,имавепан с оназявс"/>
    <s v="ериш"/>
    <s v="связано с напевами, звучащими в диапазоне"/>
    <x v="3"/>
    <s v=" "/>
    <n v="1"/>
    <n v="0.73548481236220531"/>
    <s v="октавы, как в примере N 1"/>
    <s v="Некоторые черты саратовского певческого стиля // «Народное творчество», 2003"/>
    <m/>
    <m/>
    <s v="Некоторые черты саратовского певческого стиля"/>
    <s v="2003"/>
    <s v="нехудожественная | публицистика"/>
    <s v="статья"/>
    <s v="искусство и культура"/>
    <s v="«Народное творчество»"/>
    <s v="2003"/>
    <s v="журнал"/>
    <s v="омонимия снята"/>
    <s v="Оно в значительной степени связано с напевами, звучащими в диапазоне шире октавы, как в примере N 1 &quot;У ворот девка стоит&quot;."/>
    <x v="0"/>
    <x v="0"/>
    <x v="1"/>
    <x v="0"/>
    <x v="1"/>
  </r>
  <r>
    <s v=" хындеб хымас ыдоход еготи В "/>
    <s v="ешьнем"/>
    <s v="В итоге доходы самых бедных"/>
    <x v="4"/>
    <s v=" "/>
    <n v="1"/>
    <n v="0.17408379182755551"/>
    <s v="самых богатых в 18, 2 раза."/>
    <s v="Бедные беднеют, богатые богатеют // «Московский комсомолец» в Сыктывкаре, 2003.08.06"/>
    <m/>
    <m/>
    <s v="Бедные беднеют, богатые богатеют"/>
    <s v="2003"/>
    <s v="нехудожественная | публицистика"/>
    <s v="заметка"/>
    <s v="бизнес, коммерция, экономика, финансы"/>
    <s v="«Московский комсомолец» в Сыктывкаре"/>
    <s v="2003.08.06"/>
    <s v="газета"/>
    <s v="омонимия снята"/>
    <s v="В итоге доходы самых бедных меньше самых богатых в 18, 2 раза."/>
    <x v="0"/>
    <x v="0"/>
    <x v="0"/>
    <x v="0"/>
    <x v="1"/>
  </r>
  <r>
    <s v=" одзарог отч ,и яивтсйед умехс юуни"/>
    <s v="еенжав"/>
    <s v="иную схему действия и, что гораздо"/>
    <x v="5"/>
    <s v=", "/>
    <n v="1"/>
    <n v="0.95848523139497543"/>
    <s v="иную схему мышления."/>
    <s v="Светлана Бабаева, Екатерина Григорьева. Слоеный пирог. Владимир Путин начал раздачу власти // «Известия», 2003.02.18"/>
    <s v="Светлана Бабаева, Екатерина Григорьева"/>
    <m/>
    <s v="Слоеный пирог. Владимир Путин начал раздачу власти"/>
    <s v="2003"/>
    <s v="нехудожественная | публицистика"/>
    <s v="статья"/>
    <s v="политика и общественная жизнь"/>
    <s v="«Известия»"/>
    <s v="2003.02.18"/>
    <s v="газета"/>
    <s v="омонимия снята"/>
    <s v="Они предлагают принципиально иную схему действия и, что гораздо важнее, иную схему мышления."/>
    <x v="0"/>
    <x v="0"/>
    <x v="0"/>
    <x v="0"/>
    <x v="1"/>
  </r>
  <r>
    <s v=" ёсв ясливонатс ноказ меинетч мыджак С"/>
    <s v="ешчул"/>
    <s v="С каждым чтением закон становился всё"/>
    <x v="1"/>
    <s v=". "/>
    <n v="1"/>
    <n v="0.43063603115446125"/>
    <m/>
    <s v="Максим Кронгауз. Родная речь как юридическая проблема // «Отечественные записки», 2003"/>
    <s v="Максим Кронгауз"/>
    <s v="1958"/>
    <s v="Родная речь как юридическая проблема"/>
    <s v="2003"/>
    <s v="нехудожественная | публицистика"/>
    <s v="статья"/>
    <s v="наука и технологии | филология"/>
    <s v="«Отечественные записки»"/>
    <s v="2003"/>
    <s v="журнал"/>
    <s v="омонимия снята"/>
    <s v="С каждым чтением закон становился всё лучше."/>
    <x v="0"/>
    <x v="0"/>
    <x v="1"/>
    <x v="0"/>
    <x v="0"/>
  </r>
  <r>
    <s v=" меТ "/>
    <s v="еенсеретни"/>
    <s v="Тем"/>
    <x v="6"/>
    <s v=" "/>
    <n v="1"/>
    <n v="0.88259250919047894"/>
    <s v="рассказ руководителя клуба &quot;Красный сарафан&quot; Елены"/>
    <s v="Народный костюм: архаика или современность? // «Народное творчество», 2004"/>
    <m/>
    <m/>
    <s v="Народный костюм: архаика или современность?"/>
    <s v="2004"/>
    <s v="нехудожественная | публицистика"/>
    <s v="статья"/>
    <s v="искусство и культура"/>
    <s v="«Народное творчество»"/>
    <s v="2004"/>
    <s v="журнал"/>
    <s v="омонимия снята"/>
    <s v="Тем интереснее рассказ руководителя клуба &quot;Красный сарафан&quot; Елены Феодосьевны Вороновой."/>
    <x v="0"/>
    <x v="0"/>
    <x v="1"/>
    <x v="0"/>
    <x v="1"/>
  </r>
  <r>
    <s v=" ен ьтучин ароб оговонсос или вонорднедодор"/>
    <s v="ежух"/>
    <s v="рододендронов или соснового бора ничуть не"/>
    <x v="2"/>
    <s v=" "/>
    <n v="1"/>
    <n v="0.14823573352925512"/>
    <s v="привычного садового ландшафта."/>
    <s v="Сад на кислых почвах // «Сад своими руками», 2003.09.15"/>
    <m/>
    <m/>
    <s v="Сад на кислых почвах"/>
    <s v="2003"/>
    <s v="нехудожественная | публицистика"/>
    <s v="статья"/>
    <s v="дом и домашнее хозяйство"/>
    <s v="«Сад своими руками»"/>
    <s v="2003.09.15"/>
    <s v="газета"/>
    <s v="омонимия снята"/>
    <s v="Ведь декоративный эффект верескового сада, зарослей рододендронов или соснового бора ничуть не хуже привычного садового ландшафта."/>
    <x v="0"/>
    <x v="0"/>
    <x v="0"/>
    <x v="0"/>
    <x v="1"/>
  </r>
  <r>
    <s v=" йинетсар хынтолоб зи яиледзи ,ьтазакс едварп"/>
    <s v="еенчорп"/>
    <s v="правде сказать, изделия из болотных растений"/>
    <x v="7"/>
    <s v=". "/>
    <n v="1"/>
    <n v="0.43804656599725678"/>
    <m/>
    <s v="Елизавета Мельникова. Жатва на болоте // «Сад своими руками», 2003.09.15"/>
    <s v="Елизавета Мельникова"/>
    <m/>
    <s v="Жатва на болоте"/>
    <s v="2003"/>
    <s v="нехудожественная | публицистика"/>
    <s v="статья"/>
    <s v="искусство и культура"/>
    <s v="«Сад своими руками»"/>
    <s v="2003.09.15"/>
    <s v="газета"/>
    <s v="омонимия снята"/>
    <s v="Хотя, по правде сказать, изделия из болотных растений прочнее."/>
    <x v="0"/>
    <x v="0"/>
    <x v="0"/>
    <x v="0"/>
    <x v="1"/>
  </r>
  <r>
    <s v=" жяикам ьталедс ыботч ,моречев а ,ecnagelE"/>
    <s v="ечря"/>
    <s v="Elegance, а вечером, чтобы сделать макияж"/>
    <x v="8"/>
    <s v=", "/>
    <n v="1"/>
    <n v="0.48786836125217647"/>
    <s v="прямо по карандашной линии нанеси подводку."/>
    <s v="Открываем секреты визажа: идеальный -- значит стойкий! // «Даша», 2004"/>
    <m/>
    <m/>
    <s v="Открываем секреты визажа: идеальный -- значит стойкий!"/>
    <s v="2004"/>
    <s v="нехудожественная | публицистика"/>
    <s v="совет"/>
    <s v="частная жизнь"/>
    <s v="«Даша»"/>
    <s v="2004"/>
    <s v="журнал"/>
    <s v="омонимия снята"/>
    <s v="Днём проведи контур цветным карандашом, таким, как Elegance, а вечером, чтобы сделать макияж ярче, прямо по карандашной линии нанеси подводку."/>
    <x v="0"/>
    <x v="0"/>
    <x v="1"/>
    <x v="0"/>
    <x v="1"/>
  </r>
  <r>
    <s v=" ьтыб тежом ен епицнирп в авилпот"/>
    <s v="ешыв"/>
    <s v="топлива в принципе не может быть"/>
    <x v="9"/>
    <s v=" "/>
    <n v="1"/>
    <n v="0.37183060590962347"/>
    <s v="пошлины на нефть, ниже ― пожалуйста."/>
    <s v="Игорь Пылаев. Война срывает посевную // «Еженедельный журнал», 2003.04.08"/>
    <s v="Игорь Пылаев"/>
    <m/>
    <s v="Война срывает посевную"/>
    <s v="2003"/>
    <s v="нехудожественная | публицистика"/>
    <s v="статья"/>
    <s v="политика и общественная жизнь"/>
    <s v="«Еженедельный журнал»"/>
    <s v="2003.04.08"/>
    <s v="журнал"/>
    <s v="омонимия снята"/>
    <s v="Это значит, что пошлина на вывоз того же дизельного топлива в принципе не может быть выше пошлины на нефть, ниже ― пожалуйста."/>
    <x v="0"/>
    <x v="0"/>
    <x v="1"/>
    <x v="0"/>
    <x v="0"/>
  </r>
  <r>
    <s v=" ьтыб тежом ен аммус яавохартс отч"/>
    <s v="еенем"/>
    <s v="что страховая сумма не может быть"/>
    <x v="10"/>
    <s v=" "/>
    <n v="1"/>
    <n v="0.38599599786866379"/>
    <s v="100-кратного установленного законом минимального размера оплаты"/>
    <s v="Г. Шаров. Федеральный закон «Об адвокатской деятельности и адвокатуре в Российской Федерации» о страховании риска ответственности адвоката (2 часть) // «Адвокат», 2004.12.01"/>
    <s v="Г. Шаров"/>
    <m/>
    <s v="Федеральный закон «Об адвокатской деятельности и адвокатуре в Российской Федерации» о страховании риска ответственности адвоката (2 часть)"/>
    <s v="2004"/>
    <s v="нехудожественная | публицистика"/>
    <s v="комментарий"/>
    <s v="право"/>
    <s v="«Адвокат»"/>
    <s v="2004.12.01"/>
    <s v="журнал"/>
    <s v="омонимия снята"/>
    <s v="В Основах не указывается, что страхование осуществляется &quot;в соответствии с федеральным законом&quot;, но определяется, что страховая сумма не может быть менее 100-кратного установленного законом минимального размера оплаты труда."/>
    <x v="0"/>
    <x v="0"/>
    <x v="1"/>
    <x v="0"/>
    <x v="0"/>
  </r>
  <r>
    <s v=" и ееннамуг дохдоп йывреп ,нежотчин ерим"/>
    <s v="еенвиткепсреп"/>
    <s v="мире ничтожен, первый подход гуманнее и"/>
    <x v="11"/>
    <s v=" "/>
    <n v="1"/>
    <n v="0.49032546504066588"/>
    <s v="уже потому, что в значительной степени"/>
    <s v="Георгий Летов. Героиновая шкатулка // «Еженедельный журнал», 2003.04.08"/>
    <s v="Георгий Летов"/>
    <m/>
    <s v="Героиновая шкатулка"/>
    <s v="2003"/>
    <s v="нехудожественная | публицистика"/>
    <s v="статья"/>
    <s v="политика и общественная жизнь"/>
    <s v="«Еженедельный журнал»"/>
    <s v="2003.04.08"/>
    <s v="журнал"/>
    <s v="омонимия снята"/>
    <s v="Хотя процент излеченных героиновых наркоманов во всём мире ничтожен, первый подход гуманнее и перспективнее уже потому, что в значительной степени декриминализирует наркоманию."/>
    <x v="0"/>
    <x v="0"/>
    <x v="1"/>
    <x v="0"/>
    <x v="1"/>
  </r>
  <r>
    <s v=" ен еыротокеН "/>
    <s v="ешьнем"/>
    <s v="Некоторые не"/>
    <x v="4"/>
    <s v=" "/>
    <n v="1"/>
    <n v="0.69065237643411814"/>
    <s v="самого тела."/>
    <s v="Ф. Неверов. В защиту правительства // «Советская Россия», 2003.04.24"/>
    <s v="Ф. Неверов"/>
    <m/>
    <s v="В защиту правительства"/>
    <s v="2003"/>
    <s v="нехудожественная | публицистика"/>
    <s v="памфлет"/>
    <s v="политика и общественная жизнь"/>
    <s v="«Советская Россия»"/>
    <s v="2003.04.24"/>
    <s v="газета"/>
    <s v="омонимия снята"/>
    <s v="И крупные какие!  Некоторые не меньше самого тела.  Давно, знать, зверя не мыли, не чистили."/>
    <x v="0"/>
    <x v="0"/>
    <x v="0"/>
    <x v="0"/>
    <x v="1"/>
  </r>
  <r>
    <s v=" ястивонатс ji 1 K илсе ,тюагебирп"/>
    <s v="ешьлоб"/>
    <s v="прибегают, если K 1 ij становится"/>
    <x v="12"/>
    <s v=" "/>
    <n v="1"/>
    <n v="0.37760212718549035"/>
    <s v="1, а STM - 16 применяют, если"/>
    <s v="Задачи синтеза сетей синхронной иерархии // «Информационные технологии», 2003"/>
    <m/>
    <m/>
    <s v="Задачи синтеза сетей синхронной иерархии"/>
    <s v="2003"/>
    <s v="нехудожественная | учебно-научная"/>
    <s v="статья"/>
    <s v="информатика | наука и технологии"/>
    <s v="«Информационные технологии»"/>
    <s v="2003"/>
    <s v="журнал"/>
    <s v="омонимия снята"/>
    <s v="К использованию STM - 4 прибегают, если K 1 ij становится больше 1, а STM - 16 применяют, если К 4 ij 1."/>
    <x v="0"/>
    <x v="0"/>
    <x v="1"/>
    <x v="0"/>
    <x v="1"/>
  </r>
  <r>
    <s v=" и ешьнем от-отк тедуб емод в"/>
    <s v="еебалс"/>
    <s v="в доме будет кто-то меньше и"/>
    <x v="13"/>
    <s v=" "/>
    <n v="1"/>
    <n v="0.91701426861528035"/>
    <s v="его, с кем всегда можно поиграть"/>
    <s v="Екатерина Орлова. Такой же хороший, как ты // «Даша», 2004"/>
    <s v="Екатерина Орлова"/>
    <m/>
    <s v="Такой же хороший, как ты"/>
    <s v="2004"/>
    <s v="нехудожественная | публицистика"/>
    <s v="статья"/>
    <s v="частная жизнь"/>
    <s v="«Даша»"/>
    <s v="2004"/>
    <s v="журнал"/>
    <s v="омонимия снята"/>
    <s v="Малыш-де станет сильнее и спокойнее, если в доме будет кто-то меньше и слабее его, с кем всегда можно поиграть и о ком он сможет заботиться."/>
    <x v="0"/>
    <x v="0"/>
    <x v="1"/>
    <x v="0"/>
    <x v="1"/>
  </r>
  <r>
    <s v=" одзарог еынноицамрофни и еиксечиголохисп ынйов отч"/>
    <s v="еенвиткеффэ"/>
    <s v="что войны психологические и информационные гораздо"/>
    <x v="14"/>
    <s v=", "/>
    <n v="1"/>
    <n v="0.3400435123154818"/>
    <s v="чем обычные боевые операции."/>
    <s v="Психологическое оружие // «Рекламный мир», 2003.04.28"/>
    <m/>
    <m/>
    <s v="Психологическое оружие"/>
    <s v="2003"/>
    <s v="нехудожественная | публицистика"/>
    <s v="статья"/>
    <s v="политика и общественная жизнь"/>
    <s v="«Рекламный мир»"/>
    <s v="2003.04.28"/>
    <s v="журнал"/>
    <s v="омонимия снята"/>
    <s v="В конце XX века стала популярной идея, что войны психологические и информационные гораздо эффективнее, чем обычные боевые операции."/>
    <x v="0"/>
    <x v="0"/>
    <x v="1"/>
    <x v="0"/>
    <x v="1"/>
  </r>
  <r>
    <s v=" адоран ьвобюл и гнитйер отч ,мот"/>
    <s v="еенжав"/>
    <s v="том, что рейтинг и любовь народа"/>
    <x v="5"/>
    <s v=" "/>
    <n v="1"/>
    <n v="0.76388561870074034"/>
    <s v="самого народа?"/>
    <s v="Борис Немцов: Кремль и есть правительство // «Газета», 2003.06.20"/>
    <m/>
    <m/>
    <s v="Борис Немцов: Кремль и есть правительство"/>
    <s v="2003"/>
    <s v="нехудожественная | публицистика"/>
    <s v="интервью"/>
    <s v="политика и общественная жизнь"/>
    <s v="«Газета»"/>
    <s v="2003.06.20"/>
    <s v="газета"/>
    <s v="омонимия снята"/>
    <s v="В том, что рейтинг и любовь народа важнее самого народа?"/>
    <x v="0"/>
    <x v="0"/>
    <x v="0"/>
    <x v="0"/>
    <x v="1"/>
  </r>
  <r>
    <s v=" одзароГ "/>
    <s v="еелим"/>
    <s v="Гораздо"/>
    <x v="15"/>
    <s v=" "/>
    <n v="1"/>
    <n v="0.74128815934698389"/>
    <s v="на дачном участке окажется просто аккуратно"/>
    <s v="Татьяна Ефимова. Скажи: легко! // «Сад своими руками», 2003.09.15"/>
    <s v="Татьяна Ефимова"/>
    <m/>
    <s v="Скажи: легко!"/>
    <s v="2003"/>
    <s v="нехудожественная | публицистика"/>
    <s v="статья"/>
    <s v="дом и домашнее хозяйство"/>
    <s v="«Сад своими руками»"/>
    <s v="2003.09.15"/>
    <s v="газета"/>
    <s v="омонимия снята"/>
    <s v="Гораздо милее на дачном участке окажется просто аккуратно постриженная зелёная лужайка, где среди газонных трав очаровательно смотрятся клевер ползучий, дикая маргаритка и вероника."/>
    <x v="0"/>
    <x v="0"/>
    <x v="0"/>
    <x v="0"/>
    <x v="1"/>
  </r>
  <r>
    <s v=" огонман ялоп ьтсоннёжярпан илсе ,нежомзов вырзв"/>
    <s v="ешьлоб"/>
    <s v="взрыв возможен, если напряжённость поля намного"/>
    <x v="12"/>
    <s v=" "/>
    <n v="1"/>
    <n v="1.1992501047592974E-2"/>
    <s v="напряжённости внутриатомного поля, т. е. когда"/>
    <s v="А. А. Рухадзе, У. Юсупалиев. О возможности реализации кулоновского взрыва металла // «Журнал технической физики», 2004"/>
    <s v="А. А. Рухадзе, У. Юсупалиев"/>
    <m/>
    <s v="О возможности реализации кулоновского взрыва металла"/>
    <s v="2004"/>
    <s v="нехудожественная | учебно-научная"/>
    <s v="аннотация"/>
    <s v="наука и технологии | физика"/>
    <s v="«Журнал технической физики»"/>
    <s v="2004"/>
    <s v="журнал"/>
    <s v="омонимия снята"/>
    <s v="В случае высокочастотного поля, например в мощном импульсе ультрафиолетового лазерного изучения, кулоновский взрыв возможен, если напряжённость поля намного больше напряжённости внутриатомного поля, т. е. когда плотность мощности лазерного излучения &gt;=q1019W/cm2."/>
    <x v="0"/>
    <x v="0"/>
    <x v="1"/>
    <x v="0"/>
    <x v="1"/>
  </r>
  <r>
    <s v=" одзарог ырорукорп хин то еичилто В"/>
    <s v="ежилб"/>
    <s v="В отличие от них прокуроры гораздо"/>
    <x v="16"/>
    <s v=" "/>
    <n v="1"/>
    <n v="0.21593443481307739"/>
    <s v="к исполнительной власти, решения и действия"/>
    <s v="Игорь Петрухин. Исторический очерк деятельности прокуратуры // «Отечественные записки», 2003"/>
    <s v="Игорь Петрухин"/>
    <m/>
    <s v="Исторический очерк деятельности прокуратуры"/>
    <s v="2003"/>
    <s v="нехудожественная | учебно-научная"/>
    <s v="статья"/>
    <s v="право"/>
    <s v="«Отечественные записки»"/>
    <s v="2003"/>
    <s v="журнал"/>
    <s v="омонимия снята"/>
    <s v="В отличие от них прокуроры гораздо ближе к исполнительной власти, решения и действия которой обжалуются."/>
    <x v="0"/>
    <x v="0"/>
    <x v="1"/>
    <x v="0"/>
    <x v="1"/>
  </r>
  <r>
    <s v=" ардя уссам йещюеми ,ыдзевз иицюловэ азаф"/>
    <s v="ешьнем"/>
    <s v="фаза эволюции звезды, имеющей массу ядра"/>
    <x v="4"/>
    <s v=" "/>
    <n v="1"/>
    <n v="6.5574407212973473E-2"/>
    <s v="3 M"/>
    <s v="А. М. Черепащук. Поиски чёрных дыр // «Вестник РАН», 2004"/>
    <s v="А. М. Черепащук"/>
    <m/>
    <s v="Поиски чёрных дыр"/>
    <s v="2004"/>
    <s v="нехудожественная | учебно-научная"/>
    <s v="статья"/>
    <s v="астрономия | наука и технологии"/>
    <s v="«Вестник РАН»"/>
    <s v="2004"/>
    <s v="журнал"/>
    <s v="омонимия снята"/>
    <s v="* Заключительная фаза эволюции звезды, имеющей массу ядра меньше 3 M"/>
    <x v="0"/>
    <x v="0"/>
    <x v="1"/>
    <x v="0"/>
    <x v="1"/>
  </r>
  <r>
    <s v=" акеволеч ан теагалзов тетисревину мотэ ирп"/>
    <s v="юушьлОб"/>
    <s v="при этом университет возлагает на человека"/>
    <x v="17"/>
    <s v=", "/>
    <n v="1"/>
    <n v="2.9962944920518875E-2"/>
    <s v="по сравнению со школой ответственность!"/>
    <s v="коллективный. Форум: Школа или универ где легче?)) (2006)"/>
    <s v="коллективный"/>
    <m/>
    <s v="Форум: Школа или универ где легче?))"/>
    <s v="2006"/>
    <s v="нехудожественная | электронная коммуникация"/>
    <s v="форум"/>
    <s v="образование | частная жизнь"/>
    <m/>
    <s v="2006"/>
    <s v="электронный текст"/>
    <s v="омонимия снята"/>
    <s v="[Серебряный алхимик, nick]  Но при этом университет возлагает на человека бОльшую, по сравнению со школой ответственность!"/>
    <x v="0"/>
    <x v="0"/>
    <x v="0"/>
    <x v="0"/>
    <x v="1"/>
  </r>
  <r>
    <s v=" аталпраз и ,тедуб еенсеретни И "/>
    <s v="ешьлоб"/>
    <s v="И интереснее будет, и зарплата"/>
    <x v="12"/>
    <s v=", "/>
    <n v="1"/>
    <n v="0.64064535057973082"/>
    <s v="и шансов найти такую работу, несомненно"/>
    <s v="коллективный. Форум: Были вы в стране преподаваемого языка? (2008-2011)"/>
    <s v="коллективный"/>
    <m/>
    <s v="Форум: Были вы в стране преподаваемого языка?"/>
    <s v="2008 | 2009 | 2010 | 2011"/>
    <s v="нехудожественная | электронная коммуникация"/>
    <s v="форум"/>
    <s v="образование | путешествия"/>
    <m/>
    <s v="2008 | 2009 | 2010 | 2011"/>
    <s v="электронный текст"/>
    <s v="омонимия снята"/>
    <s v="[miss_lorens, nick]  И интереснее будет, и зарплата больше, и шансов найти такую работу, несомненно, больше."/>
    <x v="0"/>
    <x v="0"/>
    <x v="0"/>
    <x v="0"/>
    <x v="1"/>
  </r>
  <r>
    <s v=" одзарог отЭ "/>
    <s v="еенжолс"/>
    <s v="Это гораздо"/>
    <x v="18"/>
    <s v=", "/>
    <n v="1"/>
    <n v="0.90481332245281865"/>
    <s v="потому что если раньше можно было"/>
    <s v="Анастасия Гулина. Слух к чужой боли // «Богатей» (Саратов), 2003.09.11"/>
    <s v="Анастасия Гулина"/>
    <m/>
    <s v="Слух к чужой боли"/>
    <s v="2003"/>
    <s v="нехудожественная | публицистика"/>
    <s v="статья"/>
    <s v="искусство и культура"/>
    <s v="«Богатей» (Саратов)"/>
    <s v="2003.09.11"/>
    <s v="газета"/>
    <s v="омонимия снята"/>
    <s v="Это гораздо сложнее, потому что если раньше можно было свалить вину за свои промахи на цензуру или излишнюю идеологизированность, то теперь отсутствие контроля и запретов налагает ответственность на тебя самого."/>
    <x v="0"/>
    <x v="0"/>
    <x v="0"/>
    <x v="0"/>
    <x v="1"/>
  </r>
  <r>
    <s v=" ино ― хамрофер хиксечимонокэ хывотыб ан ясьтичотодерсос"/>
    <s v="еентяноп"/>
    <s v="сосредоточиться на бытовых экономических реформах ― они"/>
    <x v="19"/>
    <s v=" "/>
    <n v="1"/>
    <n v="0.80417850095898824"/>
    <s v="избирателю."/>
    <s v="Михаил Фишман. Переоценка голосов // «Еженедельный журнал», 2003.04.01"/>
    <s v="Михаил Фишман"/>
    <m/>
    <s v="Переоценка голосов"/>
    <s v="2003"/>
    <s v="нехудожественная | публицистика"/>
    <s v="статья"/>
    <s v="политика и общественная жизнь"/>
    <s v="«Еженедельный журнал»"/>
    <s v="2003.04.01"/>
    <s v="журнал"/>
    <s v="омонимия снята"/>
    <s v="По этой логике следует прежде всего сосредоточиться на бытовых экономических реформах ― они понятнее избирателю."/>
    <x v="0"/>
    <x v="0"/>
    <x v="1"/>
    <x v="0"/>
    <x v="1"/>
  </r>
  <r>
    <s v="( %91 ливатсос коватсоп амёъбо тсор адог"/>
    <s v="ешчул"/>
    <s v="года рост объёма поставок составил 19% ("/>
    <x v="1"/>
    <s v=" "/>
    <n v="1"/>
    <n v="4.7066397030226526E-3"/>
    <s v="только у Samsung - 20%)."/>
    <s v="Samsung опережает LG // «Computerworld», 2004"/>
    <m/>
    <m/>
    <s v="Samsung опережает LG"/>
    <s v="2004"/>
    <s v="нехудожественная | публицистика"/>
    <s v="заметка"/>
    <s v="производство"/>
    <s v="«Computerworld»"/>
    <s v="2004"/>
    <s v="журнал"/>
    <s v="омонимия снята"/>
    <s v="Прогресс AU Optronics оказался внушительным ― по сравнению с четвёртым кварталом 2003 года рост объёма поставок составил 19% (лучше только у Samsung - 20%)."/>
    <x v="0"/>
    <x v="0"/>
    <x v="1"/>
    <x v="0"/>
    <x v="1"/>
  </r>
  <r>
    <s v=" ,онненмосен ,мьлиф тотЭ …кирк йынилваруж и"/>
    <s v="ешыв"/>
    <s v="и журавлиный крик… Этот фильм, несомненно,"/>
    <x v="9"/>
    <s v=" "/>
    <n v="1"/>
    <n v="0.88264734394288091"/>
    <s v="всяких оценок, поэтому мои 10 из"/>
    <s v="коллективный. Форум: 17 мгновений весны (2005-2010)"/>
    <s v="коллективный"/>
    <m/>
    <s v="Форум: 17 мгновений весны"/>
    <s v="2005 | 2006 | 2007 | 2008 | 2009 | 2010"/>
    <s v="нехудожественная | электронная коммуникация"/>
    <s v="комментарии"/>
    <s v="досуг, зрелища и развлечения | искусство и культура"/>
    <m/>
    <s v="2005 | 2006 | 2007 | 2008 | 2009 | 2010"/>
    <s v="электронный текст"/>
    <s v="омонимия снята"/>
    <s v="[romashkina_nastja, жен]  Именно с «Песней о далекой Родине» у меня ассоциируется весеннее время, таяние снега и журавлиный крик… Этот фильм, несомненно, выше всяких оценок, поэтому мои 10 из 10 скорее формальность…"/>
    <x v="0"/>
    <x v="0"/>
    <x v="0"/>
    <x v="0"/>
    <x v="1"/>
  </r>
  <r>
    <s v=" ьтуч итсач йенжин в анириШ "/>
    <s v="ежу"/>
    <s v="Ширина в нижней части чуть"/>
    <x v="20"/>
    <s v=", "/>
    <n v="1"/>
    <n v="0.25468848293458257"/>
    <s v="чем в верхней (фото 1)."/>
    <s v="Борис Ефремов. Гусли - своими руками // «Народное творчество», 2003"/>
    <s v="Борис Ефремов"/>
    <m/>
    <s v="Гусли - своими руками"/>
    <s v="2003"/>
    <s v="нехудожественная | учебно-научная"/>
    <s v="инструкция"/>
    <s v="искусство и культура"/>
    <s v="«Народное творчество»"/>
    <s v="2003"/>
    <s v="журнал"/>
    <s v="омонимия снята"/>
    <s v="Ширина в нижней части чуть уже, чем в верхней (фото 1)."/>
    <x v="0"/>
    <x v="0"/>
    <x v="1"/>
    <x v="0"/>
    <x v="1"/>
  </r>
  <r>
    <s v=" отч ,аламуд адгесВ ― "/>
    <s v="еенпурк"/>
    <s v="― Всегда думала, что"/>
    <x v="21"/>
    <s v=" "/>
    <n v="1"/>
    <n v="0.12641375240134267"/>
    <s v="Паки нет на свете, пока тебя"/>
    <s v="Александр Дорофеев. Эле-Фантик // «Мурзилка», 2003"/>
    <s v="Александр Дорофеев"/>
    <m/>
    <s v="Эле-Фантик"/>
    <s v="2003"/>
    <s v="художественная"/>
    <s v="рассказ"/>
    <m/>
    <s v="«Мурзилка»"/>
    <s v="2003"/>
    <s v="журнал"/>
    <s v="омонимия снята"/>
    <s v="― Всегда думала, что крупнее Паки нет на свете, пока тебя не увидала!"/>
    <x v="0"/>
    <x v="0"/>
    <x v="1"/>
    <x v="1"/>
    <x v="1"/>
  </r>
  <r>
    <s v=" огок у ,тот теаджебоп едг ,ьтавытичсорп"/>
    <s v="ещлот"/>
    <s v="просчитывать, где побеждает тот, у кого"/>
    <x v="22"/>
    <s v=" "/>
    <n v="1"/>
    <n v="0.57639667626595403"/>
    <s v="кошелёк и кто может брать на"/>
    <s v="Преферанс его жизни // «Криминальная хроника», 2003.06.10"/>
    <m/>
    <m/>
    <s v="Преферанс его жизни"/>
    <s v="2003"/>
    <s v="нехудожественная | публицистика"/>
    <s v="статья"/>
    <s v="криминал"/>
    <s v="«Криминальная хроника»"/>
    <s v="2003.06.10"/>
    <s v="газета"/>
    <s v="омонимия снята"/>
    <s v="Это был рай для преферансистов, которые не терпят всей этой рулеточной трескотни, всех этих &quot;блэк-джеков&quot; и покеров, в которых не надо думать, не надо ничего просчитывать, где побеждает тот, у кого толще кошелёк и кто может брать на понт."/>
    <x v="0"/>
    <x v="0"/>
    <x v="0"/>
    <x v="0"/>
    <x v="1"/>
  </r>
  <r>
    <s v=" азар 3 в )аПГ 012( илатс"/>
    <s v="ешыв"/>
    <s v="стали (210 ГПа) в 3 раза"/>
    <x v="9"/>
    <s v=", "/>
    <n v="1"/>
    <n v="0.82491816019618003"/>
    <s v="чем у стеклянных волокон (70 ГПа"/>
    <s v="Я. Пустыльник. Новый материал для подносков // «Кожа и обувь», 2003"/>
    <s v="Я. Пустыльник"/>
    <m/>
    <s v="Новый материал для подносков"/>
    <s v="2003"/>
    <s v="нехудожественная | учебно-научная"/>
    <s v="статья"/>
    <s v="легкая и пищевая промышленность | наука и технологии | производство"/>
    <s v="«Кожа и обувь»"/>
    <s v="2003"/>
    <s v="журнал"/>
    <s v="омонимия снята"/>
    <s v="Так как модуль эластичности стали (210 ГПа) в 3 раза выше, чем у стеклянных волокон (70 ГПа), то при изготовлении подносков из полимеров должны быть внесены изменения в их геометрию."/>
    <x v="0"/>
    <x v="0"/>
    <x v="1"/>
    <x v="0"/>
    <x v="1"/>
  </r>
  <r>
    <s v=" омидохбоен ьтыб ынжлод еигурд и ет"/>
    <s v="ешыв"/>
    <s v="те и другие должны быть необходимо"/>
    <x v="9"/>
    <s v=" "/>
    <n v="1"/>
    <n v="0.20080127325954478"/>
    <s v="некоторого порогового для данного человека уровня."/>
    <s v="А. Е. Войскунский, О. В. Смыслова. Роль мотивации «потока» в развитии компетентности хакера // «Вопросы психологии», 2003"/>
    <s v="А. Е. Войскунский, О. В. Смыслова"/>
    <m/>
    <s v="Роль мотивации «потока» в развитии компетентности хакера"/>
    <s v="2003"/>
    <s v="нехудожественная | учебно-научная"/>
    <s v="статья"/>
    <s v="наука и технологии | психология"/>
    <s v="«Вопросы психологии»"/>
    <s v="2003"/>
    <s v="журнал"/>
    <s v="омонимия снята"/>
    <s v="Итак, опыт потока означает хрупкое равновесие между требованиями ситуации и собственными возможностями (умениями, знаниями, навыками и т. п.), при этом и те и другие должны быть необходимо выше некоторого порогового для данного человека уровня."/>
    <x v="0"/>
    <x v="0"/>
    <x v="1"/>
    <x v="0"/>
    <x v="1"/>
  </r>
  <r>
    <s v=" онтемаз лыб яинечузи алачан гороп анемерв"/>
    <s v="ешыв"/>
    <s v="времена порог начала изучения был заметно"/>
    <x v="9"/>
    <s v=". "/>
    <n v="1"/>
    <n v="0.17113010054626732"/>
    <m/>
    <s v="Марк Тайманов. Эмоции неисчерпаемы // «64 — Шахматное обозрение», 2003.10.15"/>
    <s v="Марк Тайманов"/>
    <s v="1926"/>
    <s v="Эмоции неисчерпаемы"/>
    <s v="2003"/>
    <s v="нехудожественная | публицистика"/>
    <s v="интервью"/>
    <s v="искусство и культура | спорт"/>
    <s v="«64 — Шахматное обозрение»"/>
    <s v="2003.10.15"/>
    <s v="журнал"/>
    <s v="омонимия снята"/>
    <s v="- В те времена порог начала изучения был заметно выше."/>
    <x v="0"/>
    <x v="0"/>
    <x v="1"/>
    <x v="0"/>
    <x v="0"/>
  </r>
  <r>
    <s v=" ьсолазако аворыдаК яицизоп артнец огоньларедеф ялд"/>
    <s v="еемосев"/>
    <s v="для федерального центра позиция Кадырова оказалось"/>
    <x v="23"/>
    <s v=" ― "/>
    <n v="1"/>
    <n v="0.11328143349721087"/>
    <s v="Кремлю необходимо, чтобы мятежный субъект федерации"/>
    <s v="Анастасия Матвеева. Кадыров избавится от «и.о.» 5 октября // «Газета», 2003.07.06"/>
    <s v="Анастасия Матвеева"/>
    <m/>
    <s v="Кадыров избавится от «и.о.» 5 октября"/>
    <s v="2003"/>
    <s v="нехудожественная | публицистика"/>
    <s v="статья"/>
    <s v="политика и общественная жизнь"/>
    <s v="«Газета»"/>
    <s v="2003.07.06"/>
    <s v="газета"/>
    <s v="омонимия снята"/>
    <s v="Тем не менее для федерального центра позиция Кадырова оказалось весомее ― Кремлю необходимо, чтобы мятежный субъект федерации как можно скорее обрёл легитимную власть."/>
    <x v="0"/>
    <x v="0"/>
    <x v="0"/>
    <x v="0"/>
    <x v="0"/>
  </r>
  <r>
    <s v=" илатс икивоголаН "/>
    <s v="ееньлетавоберт"/>
    <s v="Налоговики стали"/>
    <x v="24"/>
    <s v=". "/>
    <n v="1"/>
    <n v="0.87831113206106426"/>
    <m/>
    <s v="Налоговики стали требовательнее // «Бухгалтерский учёт», 2003.06.16"/>
    <m/>
    <m/>
    <s v="Налоговики стали требовательнее"/>
    <s v="2003"/>
    <s v="нехудожественная | публицистика"/>
    <s v="информационное сообщение"/>
    <s v="бизнес, коммерция, экономика, финансы"/>
    <s v="«Бухгалтерский учёт»"/>
    <s v="2003.06.16"/>
    <s v="журнал"/>
    <s v="омонимия снята"/>
    <s v="Налоговики стали требовательнее. МНС РФ приказом от 02. 04. 03 N БК - 3 - 29/ 159 утвердило порядок направления требований об уплате налога и вынесении решения о взыскании налогов, сборов и пеней."/>
    <x v="0"/>
    <x v="0"/>
    <x v="1"/>
    <x v="0"/>
    <x v="0"/>
  </r>
  <r>
    <s v=" и имяиненолкто имиксечихисп с идюл ,ырорукорп"/>
    <s v="ежолом"/>
    <s v="прокуроры, люди с психическими отклонениями и"/>
    <x v="25"/>
    <s v=" "/>
    <n v="1"/>
    <n v="0.25051174396661569"/>
    <s v="25 лет."/>
    <s v="Лед тронулся // «Газета», 2003.07.02"/>
    <m/>
    <m/>
    <s v="Лед тронулся"/>
    <s v="2003"/>
    <s v="нехудожественная | публицистика"/>
    <s v="статья"/>
    <s v="политика и общественная жизнь"/>
    <s v="«Газета»"/>
    <s v="2003.07.02"/>
    <s v="газета"/>
    <s v="омонимия снята"/>
    <s v="В число присяжных не должны попасть судьи, прокуроры, люди с психическими отклонениями и моложе 25 лет."/>
    <x v="1"/>
    <x v="0"/>
    <x v="0"/>
    <x v="0"/>
    <x v="1"/>
  </r>
  <r>
    <s v=" "/>
    <s v="еенжав"/>
    <m/>
    <x v="5"/>
    <s v=" "/>
    <n v="1"/>
    <n v="0.25884769248694817"/>
    <s v="другое: при любом статусе с финансами"/>
    <s v="Олег Скворцов, Дмитрий Глухих, Анна Харитонова. Футбол не стоит денег // «Совершенно секретно», 2003.08.09"/>
    <s v="Олег Скворцов, Дмитрий Глухих, Анна Харитонова"/>
    <m/>
    <s v="Футбол не стоит денег"/>
    <s v="2003"/>
    <s v="нехудожественная | публицистика"/>
    <s v="статья"/>
    <s v="спорт"/>
    <s v="«Совершенно секретно»"/>
    <s v="2003.08.09"/>
    <s v="газета"/>
    <s v="омонимия снята"/>
    <s v="Важнее другое: при любом статусе с финансами у &quot;Рубина&quot; всё будет нормально."/>
    <x v="0"/>
    <x v="0"/>
    <x v="0"/>
    <x v="0"/>
    <x v="1"/>
  </r>
  <r>
    <s v=" иитяруБ евтстагоб моньланоицан в вовитка хыннёдевзиорп"/>
    <s v="ежин"/>
    <s v="произведённых активов в национальном богатстве Бурятии"/>
    <x v="0"/>
    <s v=" ("/>
    <n v="1"/>
    <n v="0.16556324391457977"/>
    <s v="1, 1%), чем в целом по"/>
    <s v="Национальное богатство республики Бурятия // «Вопросы статистики», 2004"/>
    <m/>
    <m/>
    <s v="Национальное богатство республики Бурятия"/>
    <s v="2004"/>
    <s v="нехудожественная | учебно-научная"/>
    <s v="статья"/>
    <s v="бизнес, коммерция, экономика, финансы | наука и технологии"/>
    <s v="«Вопросы статистики»"/>
    <s v="2004"/>
    <s v="журнал"/>
    <s v="омонимия снята"/>
    <s v="Сравнивая доли произведённых активов в составе национального богатства Республики Бурятия и в целом по Сибирскому федеральному округу, можно отметить, что доля произведённых активов в национальном богатстве Бурятии ниже (1, 1%), чем в целом по округу (6%), что объясняется более высокой долей непроизведенных активов, значительную часть которых составляют природные ресурсы."/>
    <x v="0"/>
    <x v="0"/>
    <x v="1"/>
    <x v="0"/>
    <x v="1"/>
  </r>
  <r>
    <s v=" тедуб ,ястёвробо косолов отч ,ксир адгоТ"/>
    <s v="ешьнем"/>
    <s v="Тогда риск, что волосок оборвётся, будет"/>
    <x v="4"/>
    <s v=", "/>
    <n v="1"/>
    <n v="0.21089741464650258"/>
    <s v="и тебе не придётся повторять процедуру"/>
    <s v="Открываем секреты визажа: идеальный -- значит стойкий! // «Даша», 2004"/>
    <m/>
    <m/>
    <s v="Открываем секреты визажа: идеальный -- значит стойкий!"/>
    <s v="2004"/>
    <s v="нехудожественная | публицистика"/>
    <s v="совет"/>
    <s v="частная жизнь"/>
    <s v="«Даша»"/>
    <s v="2004"/>
    <s v="журнал"/>
    <s v="омонимия снята"/>
    <s v="Тогда риск, что волосок оборвётся, будет меньше, и тебе не придётся повторять процедуру через несколько дней."/>
    <x v="0"/>
    <x v="0"/>
    <x v="1"/>
    <x v="0"/>
    <x v="0"/>
  </r>
  <r>
    <s v=" ястивонатс и ястеавищюлпс лаиретам актолом вораду"/>
    <s v="ешьнот"/>
    <s v="ударов молотка материал сплющивается и становится"/>
    <x v="26"/>
    <s v=", "/>
    <n v="1"/>
    <n v="0.43443831773583896"/>
    <s v="при этом он вытягивается и стремится"/>
    <s v="Константин Скворцов. От кубка до рыцарского шлема // «Народное творчество», 2004"/>
    <s v="Константин Скворцов"/>
    <m/>
    <s v="От кубка до рыцарского шлема"/>
    <s v="2004"/>
    <s v="нехудожественная | публицистика"/>
    <s v="статья"/>
    <s v="искусство и культура"/>
    <s v="«Народное творчество»"/>
    <s v="2004"/>
    <s v="журнал"/>
    <s v="омонимия снята"/>
    <s v="Сущность дифовки в том, что от ударов молотка материал сплющивается и становится тоньше, при этом он вытягивается и стремится увеличить свою площадь на обрабатываемом участке."/>
    <x v="0"/>
    <x v="0"/>
    <x v="1"/>
    <x v="0"/>
    <x v="0"/>
  </r>
  <r>
    <s v=" и вомйюд 01( имяланогаид имишьлоб с"/>
    <s v="еелоб"/>
    <s v="с большими диагоналями (10 дюймов и"/>
    <x v="27"/>
    <s v="). "/>
    <n v="1"/>
    <n v="0.57182203132729836"/>
    <m/>
    <s v="Samsung опережает LG // «Computerworld», 2004"/>
    <m/>
    <m/>
    <s v="Samsung опережает LG"/>
    <s v="2004"/>
    <s v="нехудожественная | публицистика"/>
    <s v="заметка"/>
    <s v="производство"/>
    <s v="«Computerworld»"/>
    <s v="2004"/>
    <s v="журнал"/>
    <s v="омонимия снята"/>
    <s v="В первом квартале нынешнего года Samsung удалось перехватить у LG. Philips LCD пальму первенства по объёмам поставок ЖК-панелей с большими диагоналями (10 дюймов и более)."/>
    <x v="0"/>
    <x v="0"/>
    <x v="1"/>
    <x v="0"/>
    <x v="1"/>
  </r>
  <r>
    <s v=" ьтуч-ьтуч мьлиФ "/>
    <s v="ежух"/>
    <s v="Фильм чуть-чуть"/>
    <x v="2"/>
    <s v=" "/>
    <n v="1"/>
    <n v="0.3035484840278706"/>
    <s v="первой части."/>
    <s v="коллективный. Форум: Блэйд (трилогия) Blade (2008-2010)"/>
    <s v="коллективный"/>
    <m/>
    <s v="Форум: Блэйд (трилогия) Blade"/>
    <s v="2008 | 2009 | 2010"/>
    <s v="нехудожественная | электронная коммуникация"/>
    <s v="форум"/>
    <s v="досуг, зрелища и развлечения"/>
    <m/>
    <s v="2008 | 2009 | 2010"/>
    <s v="электронный текст"/>
    <s v="омонимия снята"/>
    <s v="[Ад, nick]  Блэйд 2 ― нехуевое кино.  Фильм чуть-чуть хуже первой части.  Новая разновидность вампиров выглядит впечатляюще."/>
    <x v="0"/>
    <x v="0"/>
    <x v="0"/>
    <x v="0"/>
    <x v="1"/>
  </r>
  <r>
    <s v=" ынищнеж ьсиливарн адгесв енМ&quot; :вонйуБ рднаскелА"/>
    <s v="ешратс"/>
    <s v="Александр Буйнов: &quot;Мне всегда нравились женщины"/>
    <x v="28"/>
    <s v=" "/>
    <n v="1"/>
    <n v="0.93073866128057303"/>
    <s v="меня&quot;"/>
    <s v="Светлана Ткачева. День влюбленных... // «100% здоровья», 2003.01.15"/>
    <s v="Светлана Ткачева"/>
    <m/>
    <s v="День влюбленных..."/>
    <s v="2003"/>
    <s v="нехудожественная | публицистика"/>
    <s v="интервью"/>
    <s v="частная жизнь"/>
    <s v="«100% здоровья»"/>
    <s v="2003.01.15"/>
    <s v="журнал"/>
    <s v="омонимия снята"/>
    <s v="Александр Буйнов: &quot;Мне всегда нравились женщины старше меня&quot;"/>
    <x v="0"/>
    <x v="1"/>
    <x v="1"/>
    <x v="0"/>
    <x v="1"/>
  </r>
  <r>
    <s v=" одзарог ьтыб мотэ ирп И "/>
    <s v="еендом"/>
    <s v="И при этом быть гораздо"/>
    <x v="29"/>
    <s v=" "/>
    <n v="1"/>
    <n v="0.59310107585978011"/>
    <s v="тех, кто пьёт банальное пиво."/>
    <s v="Владимир Ляпоров. Молодая гвардия. Искусство быстрого завоевания новых рынков сбыта // «Бизнес-журнал», 2003.10.23"/>
    <s v="Владимир Ляпоров"/>
    <m/>
    <s v="Молодая гвардия. Искусство быстрого завоевания новых рынков сбыта"/>
    <s v="2003"/>
    <s v="нехудожественная | публицистика"/>
    <s v="статья"/>
    <s v="бизнес, коммерция, экономика, финансы"/>
    <s v="«Бизнес-журнал»"/>
    <s v="2003.10.23"/>
    <s v="журнал"/>
    <s v="омонимия снята"/>
    <s v="И при этом быть гораздо моднее тех, кто пьёт банальное пиво."/>
    <x v="0"/>
    <x v="0"/>
    <x v="1"/>
    <x v="0"/>
    <x v="0"/>
  </r>
  <r>
    <s v=" ёще ьлетазакоп тотэ иивадлоМ у а"/>
    <s v="ешыв"/>
    <s v="а у Молдавии этот показатель ещё"/>
    <x v="9"/>
    <s v=" ― "/>
    <n v="1"/>
    <n v="0.53530532092675076"/>
    <s v="30% &quot;(16)."/>
    <s v="Денежные переводы мигрантов -- фактор инновационного развития мировой финансовой инфраструктуры // «Вопросы статистики», 2004"/>
    <m/>
    <m/>
    <s v="Денежные переводы мигрантов -- фактор инновационного развития мировой финансовой инфраструктуры"/>
    <s v="2004"/>
    <s v="нехудожественная | учебно-научная"/>
    <s v="статья"/>
    <s v="бизнес, коммерция, экономика, финансы | наука и технологии"/>
    <s v="«Вопросы статистики»"/>
    <s v="2004"/>
    <s v="журнал"/>
    <s v="омонимия снята"/>
    <s v="Сумма переводов из России в Грузию составляет 25% ВВП этой страны, а у Молдавии этот показатель ещё выше ― 30% &quot;(16)."/>
    <x v="0"/>
    <x v="0"/>
    <x v="1"/>
    <x v="0"/>
    <x v="1"/>
  </r>
  <r>
    <s v=" еж ёсв ,иинеджор мёовс ирп автсретсам"/>
    <s v="ещорп"/>
    <s v="мастерства при своём рождении, всё же"/>
    <x v="30"/>
    <s v=" "/>
    <n v="1"/>
    <n v="0.75664020503152607"/>
    <s v="в уходе."/>
    <s v="Татьяна Ефимова. Скажи: легко! // «Сад своими руками», 2003.09.15"/>
    <s v="Татьяна Ефимова"/>
    <m/>
    <s v="Скажи: легко!"/>
    <s v="2003"/>
    <s v="нехудожественная | публицистика"/>
    <s v="статья"/>
    <s v="дом и домашнее хозяйство"/>
    <s v="«Сад своими руками»"/>
    <s v="2003.09.15"/>
    <s v="газета"/>
    <s v="омонимия снята"/>
    <s v="Пейзажные сады, а особенно &quot;натургарден&quot;, требующие немалой тщательности и мастерства при своём рождении, всё же проще в уходе."/>
    <x v="0"/>
    <x v="0"/>
    <x v="0"/>
    <x v="0"/>
    <x v="1"/>
  </r>
  <r>
    <s v=" олатс орбер оге еоджак абук яинаверган"/>
    <s v="ееннилд"/>
    <s v="нагревания куба каждое его ребро стало"/>
    <x v="31"/>
    <s v=" "/>
    <n v="1"/>
    <n v="0.84261363515312704"/>
    <s v="на 1 мм. На сколько изменился"/>
    <s v="Владимир Лукашик, Елена Иванова. Сборник задач по физике. 7-9 кл. (2003)"/>
    <s v="Владимир Лукашик, Елена Иванова"/>
    <m/>
    <s v="Сборник задач по физике. 7-9 кл."/>
    <s v="2003"/>
    <s v="нехудожественная | учебно-научная"/>
    <s v="учебное пособие"/>
    <s v="наука и технологии | физика"/>
    <s v="Сборник задач по физике. 7-9 кл."/>
    <s v="2003"/>
    <s v="книга"/>
    <s v="омонимия снята"/>
    <s v="После нагревания куба каждое его ребро стало длиннее на 1 мм. На сколько изменился объём куба?"/>
    <x v="0"/>
    <x v="0"/>
    <x v="0"/>
    <x v="0"/>
    <x v="0"/>
  </r>
  <r>
    <s v=" енец оп орбод отэ ёсв И"/>
    <s v="ежин"/>
    <s v="И всё это добро по цене"/>
    <x v="0"/>
    <s v=", "/>
    <n v="1"/>
    <n v="0.40086238177004074"/>
    <s v="чем Golf! &quot;"/>
    <s v="АвтоПром. Немцы добрались до «Волги» // «Марийская правда» (Йошкар-Ола), 2003.01.14"/>
    <m/>
    <m/>
    <s v="АвтоПром. Немцы добрались до «Волги»"/>
    <s v="2003"/>
    <s v="нехудожественная | публицистика"/>
    <s v="заметка"/>
    <s v="производство"/>
    <s v="«Марийская правда» (Йошкар-Ола)"/>
    <s v="2003.01.14"/>
    <s v="газета"/>
    <s v="омонимия снята"/>
    <s v="И всё это добро по цене ниже, чем Golf! &quot;"/>
    <x v="0"/>
    <x v="0"/>
    <x v="0"/>
    <x v="0"/>
    <x v="1"/>
  </r>
  <r>
    <s v=" "/>
    <s v="ешчуЛ"/>
    <m/>
    <x v="1"/>
    <s v=" "/>
    <n v="1"/>
    <n v="0.89970897342763878"/>
    <s v="в разы!"/>
    <s v="коллективный. Форум: Универ (институт) VS школа. Плюсы и минусы. Где в итоге лучше и почему? (2011)"/>
    <s v="коллективный"/>
    <m/>
    <s v="Форум: Универ (институт) VS школа. Плюсы и минусы. Где в итоге лучше и почему?"/>
    <s v="2011"/>
    <s v="нехудожественная | электронная коммуникация"/>
    <s v="форум"/>
    <s v="образование | частная жизнь"/>
    <m/>
    <s v="2011"/>
    <s v="электронный текст"/>
    <s v="омонимия снята"/>
    <s v="[Маруня0609, nick]  Универ!  Лучше в разы!  О себе: сначала жутко не нравилось, нет друзей, еще и училась в другом городе, т. е. родные далеко."/>
    <x v="0"/>
    <x v="0"/>
    <x v="0"/>
    <x v="0"/>
    <x v="1"/>
  </r>
  <r>
    <s v=" одзароГ "/>
    <s v="еенжав"/>
    <s v="Гораздо"/>
    <x v="5"/>
    <s v=" "/>
    <n v="1"/>
    <n v="0.35138015357947605"/>
    <s v="второй вопрос: &quot;зачем? &quot;"/>
    <s v="Олег Щукин. Раёк от Райкова // «Завтра», 2003.07.25"/>
    <s v="Олег Щукин"/>
    <m/>
    <s v="Раёк от Райкова"/>
    <s v="2003"/>
    <s v="нехудожественная | публицистика"/>
    <s v="статья"/>
    <s v="политика и общественная жизнь"/>
    <s v="«Завтра»"/>
    <s v="2003.07.25"/>
    <s v="газета"/>
    <s v="омонимия снята"/>
    <s v="Вопрос ― &quot;кому? &quot;в данном случае не слишком важен ― структуры, в принципе способные выделять подобные деньги&quot; на политику&quot;, ограничиваются на российских просторах не слишком длинным рядом &quot;олигархов&quot; плюс собственно властные структуры, среди которых эльбрусом (или эверестом, или килиманджаро ― кому как нравится) выделяется администрация президента.  Гораздо важнее второй вопрос: &quot;зачем? &quot;Первый, лежащий на поверхности ответ ― провал&quot; Единой России&quot;."/>
    <x v="0"/>
    <x v="0"/>
    <x v="0"/>
    <x v="0"/>
    <x v="1"/>
  </r>
  <r>
    <s v=" ― еивтсьловоду ,)итсондохсызеб то( елокш в тел"/>
    <s v="ежин"/>
    <s v="лет в школе (от безысходности), удовольствие ―"/>
    <x v="0"/>
    <s v=" "/>
    <n v="1"/>
    <n v="0.17594327731600945"/>
    <s v="среднего."/>
    <s v="коллективный. Форум: Мужчина в школе (Взгляд на Мужчину в школе снаружи и изнутри) (2011)"/>
    <s v="коллективный"/>
    <m/>
    <s v="Форум: Мужчина в школе (Взгляд на Мужчину в школе снаружи и изнутри)"/>
    <s v="2011"/>
    <s v="нехудожественная | электронная коммуникация"/>
    <s v="форум"/>
    <s v="образование | частная жизнь"/>
    <s v="Интернет"/>
    <m/>
    <s v="электронный текст"/>
    <s v="омонимия снята"/>
    <s v="[корень, nick]  Я из Вуза, но 7 лет в школе (от безысходности), удовольствие ― ниже среднего."/>
    <x v="0"/>
    <x v="0"/>
    <x v="0"/>
    <x v="0"/>
    <x v="1"/>
  </r>
  <r>
    <s v=" одзарог тунатс ыткеорп ишан ,вордак воледто"/>
    <s v="еендеб"/>
    <s v="отделов кадров, наши проекты станут гораздо"/>
    <x v="32"/>
    <s v=". "/>
    <n v="1"/>
    <n v="0.7909049207726615"/>
    <m/>
    <s v="Кадры, которые нам не подходят // «Computerworld», 2004"/>
    <m/>
    <m/>
    <s v="Кадры, которые нам не подходят"/>
    <s v="2004"/>
    <s v="нехудожественная | публицистика"/>
    <s v="статья"/>
    <s v="бизнес, коммерция, экономика, финансы"/>
    <s v="«Computerworld»"/>
    <s v="2004"/>
    <s v="журнал"/>
    <s v="омонимия снята"/>
    <s v="Если мы позволим этим людям уйти из нашей отрасли, пропустив их через сито формального отбора отделов кадров, наши проекты станут гораздо беднее."/>
    <x v="0"/>
    <x v="0"/>
    <x v="1"/>
    <x v="0"/>
    <x v="0"/>
  </r>
  <r>
    <s v=" азар 5 ,2 в кежредзи хынноицкаснарт"/>
    <s v="ешыв"/>
    <s v="трансакционных издержек в 2, 5 раза"/>
    <x v="9"/>
    <s v=" ("/>
    <n v="1"/>
    <n v="7.9659566213608146E-2"/>
    <s v="1 трлн 250 млрд рублей)."/>
    <s v="Людмила Мещанинова. Соцпакет из обещаний // «Время МН», 2003.08.05"/>
    <s v="Людмила Мещанинова"/>
    <m/>
    <s v="Соцпакет из обещаний"/>
    <s v="2003"/>
    <s v="нехудожественная | публицистика"/>
    <s v="комментарий"/>
    <s v="политика и общественная жизнь"/>
    <s v="«Время МН»"/>
    <s v="2003.08.05"/>
    <s v="газета"/>
    <s v="омонимия снята"/>
    <s v="Один из авторов этого исследования ― доктор экономических наук Игорь Николаев считает, что при сегодняшних реальных расходах государства на социальные льготы (500 млрд рублей) экономические потери из-за трансакционных издержек в 2, 5 раза выше (1 трлн 250 млрд рублей)."/>
    <x v="0"/>
    <x v="0"/>
    <x v="0"/>
    <x v="0"/>
    <x v="1"/>
  </r>
  <r>
    <s v=" юлетидов ежад укдасоп юумелмеирп теавичепсебо отсем"/>
    <s v="ешыв"/>
    <s v="место обеспечивает приемлемую посадку даже водителю"/>
    <x v="9"/>
    <s v=" "/>
    <n v="1"/>
    <n v="0.99144031611550676"/>
    <s v="среднего роста."/>
    <s v="Анатолий Карпенков, Юрий Нечетов. Балтийские головастики // «За рулем», 2003.05.15"/>
    <s v="Анатолий Карпенков, Юрий Нечетов"/>
    <m/>
    <s v="Балтийские головастики"/>
    <s v="2003"/>
    <s v="нехудожественная | публицистика"/>
    <s v="статья"/>
    <s v="техника"/>
    <s v="«За рулем»"/>
    <s v="2003.05.15"/>
    <s v="журнал"/>
    <s v="омонимия снята"/>
    <s v="Удачно скомпонованное рабочее место обеспечивает приемлемую посадку даже водителю выше среднего роста."/>
    <x v="0"/>
    <x v="0"/>
    <x v="1"/>
    <x v="0"/>
    <x v="1"/>
  </r>
  <r>
    <s v=" йищбо _нибурилиб(( илсе ,ремирпан[ итацданнидо од"/>
    <s v="ежин"/>
    <s v="до одиннадцати [например, если ((билирубин_ общий"/>
    <x v="0"/>
    <s v="_ "/>
    <n v="1"/>
    <n v="8.7227234970702061E-2"/>
    <s v="нормы ИЛИ билирубин_ прямой ниже_ нормы"/>
    <s v="Технология автоматизированной синдромной диагностики заболеваний на основе трехзначной логики // «Информационные технологии», 2003"/>
    <m/>
    <m/>
    <s v="Технология автоматизированной синдромной диагностики заболеваний на основе трехзначной логики"/>
    <s v="2003"/>
    <s v="нехудожественная | учебно-научная"/>
    <s v="статья"/>
    <s v="информатика | наука и технологии"/>
    <s v="«Информационные технологии»"/>
    <s v="2003"/>
    <s v="журнал"/>
    <s v="омонимия снята"/>
    <s v="Для диагностики нарушений иммунобиохимического статуса экспертно были сформулированы 114 решающих правила, антецеденты которых объединяли от одного [например, если (мочевина ниже_ нормы) то &quot;Нарушение функции печени&quot;] до одиннадцати [например, если ((билирубин_ общий ниже_ нормы ИЛИ билирубин_ прямой ниже_ нормы ИЛИ билирубин_ непрямой ниже_ нормы) И (холестерин ниже_ нормы ИЛИ альфа-холестерин выше_ нормы ИЛИ триглицериды ниже_ нормы ИЛИ мочевая_ кислота ниже_ нормы ИЛИ креатинин ниже_ нормы ИЛИ натрий_ эритроцитов ниже_ нормы ИЛИ калий_ эритроцитов выше_ нормы ИЛИ кислая_ фосфатаза выше_ нормы)), то &quot;Высокий риск атерогенных заболеваний&quot;]."/>
    <x v="0"/>
    <x v="0"/>
    <x v="1"/>
    <x v="0"/>
    <x v="1"/>
  </r>
  <r>
    <s v=" яарк ёе ьталедс а ,иквотогаз унидерес"/>
    <s v="ещлот"/>
    <s v="середину заготовки, а сделать её края"/>
    <x v="22"/>
    <s v=", "/>
    <n v="1"/>
    <n v="0.85084380202917542"/>
    <s v="но короче."/>
    <s v="Константин Скворцов. От кубка до рыцарского шлема // «Народное творчество», 2004"/>
    <s v="Константин Скворцов"/>
    <m/>
    <s v="От кубка до рыцарского шлема"/>
    <s v="2004"/>
    <s v="нехудожественная | публицистика"/>
    <s v="статья"/>
    <s v="искусство и культура"/>
    <s v="«Народное творчество»"/>
    <s v="2004"/>
    <s v="журнал"/>
    <s v="омонимия снята"/>
    <s v="Подобную форму можно получить и другим способом: если не трогать середину заготовки, а сделать её края толще, но короче."/>
    <x v="0"/>
    <x v="0"/>
    <x v="1"/>
    <x v="0"/>
    <x v="1"/>
  </r>
  <r>
    <s v=" ещЕ "/>
    <s v="ешчул"/>
    <s v="Еще"/>
    <x v="1"/>
    <s v=" "/>
    <n v="1"/>
    <n v="0.13765400281956908"/>
    <s v="девушки весной…"/>
    <s v="коллективный. Форум: 12 часов в день? Не могу согласиться с М. Прохоровым (2010-2011)"/>
    <s v="коллективный"/>
    <m/>
    <s v="Форум: 12 часов в день? Не могу согласиться с М. Прохоровым"/>
    <s v="2010 | 2011"/>
    <s v="нехудожественная | электронная коммуникация"/>
    <s v="блог"/>
    <s v="бизнес, коммерция, экономика, финансы | право"/>
    <m/>
    <s v="2010 | 2011"/>
    <s v="электронный текст"/>
    <s v="омонимия снята"/>
    <s v="[lafet, nick] ! Хороши весной в саду цветочки.  Еще лучше девушки весной…  И летом, и осенью, и зимой!"/>
    <x v="0"/>
    <x v="0"/>
    <x v="0"/>
    <x v="0"/>
    <x v="1"/>
  </r>
  <r>
    <s v=" ьтыб тежом отЧ"/>
    <s v="еенсукв"/>
    <s v="Что может быть"/>
    <x v="33"/>
    <s v=" "/>
    <n v="1"/>
    <n v="0.90127230874972075"/>
    <s v="мясного стейка с жареной картошечкой или"/>
    <s v="Советы хозяйке // «Даша», 2004"/>
    <m/>
    <m/>
    <s v="Советы хозяйке"/>
    <s v="2004"/>
    <s v="нехудожественная | публицистика"/>
    <s v="совет"/>
    <s v="дом и домашнее хозяйство"/>
    <s v="«Даша»"/>
    <s v="2004"/>
    <s v="журнал"/>
    <s v="омонимия снята"/>
    <s v="Что может быть вкуснее мясного стейка с жареной картошечкой или рисом?"/>
    <x v="0"/>
    <x v="0"/>
    <x v="1"/>
    <x v="0"/>
    <x v="0"/>
  </r>
  <r>
    <s v=" ен ил авде телауТ "/>
    <s v="еенлоп"/>
    <s v="Туалет едва ли не"/>
    <x v="34"/>
    <s v=" "/>
    <n v="1"/>
    <n v="0.62340248271848941"/>
    <s v="кинозала, тут кипит своя жизнь."/>
    <s v="Запись LiveJournal (2004)"/>
    <m/>
    <m/>
    <s v="Запись LiveJournal"/>
    <s v="2004"/>
    <s v="нехудожественная | электронная коммуникация"/>
    <s v="блог"/>
    <s v="частная жизнь"/>
    <m/>
    <s v="2004"/>
    <s v="электронный текст"/>
    <s v="омонимия снята"/>
    <s v="Туалет едва ли не полнее кинозала, тут кипит своя жизнь."/>
    <x v="0"/>
    <x v="0"/>
    <x v="0"/>
    <x v="0"/>
    <x v="1"/>
  </r>
  <r>
    <s v=" яиснеП .бур 098 .сыт 1 тиватсос"/>
    <s v="ешыв"/>
    <s v="составит 1 тыс. 890 руб. Пенсия"/>
    <x v="9"/>
    <s v=" "/>
    <n v="1"/>
    <n v="0.73555006045173921"/>
    <s v="2 тыс. руб. будет только в"/>
    <s v="Оксана Карпова. Александр Починок: Концепция льготного государства бессмысленна // «Время МН», 2003.07.31"/>
    <s v="Оксана Карпова"/>
    <m/>
    <s v="Александр Починок: Концепция льготного государства бессмысленна"/>
    <s v="2003"/>
    <s v="нехудожественная | публицистика"/>
    <s v="статья"/>
    <s v="политика и общественная жизнь"/>
    <s v="«Время МН»"/>
    <s v="2003.07.31"/>
    <s v="газета"/>
    <s v="омонимия снята"/>
    <s v="― Пенсия повысится на 131 рубль, и средняя пенсия по старости составит 1 тыс. 890 руб. Пенсия выше 2 тыс. руб. будет только в Москве, правительство столицы оказывает пенсионерам дополнительную помощь в виде прибавки к пенсиям."/>
    <x v="0"/>
    <x v="0"/>
    <x v="0"/>
    <x v="0"/>
    <x v="1"/>
  </r>
  <r>
    <s v=" ьдубин-отч ьталедс но ил тежом ен"/>
    <s v="ешчул"/>
    <s v="не может ли он сделать что-нибудь"/>
    <x v="1"/>
    <s v="&quot;, ― "/>
    <n v="1"/>
    <n v="0.80916440504932119"/>
    <s v="живописует &quot;гамлетовские&quot; страдания дельца-нефтепромышленника автор"/>
    <s v="Владимир Попов. Страсти по «черному золоту». России прочат лидерство в мировой нефтяном экспорте. Но ценой утраты перспектив развития отечественной экономики // «Завтра», 2003.08.13"/>
    <s v="Владимир Попов"/>
    <m/>
    <s v="Страсти по «черному золоту». России прочат лидерство в мировой нефтяном экспорте. Но ценой утраты перспектив развития отечественной экономики"/>
    <s v="2003"/>
    <s v="нехудожественная | публицистика"/>
    <s v="статья"/>
    <s v="политика и общественная жизнь"/>
    <s v="«Завтра»"/>
    <s v="2003.08.13"/>
    <s v="газета"/>
    <s v="омонимия снята"/>
    <s v="… &quot;Детеринг, как сова, раздумывает, правильно ли он поступил и не может ли он сделать что-нибудь лучше&quot;, ― живописует &quot;гамлетовские&quot; страдания дельца-нефтепромышленника автор бестселлера &quot;Добыча&quot;."/>
    <x v="0"/>
    <x v="0"/>
    <x v="0"/>
    <x v="0"/>
    <x v="0"/>
  </r>
  <r>
    <s v=" мигонмен от-едг но ― молец в йокиремА"/>
    <s v="ешьлоб"/>
    <s v="Америкой в целом ― он где-то немногим"/>
    <x v="12"/>
    <s v=" "/>
    <n v="1"/>
    <n v="0.31204457780249639"/>
    <s v="6 млрд. долларов."/>
    <s v="В. В. Путин. Заявление для прессы по окончании российско-мексиканских переговоров // «Дипломатический вестник», 2004"/>
    <s v="В. В. Путин"/>
    <s v="1952"/>
    <s v="Заявление для прессы по окончании российско-мексиканских переговоров"/>
    <s v="2004"/>
    <s v="нехудожественная | официально-деловая"/>
    <s v="пресс-конференция"/>
    <s v="политика и общественная жизнь"/>
    <s v="«Дипломатический вестник»"/>
    <s v="2004"/>
    <s v="журнал"/>
    <s v="омонимия снята"/>
    <s v="На сегодняшний день у России небольшой, но уже заметный экономический обмен с Латинской Америкой в целом ― он где-то немногим больше 6 млрд. долларов."/>
    <x v="0"/>
    <x v="0"/>
    <x v="1"/>
    <x v="0"/>
    <x v="1"/>
  </r>
  <r>
    <s v=" азар 4 - 2 в ьтсе оТ"/>
    <s v="ешьнем"/>
    <s v="То есть в 2 - 4 раза"/>
    <x v="4"/>
    <s v=". "/>
    <n v="1"/>
    <n v="0.70059274382022618"/>
    <m/>
    <s v="Ирина Мельникова. Школа выживания // «Итоги», 2003.02.11"/>
    <s v="Ирина Мельникова"/>
    <m/>
    <s v="Школа выживания"/>
    <s v="2003"/>
    <s v="нехудожественная | публицистика"/>
    <s v="статья"/>
    <s v="политика и общественная жизнь"/>
    <s v="«Итоги»"/>
    <s v="2003.02.11"/>
    <s v="журнал"/>
    <s v="омонимия снята"/>
    <s v="То есть в 2 - 4 раза меньше."/>
    <x v="0"/>
    <x v="0"/>
    <x v="1"/>
    <x v="0"/>
    <x v="1"/>
  </r>
  <r>
    <s v=" Я "/>
    <s v="ечгел"/>
    <s v="Я"/>
    <x v="35"/>
    <s v=" "/>
    <n v="1"/>
    <n v="0.61609656759602482"/>
    <s v="переношу критику в свой адрес, чем"/>
    <s v="Кейт Уинслет: «Наше прошлое должно быть с нами» // «Экран и сцена», 2004.05.06"/>
    <m/>
    <m/>
    <s v="Кейт Уинслет: «Наше прошлое должно быть с нами»"/>
    <s v="2004"/>
    <s v="нехудожественная | публицистика"/>
    <s v="интервью"/>
    <s v="искусство и культура"/>
    <s v="«Экран и сцена»"/>
    <s v="2004.05.06"/>
    <s v="газета"/>
    <s v="омонимия снята"/>
    <s v="Я легче переношу критику в свой адрес, чем критику в адрес моих героинь&quot;."/>
    <x v="0"/>
    <x v="0"/>
    <x v="0"/>
    <x v="0"/>
    <x v="1"/>
  </r>
  <r>
    <s v=" одзарог ыцинноссеб амелборп а ,етировог ин"/>
    <s v="еензёьрес"/>
    <s v="ни говорите, а проблема бессонницы гораздо"/>
    <x v="36"/>
    <s v=", "/>
    <n v="1"/>
    <n v="3.9321925671725211E-2"/>
    <s v="чем принято о ней думать."/>
    <s v="Вера Елгаева. Бессонница // «100% здоровья», 2003.03.01"/>
    <s v="Вера Елгаева"/>
    <m/>
    <s v="Бессонница"/>
    <s v="2003"/>
    <s v="нехудожественная | публицистика"/>
    <s v="статья"/>
    <s v="здоровье и медицина"/>
    <s v="«100% здоровья»"/>
    <s v="2003.03.01"/>
    <s v="журнал"/>
    <s v="омонимия снята"/>
    <s v="Что ни говорите, а проблема бессонницы гораздо серьёзнее, чем принято о ней думать."/>
    <x v="0"/>
    <x v="0"/>
    <x v="1"/>
    <x v="0"/>
    <x v="1"/>
  </r>
  <r>
    <s v=" хялбур в тнецорп шаН "/>
    <s v="ешьнем"/>
    <s v="Наш процент в рублях"/>
    <x v="4"/>
    <s v=", "/>
    <n v="1"/>
    <n v="0.55981503048421477"/>
    <s v="чем у врача, ведь и зарплата"/>
    <s v="Ирина Подлесова. «Все эти прибавки -- мизер» // «Известия», 2003.02.17"/>
    <s v="Ирина Подлесова"/>
    <m/>
    <s v="«Все эти прибавки -- мизер»"/>
    <s v="2003"/>
    <s v="нехудожественная | публицистика"/>
    <s v="комментарий"/>
    <s v="политика и общественная жизнь"/>
    <s v="«Известия»"/>
    <s v="2003.02.17"/>
    <s v="газета"/>
    <s v="омонимия снята"/>
    <s v="Наш процент в рублях меньше, чем у врача, ведь и зарплата меньше."/>
    <x v="0"/>
    <x v="0"/>
    <x v="0"/>
    <x v="0"/>
    <x v="1"/>
  </r>
  <r>
    <s v=" зар 003 в атоза ьсиказ енвору"/>
    <s v="еенвиткеффэ"/>
    <s v="уровне закись азота в 300 раз"/>
    <x v="14"/>
    <s v=" "/>
    <n v="1"/>
    <n v="0.92624874690215331"/>
    <s v="другого тепличного газа ― углекислого."/>
    <s v="Кто кого // «Знание -- сила», 2003"/>
    <m/>
    <m/>
    <s v="Кто кого"/>
    <s v="2003"/>
    <s v="нехудожественная | учебно-научная"/>
    <s v="статья"/>
    <s v="наука и технологии | природа"/>
    <s v="«Знание -- сила»"/>
    <s v="2003"/>
    <s v="журнал"/>
    <s v="омонимия снята"/>
    <s v="Можно бы и смириться с этими цифрами, да на молекулярном уровне закись азота в 300 раз эффективнее другого тепличного газа ― углекислого."/>
    <x v="0"/>
    <x v="0"/>
    <x v="1"/>
    <x v="0"/>
    <x v="1"/>
  </r>
  <r>
    <s v=" йедюл ьталед ясьтаратс омидохбоен ,овтссукси яалед"/>
    <s v="ешчул"/>
    <s v="делая искусство, необходимо стараться делать людей"/>
    <x v="1"/>
    <s v=", "/>
    <n v="1"/>
    <n v="0.86469349203124857"/>
    <s v="чтобы они не потеряли способность отзываться"/>
    <s v="Анастасия Гулина. Слух к чужой боли // «Богатей» (Саратов), 2003.09.11"/>
    <s v="Анастасия Гулина"/>
    <m/>
    <s v="Слух к чужой боли"/>
    <s v="2003"/>
    <s v="нехудожественная | публицистика"/>
    <s v="статья"/>
    <s v="искусство и культура"/>
    <s v="«Богатей» (Саратов)"/>
    <s v="2003.09.11"/>
    <s v="газета"/>
    <s v="омонимия снята"/>
    <s v="Поэтому, делая искусство, необходимо стараться делать людей лучше, чтобы они не потеряли способность отзываться на чужую боль, искренне плакать и, конечно, смеяться по-доброму."/>
    <x v="0"/>
    <x v="0"/>
    <x v="0"/>
    <x v="0"/>
    <x v="1"/>
  </r>
  <r>
    <s v=" ястявонатс есВ "/>
    <s v="ечагоб"/>
    <s v="Все становятся"/>
    <x v="37"/>
    <s v=" ― "/>
    <n v="1"/>
    <n v="0.5449643193843664"/>
    <s v="и граждане, и государство."/>
    <s v="Денис Викторов. Стена // «Бизнес-журнал», 2003.10.23"/>
    <s v="Денис Викторов"/>
    <m/>
    <s v="Стена"/>
    <s v="2003"/>
    <s v="нехудожественная | публицистика"/>
    <s v="статья"/>
    <s v="бизнес, коммерция, экономика, финансы"/>
    <s v="«Бизнес-журнал»"/>
    <s v="2003.10.23"/>
    <s v="журнал"/>
    <s v="омонимия снята"/>
    <s v="Все становятся богаче ― и граждане, и государство."/>
    <x v="0"/>
    <x v="0"/>
    <x v="1"/>
    <x v="0"/>
    <x v="0"/>
  </r>
  <r>
    <s v=" вотнецорп котясед ан яслазако адог огокснинополх"/>
    <s v="ешьнем"/>
    <s v="хлопонинского года оказался на десяток процентов"/>
    <x v="4"/>
    <s v=", "/>
    <n v="1"/>
    <n v="0.93898835704978689"/>
    <s v="чем бюджет предыдущего."/>
    <s v="Андрей Хохлов. Кто-то страшный к нам идет... // «Время МН», 2003.07.26"/>
    <s v="Андрей Хохлов"/>
    <m/>
    <s v="Кто-то страшный к нам идет..."/>
    <s v="2003"/>
    <s v="нехудожественная | публицистика"/>
    <s v="комментарий"/>
    <s v="политика и общественная жизнь"/>
    <s v="«Время МН»"/>
    <s v="2003.07.26"/>
    <s v="газета"/>
    <s v="омонимия снята"/>
    <s v="Например, бюджет первого хлопонинского года оказался на десяток процентов меньше, чем бюджет предыдущего."/>
    <x v="0"/>
    <x v="0"/>
    <x v="0"/>
    <x v="0"/>
    <x v="0"/>
  </r>
  <r>
    <s v=" ьтуч ёе sretupmoC aragaiN ,йелибю йинтелитясед"/>
    <s v="ешратс"/>
    <s v="десятилетний юбилей, Niagara Computers её чуть"/>
    <x v="28"/>
    <s v=". "/>
    <n v="1"/>
    <n v="0.23594991069568783"/>
    <m/>
    <s v="Михаил Кузьминский. Водопады Supermicro // «Computerworld», 2004"/>
    <s v="Михаил Кузьминский"/>
    <m/>
    <s v="Водопады Supermicro"/>
    <s v="2004"/>
    <s v="нехудожественная | публицистика"/>
    <s v="статья"/>
    <s v="производство"/>
    <s v="«Computerworld»"/>
    <s v="2004"/>
    <s v="журнал"/>
    <s v="омонимия снята"/>
    <s v="Компания Supermicro в будущем году отметит десятилетний юбилей, Niagara Computers её чуть старше."/>
    <x v="0"/>
    <x v="0"/>
    <x v="1"/>
    <x v="0"/>
    <x v="1"/>
  </r>
  <r>
    <s v=" акчешоК"/>
    <s v="еелим"/>
    <s v="Кошечка"/>
    <x v="15"/>
    <s v=" "/>
    <n v="1"/>
    <n v="0.90835446200605618"/>
    <s v="всех"/>
    <s v="Обрати внимание // «Даша», 2004"/>
    <m/>
    <m/>
    <s v="Обрати внимание"/>
    <s v="2004"/>
    <s v="нехудожественная | публицистика"/>
    <s v="совет"/>
    <s v="частная жизнь"/>
    <s v="«Даша»"/>
    <s v="2004"/>
    <s v="журнал"/>
    <s v="омонимия снята"/>
    <s v="Больше всего мужчины не любят цветочные мотивы, особенно с экзотическими элементами, самый же приятный рисунок для них ― геометрические фигуры. Кошечка милее всех По статистике, кошки самые приятные домашние животные для мужчин до 30 лет."/>
    <x v="0"/>
    <x v="0"/>
    <x v="1"/>
    <x v="0"/>
    <x v="1"/>
  </r>
  <r>
    <s v=" ыдоход илеми ― кеволеч чясыт 727 ― яинелесан"/>
    <s v="ежин"/>
    <s v="населения ― 727 тысяч человек ― имели доходы"/>
    <x v="0"/>
    <s v=" "/>
    <n v="1"/>
    <n v="0.50438180993503623"/>
    <s v="этого уровня, а пятая часть жителей"/>
    <s v="Бедные беднеют, богатые богатеют // «Московский комсомолец» в Сыктывкаре, 2003.08.06"/>
    <m/>
    <m/>
    <s v="Бедные беднеют, богатые богатеют"/>
    <s v="2003"/>
    <s v="нехудожественная | публицистика"/>
    <s v="заметка"/>
    <s v="бизнес, коммерция, экономика, финансы"/>
    <s v="«Московский комсомолец» в Сыктывкаре"/>
    <s v="2003.08.06"/>
    <s v="газета"/>
    <s v="омонимия снята"/>
    <s v="Но это в среднем: две трети всего населения ― 727 тысяч человек ― имели доходы ниже этого уровня, а пятая часть жителей находятся за чертой бедности."/>
    <x v="0"/>
    <x v="0"/>
    <x v="0"/>
    <x v="0"/>
    <x v="1"/>
  </r>
  <r>
    <s v=" ястеавызако хин зи андо и ,)noitanimile"/>
    <s v="ешчул"/>
    <s v="elimination), и одна из них оказывается"/>
    <x v="1"/>
    <s v=" "/>
    <n v="1"/>
    <n v="0.22586261557599963"/>
    <s v="других (даёт лучшее объяснение, побеждает)."/>
    <s v="Александр Ослон. Мир теорий в эпоху «охвата» // «Отечественные записки», 2003"/>
    <s v="Александр Ослон"/>
    <s v="1952"/>
    <s v="Мир теорий в эпоху «охвата»"/>
    <s v="2003"/>
    <s v="нехудожественная | учебно-научная"/>
    <s v="статья"/>
    <s v="наука и технологии"/>
    <s v="«Отечественные записки»"/>
    <s v="2003"/>
    <s v="журнал"/>
    <s v="омонимия снята"/>
    <s v="По ходу дела их приходится критиковать, уточнять, расширять, словом, улучшать (EE--error elimination), и одна из них оказывается лучше других (даёт лучшее объяснение, побеждает)."/>
    <x v="0"/>
    <x v="0"/>
    <x v="1"/>
    <x v="0"/>
    <x v="0"/>
  </r>
  <r>
    <s v=" огонман ииснеп тёчс еж оге аз"/>
    <s v="ешьлоб"/>
    <s v="за его же счёт пенсии намного"/>
    <x v="12"/>
    <s v=", "/>
    <n v="1"/>
    <n v="0.54776203468742857"/>
    <s v="чем у подавляющего числа населения."/>
    <s v="Б. Варецкий. Стыдные уроки барства. Власть и бедность // «Советская Россия», 2003.08.21"/>
    <s v="Б. Варецкий"/>
    <m/>
    <s v="Стыдные уроки барства. Власть и бедность"/>
    <s v="2003"/>
    <s v="нехудожественная | публицистика"/>
    <s v="статья"/>
    <s v="политика и общественная жизнь"/>
    <s v="«Советская Россия»"/>
    <s v="2003.08.21"/>
    <s v="газета"/>
    <s v="омонимия снята"/>
    <s v="Не посчитались они и с тем, что аморально жить за счёт налогоплательщиков и устанавливать себе за его же счёт пенсии намного больше, чем у подавляющего числа населения."/>
    <x v="0"/>
    <x v="0"/>
    <x v="0"/>
    <x v="0"/>
    <x v="1"/>
  </r>
  <r>
    <s v=" ьневорУ( "/>
    <s v="ешыв"/>
    <s v="(Уровень"/>
    <x v="9"/>
    <s v=") "/>
    <n v="1"/>
    <n v="0.93699669015317777"/>
    <m/>
    <s v="Запись LiveJournal с комментариями (2004)"/>
    <m/>
    <m/>
    <s v="Запись LiveJournal с комментариями"/>
    <s v="2004"/>
    <s v="нехудожественная | электронная коммуникация"/>
    <s v="блог"/>
    <s v="частная жизнь"/>
    <m/>
    <s v="2004"/>
    <s v="электронный текст"/>
    <s v="омонимия снята"/>
    <s v="(Ответить)  (Уровень выше) arpad"/>
    <x v="0"/>
    <x v="0"/>
    <x v="0"/>
    <x v="0"/>
    <x v="1"/>
  </r>
  <r>
    <s v=" и ечзер есв мат ,анжоротсо ьдуб"/>
    <s v="еенпурк"/>
    <s v="будь осторожна, там все резче и"/>
    <x v="21"/>
    <s v=", "/>
    <n v="1"/>
    <n v="0.6081481372051154"/>
    <s v="не разговаривай с незнакомцами, а главное"/>
    <s v="Ольга Панфилова. Америка от А до Я // «Богатей» (Саратов), 2003.03.20"/>
    <s v="Ольга Панфилова"/>
    <m/>
    <s v="Америка от А до Я"/>
    <s v="2003"/>
    <s v="нехудожественная | публицистика"/>
    <s v="статья"/>
    <s v="путешествия"/>
    <s v="«Богатей» (Саратов)"/>
    <s v="2003.03.20"/>
    <s v="газета"/>
    <s v="омонимия снята"/>
    <s v="Моя принимающая семья, узнав, что я собираюсь в Техас, засыпала меня всяческими предостережениями: будь осторожна, там все резче и крупнее, не разговаривай с незнакомцами, а главное, не говори, что тебе в Техасе не нравится."/>
    <x v="0"/>
    <x v="0"/>
    <x v="0"/>
    <x v="0"/>
    <x v="1"/>
  </r>
  <r>
    <s v=" меч ,ешыв мет автсдерс огонммаргорп ьлор"/>
    <s v="еенжолс"/>
    <s v="роль программного средства тем выше, чем"/>
    <x v="18"/>
    <s v=" "/>
    <n v="1"/>
    <n v="0.56923697151354447"/>
    <s v="процесс, который его использует."/>
    <s v="Наталья Дубова. Вокруг ITSM // «Computerworld», 2004"/>
    <s v="Наталья Дубова"/>
    <m/>
    <s v="Вокруг ITSM"/>
    <s v="2004"/>
    <s v="нехудожественная | публицистика"/>
    <s v="статья"/>
    <s v="бизнес, коммерция, экономика, финансы"/>
    <s v="«Computerworld»"/>
    <s v="2004"/>
    <s v="журнал"/>
    <s v="омонимия снята"/>
    <s v="По мнению Алехина, роль программного средства тем выше, чем сложнее процесс, который его использует."/>
    <x v="0"/>
    <x v="0"/>
    <x v="1"/>
    <x v="0"/>
    <x v="1"/>
  </r>
  <r>
    <s v=" 520 ,0 ан еппург йещюуделс йоджак"/>
    <s v="ешыв"/>
    <s v="каждой следующей группе на 0, 025"/>
    <x v="9"/>
    <s v=", "/>
    <n v="1"/>
    <n v="0.60319416862976549"/>
    <s v="чем в предыдущей."/>
    <s v="Галина Коренева. Голодный учитель-позор для России! // «Аргументы и факты», 2003.01.22"/>
    <s v="Галина Коренева"/>
    <m/>
    <s v="Голодный учитель-позор для России!"/>
    <s v="2003"/>
    <s v="нехудожественная | публицистика"/>
    <s v="статья"/>
    <s v="политика и общественная жизнь"/>
    <s v="«Аргументы и факты»"/>
    <s v="2003.01.22"/>
    <s v="газета"/>
    <s v="омонимия снята"/>
    <s v="Ставка в каждой следующей группе на 0, 025 выше, чем в предыдущей."/>
    <x v="0"/>
    <x v="0"/>
    <x v="0"/>
    <x v="0"/>
    <x v="1"/>
  </r>
  <r>
    <s v=" ,&quot;йедюл у как ёсв&quot; сан у"/>
    <s v="еенчулопогалб"/>
    <s v="у нас &quot;всё как у людей&quot;,"/>
    <x v="38"/>
    <s v=" "/>
    <n v="1"/>
    <n v="0.27286437645333084"/>
    <s v="некуда."/>
    <s v="Мария Давыдова. Кто в доме хозяин? // «100% здоровья», 2003.01.15"/>
    <s v="Мария Давыдова"/>
    <m/>
    <s v="Кто в доме хозяин?"/>
    <s v="2003"/>
    <s v="нехудожественная | публицистика"/>
    <s v="статья"/>
    <s v="частная жизнь"/>
    <s v="«100% здоровья»"/>
    <s v="2003.01.15"/>
    <s v="журнал"/>
    <s v="омонимия снята"/>
    <s v="А раз так, рождение ребёнка для многих своего рода вопрос престижа ― у нас &quot;всё как у людей&quot;, благополучнее некуда."/>
    <x v="0"/>
    <x v="0"/>
    <x v="1"/>
    <x v="0"/>
    <x v="1"/>
  </r>
  <r>
    <s v=" онневтсещус ястюачулоп хакминс ан ,йиротиррет хиовс"/>
    <s v="ешьнем"/>
    <s v="своих территорий, на снимках получаются существенно"/>
    <x v="4"/>
    <s v=", "/>
    <n v="1"/>
    <n v="0.37612242820579522"/>
    <s v="чем вблизи."/>
    <s v="О. Г. Баринов. Зоологический сад // «Первое сентября», 2003"/>
    <s v="О. Г. Баринов"/>
    <m/>
    <s v="Зоологический сад"/>
    <s v="2003"/>
    <s v="нехудожественная | публицистика"/>
    <s v="статья"/>
    <s v="досуг, зрелища и развлечения"/>
    <s v="«Первое сентября»"/>
    <s v="2003"/>
    <s v="газета"/>
    <s v="омонимия снята"/>
    <s v="Но кроме субъективного восприятия, есть ещё и вполне объективное ― звери и птицы, сфотографированные в другом углу своих территорий, на снимках получаются существенно меньше, чем вблизи."/>
    <x v="0"/>
    <x v="0"/>
    <x v="0"/>
    <x v="0"/>
    <x v="0"/>
  </r>
  <r>
    <s v=" ,ебет ан« олыб ен ыботч отЭ"/>
    <s v="ежобу"/>
    <s v="Это чтобы не было «на тебе,"/>
    <x v="39"/>
    <s v=", "/>
    <n v="1"/>
    <n v="0.79748853082043814"/>
    <s v="что нам негоже» (вместо «убоже» подставить"/>
    <s v="Светлана Бабаева, Екатерина Григорьева. Слоеный пирог. Владимир Путин начал раздачу власти // «Известия», 2003.02.18"/>
    <s v="Светлана Бабаева, Екатерина Григорьева"/>
    <m/>
    <s v="Слоеный пирог. Владимир Путин начал раздачу власти"/>
    <s v="2003"/>
    <s v="нехудожественная | публицистика"/>
    <s v="статья"/>
    <s v="политика и общественная жизнь"/>
    <s v="«Известия»"/>
    <s v="2003.02.18"/>
    <s v="газета"/>
    <s v="омонимия снята"/>
    <s v="Это чтобы не было «на тебе, убоже, что нам негоже» (вместо «убоже» подставить субъект РФ или муниципалитет)."/>
    <x v="0"/>
    <x v="0"/>
    <x v="0"/>
    <x v="0"/>
    <x v="1"/>
  </r>
  <r>
    <s v=" иицаргим йоньланоигериртунв оВ "/>
    <s v="ешыв"/>
    <s v="Во внутрирегиональной миграции"/>
    <x v="9"/>
    <s v=" "/>
    <n v="1"/>
    <n v="0.66501429379321875"/>
    <s v="удельный вес указавших в качестве причины"/>
    <s v="Снижение масштабов внутренней миграции населения в России: опыт оценки динамики по данным текущего учета // «Вопросы статистики», 2004"/>
    <m/>
    <m/>
    <s v="Снижение масштабов внутренней миграции населения в России: опыт оценки динамики по данным текущего учета"/>
    <s v="2004"/>
    <s v="нехудожественная | учебно-научная"/>
    <s v="статья"/>
    <s v="бизнес, коммерция, экономика, финансы | наука и технологии"/>
    <s v="«Вопросы статистики»"/>
    <s v="2004"/>
    <s v="журнал"/>
    <s v="омонимия снята"/>
    <s v="Во внутрирегиональной миграции выше удельный вес указавших в качестве причины миграции &quot;учёбу&quot; (13, 2% по сравнению с 8, 2% в межрегиональной миграции) &quot;возвращение на прежнее место жительства&quot; (соответственно 19, 1 и 15, 1%)."/>
    <x v="0"/>
    <x v="0"/>
    <x v="1"/>
    <x v="0"/>
    <x v="1"/>
  </r>
  <r>
    <s v=" еовдв ежу ,онченок ,латс китнаФ-елЭ конёнолс"/>
    <s v="ешьлоб"/>
    <s v="слонёнок Эле-Фантик стал, конечно, уже вдвое"/>
    <x v="12"/>
    <s v=" "/>
    <n v="1"/>
    <n v="0.40036179611754164"/>
    <s v="прежнего, унесённого ураганом."/>
    <s v="Александр Дорофеев. Эле-Фантик // «Мурзилка», 2003"/>
    <s v="Александр Дорофеев"/>
    <m/>
    <s v="Эле-Фантик"/>
    <s v="2003"/>
    <s v="художественная"/>
    <s v="рассказ"/>
    <m/>
    <s v="«Мурзилка»"/>
    <s v="2003"/>
    <s v="журнал"/>
    <s v="омонимия снята"/>
    <s v="Быстро летело время на острове Колибри, и слонёнок Эле-Фантик стал, конечно, уже вдвое больше прежнего, унесённого ураганом."/>
    <x v="0"/>
    <x v="0"/>
    <x v="1"/>
    <x v="1"/>
    <x v="1"/>
  </r>
  <r>
    <s v=" алыб адогоп и ачеваД "/>
    <s v="ешчул"/>
    <s v="Давеча и погода была"/>
    <x v="1"/>
    <s v=", "/>
    <n v="1"/>
    <n v="0.64439840054769892"/>
    <s v="и молодёжь уважительнее&quot;."/>
    <s v="Сергей Доренко. Левые силы - перезагрузка // «Завтра», 2003.08.13"/>
    <s v="Сергей Доренко"/>
    <s v="1959"/>
    <s v="Левые силы - перезагрузка"/>
    <s v="2003"/>
    <s v="нехудожественная | публицистика"/>
    <s v="статья"/>
    <s v="политика и общественная жизнь"/>
    <s v="«Завтра»"/>
    <s v="2003.08.13"/>
    <s v="газета"/>
    <s v="омонимия снята"/>
    <s v="Давеча и погода была лучше, и молодёжь уважительнее&quot;."/>
    <x v="0"/>
    <x v="0"/>
    <x v="0"/>
    <x v="0"/>
    <x v="0"/>
  </r>
  <r>
    <s v=" ,онневтсетсе ,отч ,яинежбансоворк огоннешывоп ыноз &quot;еинедив"/>
    <s v="ешьлоб"/>
    <s v="видение&quot; зоны повышенного кровоснабжения, что, естественно,"/>
    <x v="12"/>
    <s v=" "/>
    <n v="1"/>
    <n v="2.8750261041029401E-2"/>
    <s v="по объёму, поскольку затрагивает зону кровоснабжения."/>
    <s v="Игорь Лалаянц. Детектор лжи на молекулярном уровне? Завтра, завтра… послезавтра! // «Знание -- сила», 2003"/>
    <s v="Игорь Лалаянц"/>
    <m/>
    <s v="Детектор лжи на молекулярном уровне? Завтра, завтра… послезавтра!"/>
    <s v="2003"/>
    <s v="нехудожественная | учебно-научная"/>
    <s v="статья"/>
    <s v="биология | наука и технологии"/>
    <s v="«Знание -- сила»"/>
    <s v="2003"/>
    <s v="журнал"/>
    <s v="омонимия снята"/>
    <s v="Функциональное же разрешение означает &quot;видение&quot; зоны повышенного кровоснабжения, что, естественно, больше по объёму, поскольку затрагивает зону кровоснабжения."/>
    <x v="0"/>
    <x v="0"/>
    <x v="1"/>
    <x v="0"/>
    <x v="1"/>
  </r>
  <r>
    <s v=" "/>
    <s v="еенсеретнИ"/>
    <m/>
    <x v="6"/>
    <s v=" "/>
    <n v="1"/>
    <n v="0.68987155296347402"/>
    <s v="другое: ритуальность всё-таки сохраняется или продуцируется"/>
    <s v="Олег Николаев. Новый год: праздник или ожидание праздника? // «Отечественные записки», 2003"/>
    <s v="Олег Николаев"/>
    <m/>
    <s v="Новый год: праздник или ожидание праздника?"/>
    <s v="2003"/>
    <s v="нехудожественная | учебно-научная"/>
    <s v="статья"/>
    <s v="искусство и культура"/>
    <s v="«Отечественные записки»"/>
    <s v="2003"/>
    <s v="журнал"/>
    <s v="омонимия снята"/>
    <s v="Интереснее другое: ритуальность всё-таки сохраняется или продуцируется заново, на новой основе, но мы не склонны осознавать её как ритуальность."/>
    <x v="0"/>
    <x v="0"/>
    <x v="1"/>
    <x v="0"/>
    <x v="1"/>
  </r>
  <r>
    <s v=" ,микосыв оньловод лыб йинребуг хынчилотс хынжясирп"/>
    <s v="ешыв"/>
    <s v="присяжных столичных губерний был довольно высоким,"/>
    <x v="9"/>
    <s v=" "/>
    <n v="1"/>
    <n v="0.79849895658089498"/>
    <s v="80 процентов, а в самих столицах"/>
    <s v="Александр Афанасьев. Суд присяжных в России // «Отечественные записки», 2003"/>
    <s v="Александр Афанасьев"/>
    <m/>
    <s v="Суд присяжных в России"/>
    <s v="2003"/>
    <s v="нехудожественная | учебно-научная"/>
    <s v="статья"/>
    <s v="право"/>
    <s v="«Отечественные записки»"/>
    <s v="2003"/>
    <s v="журнал"/>
    <s v="омонимия снята"/>
    <s v="Средний уровень грамотности среди присяжных столичных губерний был довольно высоким, выше 80 процентов, а в самих столицах приближался к 100 процентам."/>
    <x v="0"/>
    <x v="0"/>
    <x v="1"/>
    <x v="0"/>
    <x v="1"/>
  </r>
  <r>
    <s v=" меч отч ,ткаф тот теаджревтдоп ьшил"/>
    <s v="еенпурк"/>
    <s v="лишь подтверждает тот факт, что чем"/>
    <x v="21"/>
    <s v=" "/>
    <n v="1"/>
    <n v="0.31231300926890437"/>
    <s v="и бюрократичнее становится организация, тем более"/>
    <s v="Письмо мужчины (2003)"/>
    <m/>
    <s v="1950 | 1951 | 1952 | 1953 | 1954 | 1955 | 1956 | 1957 | 1958 | 1959 | 1960 | 1961 | 1962 | 1963 | 1964 | 1965 | 1966 | 1967 | 1968 | 1969 | 1970"/>
    <s v="Письмо мужчины"/>
    <s v="2003"/>
    <s v="нехудожественная | публицистика"/>
    <s v="письмо личное"/>
    <s v="политика и общественная жизнь"/>
    <m/>
    <m/>
    <s v="рукопись"/>
    <s v="омонимия снята"/>
    <s v="Очевидно, что роль государственных агентств сводится в основном к инициации процесса в целом, и Ваш пример с Джином Эмдалом лишь подтверждает тот факт, что чем крупнее и бюрократичнее становится организация, тем более неохотно она реагирует на вызовы и предложения внешней среды."/>
    <x v="0"/>
    <x v="0"/>
    <x v="0"/>
    <x v="0"/>
    <x v="1"/>
  </r>
  <r>
    <s v=" и 53 то&quot; уничжум огоджак ан"/>
    <s v="ешыв"/>
    <s v="на каждого мужчину &quot;от 35 и"/>
    <x v="9"/>
    <s v="&quot; "/>
    <n v="1"/>
    <n v="0.70285378610305549"/>
    <s v="приходится почти две женщины соответствующего возраста."/>
    <s v="Янис Астафьев. Кто будет работать в России в 2015 году? // «Отечественные записки», 2003"/>
    <s v="Янис Астафьев"/>
    <m/>
    <s v="Кто будет работать в России в 2015 году?"/>
    <s v="2003"/>
    <s v="нехудожественная | учебно-научная"/>
    <s v="статья"/>
    <s v="бизнес, коммерция, экономика, финансы"/>
    <s v="«Отечественные записки»"/>
    <s v="2003"/>
    <s v="журнал"/>
    <s v="омонимия снята"/>
    <s v="Иными словами, на каждого мужчину &quot;от 35 и выше&quot; приходится почти две женщины соответствующего возраста."/>
    <x v="0"/>
    <x v="0"/>
    <x v="1"/>
    <x v="0"/>
    <x v="1"/>
  </r>
  <r>
    <s v=" ен тедуб йыроток ,ьлибомотва ьтичулоп и"/>
    <s v="ежух"/>
    <s v="и получить автомобиль, который будет не"/>
    <x v="2"/>
    <s v=" "/>
    <n v="1"/>
    <n v="0.72196056331471681"/>
    <s v="корейского?"/>
    <s v="Максим Блант. Система ценностей и ценность системы // «Еженедельный журнал», 2003.04.01"/>
    <s v="Максим Блант"/>
    <m/>
    <s v="Система ценностей и ценность системы"/>
    <s v="2003"/>
    <s v="нехудожественная | публицистика"/>
    <s v="интервью"/>
    <s v="политика и общественная жизнь"/>
    <s v="«Еженедельный журнал»"/>
    <s v="2003.04.01"/>
    <s v="журнал"/>
    <s v="омонимия снята"/>
    <s v="Сможем ли мы поставить к конвейеру русских вместо корейцев и получить автомобиль, который будет не хуже корейского?"/>
    <x v="0"/>
    <x v="0"/>
    <x v="1"/>
    <x v="0"/>
    <x v="0"/>
  </r>
  <r>
    <s v=" азар ирт в итчоп алыб .г"/>
    <s v="ешыв"/>
    <s v="г. была почти в три раза"/>
    <x v="9"/>
    <s v=", "/>
    <n v="1"/>
    <n v="0.69759588780508397"/>
    <s v="чем в группе высокодоходных."/>
    <s v="Личные подсобные хозяйства населения: состояние и перспективы // «Вопросы статистики», 2004"/>
    <m/>
    <m/>
    <s v="Личные подсобные хозяйства населения: состояние и перспективы"/>
    <s v="2004"/>
    <s v="нехудожественная | учебно-научная"/>
    <s v="статья"/>
    <s v="бизнес, коммерция, экономика, финансы | наука и технологии"/>
    <s v="«Вопросы статистики»"/>
    <s v="2004"/>
    <s v="журнал"/>
    <s v="омонимия снята"/>
    <s v="Важно отметить, что в структуре низкодоходной группы домохозяйств доля ЛПХ в совокупном доходе домохозяйства в 1998 г. была почти в три раза выше, чем в группе высокодоходных."/>
    <x v="0"/>
    <x v="0"/>
    <x v="1"/>
    <x v="0"/>
    <x v="1"/>
  </r>
  <r>
    <s v=" нолку меч ,еертсыб мет и анолку"/>
    <s v="ешыв"/>
    <s v="уклона и тем быстрее, чем уклон"/>
    <x v="9"/>
    <s v=". "/>
    <n v="1"/>
    <n v="0.19321176565092046"/>
    <m/>
    <s v="Оценка геологической устойчивости гидросферы экосистемы регионов Иордании как элемент автоматизированной системы гидроэкологического мониторинга // «Геоинформатика», 2003"/>
    <m/>
    <m/>
    <s v="Оценка геологической устойчивости гидросферы экосистемы регионов Иордании как элемент автоматизированной системы гидроэкологического мониторинга"/>
    <s v="2003"/>
    <s v="нехудожественная | учебно-научная"/>
    <s v="статья"/>
    <s v="география | наука и технологии"/>
    <s v="«Геоинформатика»"/>
    <s v="2003"/>
    <s v="журнал"/>
    <s v="омонимия снята"/>
    <s v="Уклон местности является &quot;вертикальным фактором&quot; ― загрязнение распространяется быстрее в направлении уклона и тем быстрее, чем уклон выше."/>
    <x v="0"/>
    <x v="0"/>
    <x v="1"/>
    <x v="0"/>
    <x v="1"/>
  </r>
  <r>
    <s v=" ёсв ,ыб ьсолазаК"/>
    <s v="еенся"/>
    <s v="Казалось бы, всё"/>
    <x v="40"/>
    <s v=" "/>
    <n v="1"/>
    <n v="0.57389906602145535"/>
    <s v="ясного."/>
    <s v="В. Л. Гинзбург, И. Л. Фабелинский. К истории открытия комбинационного рассеяния света // «Вестник РАН», 2003"/>
    <s v="В. Л. Гинзбург, И. Л. Фабелинский"/>
    <m/>
    <s v="К истории открытия комбинационного рассеяния света"/>
    <s v="2003"/>
    <s v="нехудожественная | учебно-научная"/>
    <s v="статья"/>
    <s v="наука и технологии | физика"/>
    <s v="«Вестник РАН»"/>
    <s v="2003"/>
    <s v="журнал"/>
    <s v="омонимия снята"/>
    <s v="― В. Л. Г. и И. Л. Ф.), которые описали изменение длины волны в свете, рассеянном некоторыми парами и жидкостями» [12]. Казалось бы, всё яснее ясного.  Но вот странное дело: эта подробная статья не цитируется в детальном историческом исследовании [5] и, главное, в приводимом там же Заключении Нобелевского комитета(!)"/>
    <x v="0"/>
    <x v="0"/>
    <x v="1"/>
    <x v="0"/>
    <x v="1"/>
  </r>
  <r>
    <s v=" отк ,ьтиледерпо екнидеоп мончо в ыботч"/>
    <s v="ееньлис"/>
    <s v="чтобы в очном поединке определить, кто"/>
    <x v="41"/>
    <s v=", "/>
    <n v="1"/>
    <n v="0.5303919718048673"/>
    <s v="и занять соответствующее место в парламентском"/>
    <s v="Иван Макушок. Подставные // «Советская Россия», 2003.08.16"/>
    <s v="Иван Макушок"/>
    <m/>
    <s v="Подставные"/>
    <s v="2003"/>
    <s v="нехудожественная | публицистика"/>
    <s v="статья"/>
    <s v="политика и общественная жизнь"/>
    <s v="«Советская Россия»"/>
    <s v="2003.08.16"/>
    <s v="газета"/>
    <s v="омонимия снята"/>
    <s v="Вот-вот раздастся стартовый свисток президента ― и политические команды выйдут на выборное поле, чтобы в очном поединке определить, кто сильнее, и занять соответствующее место в парламентском чемпионате."/>
    <x v="0"/>
    <x v="0"/>
    <x v="0"/>
    <x v="0"/>
    <x v="1"/>
  </r>
  <r>
    <s v=" адгесв ьтыб онжлод A икчот ялд"/>
    <s v="ешьнем"/>
    <s v="для точки A должно быть всегда"/>
    <x v="4"/>
    <s v=" "/>
    <n v="1"/>
    <n v="0.36938838582214939"/>
    <s v="максимально допустимого ускорения;"/>
    <s v="В. А. Овчинников. Применение генетических алгоритмов в задачах синтеза кузова автомобиля // «Информационные технологии», 2004"/>
    <s v="В. А. Овчинников"/>
    <m/>
    <s v="Применение генетических алгоритмов в задачах синтеза кузова автомобиля"/>
    <s v="2004"/>
    <s v="нехудожественная | учебно-научная"/>
    <s v="статья"/>
    <s v="информатика | наука и технологии"/>
    <s v="«Информационные технологии»"/>
    <s v="2004"/>
    <s v="журнал"/>
    <s v="омонимия снята"/>
    <s v="* ускорение для точки A должно быть всегда меньше максимально допустимого ускорения;"/>
    <x v="0"/>
    <x v="0"/>
    <x v="1"/>
    <x v="0"/>
    <x v="1"/>
  </r>
  <r>
    <s v=" агнар имарбёр ясеищюялвя ,)j ,k( и"/>
    <s v="ешьнем"/>
    <s v="и (k, j), являющиеся рёбрами ранга"/>
    <x v="4"/>
    <s v=" "/>
    <n v="1"/>
    <n v="0.49723239239474515"/>
    <s v="p, причём одна из них имеет"/>
    <s v="Задачи синтеза сетей синхронной иерархии // «Информационные технологии», 2003"/>
    <m/>
    <m/>
    <s v="Задачи синтеза сетей синхронной иерархии"/>
    <s v="2003"/>
    <s v="нехудожественная | учебно-научная"/>
    <s v="статья"/>
    <s v="информатика | наука и технологии"/>
    <s v="«Информационные технологии»"/>
    <s v="2003"/>
    <s v="журнал"/>
    <s v="омонимия снята"/>
    <s v="Хорда р-го ранга ― это хорда (i, j) такая, что имеются вершина k и рёбра (i, k) и (k, j), являющиеся рёбрами ранга меньше p, причём одна из них имеет ранг p - 1."/>
    <x v="0"/>
    <x v="0"/>
    <x v="1"/>
    <x v="0"/>
    <x v="1"/>
  </r>
  <r>
    <s v=" отч ,лазакс мокссур мешорох ан ,икдов"/>
    <s v="еендерв"/>
    <s v="водки, на хорошем русском сказал, что"/>
    <x v="42"/>
    <s v=": "/>
    <n v="1"/>
    <n v="0.1656935286071356"/>
    <s v="это-де ему объяснили ещё в"/>
    <s v="Михаил Карпов. Список Визенталя // «Совершенно секретно», 2003.05.05"/>
    <s v="Михаил Карпов"/>
    <m/>
    <s v="Список Визенталя"/>
    <s v="2003"/>
    <s v="нехудожественная | публицистика"/>
    <s v="статья"/>
    <s v="политика и общественная жизнь"/>
    <s v="«Совершенно секретно»"/>
    <s v="2003.05.05"/>
    <s v="газета"/>
    <s v="омонимия снята"/>
    <s v="Немец от пива отказался, сославшись на язву, а на вопрос, чем же пиво вреднее водки, на хорошем русском сказал, что вреднее: это-де ему объяснили ещё в Воркуте."/>
    <x v="0"/>
    <x v="0"/>
    <x v="0"/>
    <x v="0"/>
    <x v="1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  <r>
    <m/>
    <m/>
    <m/>
    <x v="43"/>
    <m/>
    <m/>
    <m/>
    <m/>
    <m/>
    <m/>
    <m/>
    <m/>
    <m/>
    <m/>
    <m/>
    <m/>
    <m/>
    <m/>
    <m/>
    <m/>
    <m/>
    <x v="2"/>
    <x v="2"/>
    <x v="2"/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 алед сан у туТ "/>
    <s v="йенсеретниоп"/>
    <s v="Тут у нас дела"/>
    <x v="0"/>
    <s v=". "/>
    <m/>
    <n v="1"/>
    <n v="3.5683484785038311"/>
    <s v="Григорий Горин. Иронические мемуары (1990-1998)"/>
    <s v="Григорий Горин"/>
    <s v="1940"/>
    <s v="Иронические мемуары"/>
    <s v="1990 | 1991 | 1992 | 1993 | 1994 | 1995 | 1996 | 1997 | 1998"/>
    <s v="художественная"/>
    <s v="мемуары"/>
    <m/>
    <s v="Григорий Горин. Золотая серия юмора."/>
    <s v="1999"/>
    <s v="книга"/>
    <s v="омонимия снята"/>
    <s v="Впрочем, Бог с ним, с рынком.  Тут у нас дела поинтересней.  В прошлом месяце, наконец-то, похоронили Владимира Ильича Ленина."/>
    <x v="0"/>
    <n v="0"/>
    <n v="0"/>
    <n v="0"/>
    <n v="0"/>
  </r>
  <r>
    <s v=" ытанмок и ,ьшидялг ,мат кат ,йытясед"/>
    <s v="ешьлобоп"/>
    <s v="десятый, так там, глядишь, и комнаты"/>
    <x v="1"/>
    <s v=". "/>
    <m/>
    <n v="1"/>
    <n v="2.8797247033489737"/>
    <s v="Андрей Волос. Недвижимость (2000) // «Новый Мир», 2001"/>
    <s v="Андрей Волос"/>
    <s v="1955"/>
    <s v="Недвижимость"/>
    <s v="2000"/>
    <s v="художественная"/>
    <s v="роман"/>
    <m/>
    <s v="«Новый Мир»"/>
    <s v="2001"/>
    <s v="журнал"/>
    <s v="омонимия снята"/>
    <s v="Если б десятый, так там, глядишь, и комнаты побольше."/>
    <x v="0"/>
    <n v="0"/>
    <n v="1"/>
    <n v="0"/>
    <n v="0"/>
  </r>
  <r>
    <s v=" ьтавищарыв кешубелх ,ывУ "/>
    <s v="еенжолсоп"/>
    <s v="Увы, хлебушек выращивать"/>
    <x v="2"/>
    <s v=", "/>
    <s v="потому проблема хлебушка ещё долгие годы"/>
    <n v="1"/>
    <n v="2.6806376295138046"/>
    <s v="Эдуард Лимонов. У нас была Великая Эпоха (1987)"/>
    <s v="Эдуард Лимонов"/>
    <s v="1943"/>
    <s v="У нас была Великая Эпоха"/>
    <s v="1987"/>
    <s v="художественная"/>
    <s v="роман"/>
    <m/>
    <s v="Собр. соч.: В 3 т."/>
    <s v="1998"/>
    <s v="книга"/>
    <s v="омонимия снята"/>
    <s v="Увы, хлебушек выращивать посложнее, потому проблема хлебушка ещё долгие годы не исчезала."/>
    <x v="0"/>
    <n v="0"/>
    <n v="0"/>
    <n v="0"/>
    <n v="1"/>
  </r>
  <r>
    <s v=" ноьлуб аН "/>
    <s v="ежухоп"/>
    <s v="На бульон"/>
    <x v="3"/>
    <s v=" - "/>
    <s v="от ссека, костреца, огузка, подбедёрка, булдышек"/>
    <n v="1"/>
    <n v="3.8437260547613166"/>
    <s v="Елена Молоховец. Подарок молодым хозяйкам, или средство к уменьшению расходов в домашнем хозяйстве / Перечень разнородных правил при приготовлении кушаний (1875-1900)"/>
    <s v="Елена Молоховец"/>
    <s v="1835"/>
    <s v="Подарок молодым хозяйкам, или средство к уменьшению расходов в домашнем хозяйстве / Перечень разнородных правил при приготовлении кушаний"/>
    <s v="1875 | 1876 | 1877 | 1878 | 1879 | 1880 | 1881 | 1882 | 1883 | 1884 | 1885 | 1886 | 1887 | 1888 | 1889 | 1890 | 1891 | 1892 | 1893 | 1894 | 1895 | 1896 | 1897 | 1898 | 1899 | 1900"/>
    <s v="бытовая | нехудожественная | производственно-техническая"/>
    <s v="рецепт"/>
    <s v="дом и домашнее хозяйство"/>
    <m/>
    <m/>
    <s v="книга"/>
    <s v="омонимия снята"/>
    <s v="На бульон похуже - от ссека, костреца, огузка, подбедёрка, булдышек и пр."/>
    <x v="0"/>
    <n v="0"/>
    <n v="0"/>
    <n v="0"/>
    <n v="0"/>
  </r>
  <r>
    <s v=" ижор ыплот йончясытогонм зи яарибто ,ьсилитеус"/>
    <s v="ееншартсоп"/>
    <s v="суетились, отбирая из многотысячной толпы рожи"/>
    <x v="4"/>
    <s v=". "/>
    <m/>
    <n v="1"/>
    <n v="1.0834964574762123"/>
    <s v="Людмила Петрушевская. Маленькая волшебница // «Октябрь», 1996"/>
    <s v="Людмила Петрушевская"/>
    <s v="1938"/>
    <s v="Маленькая волшебница"/>
    <s v="1996"/>
    <s v="художественная"/>
    <s v="роман"/>
    <m/>
    <s v="«Октябрь»"/>
    <s v="1996"/>
    <s v="журнал"/>
    <s v="омонимия снята"/>
    <s v="Тем временем у входа на телевидение ассистенты суетились, отбирая из многотысячной толпы рожи пострашнее."/>
    <x v="0"/>
    <n v="0"/>
    <n v="1"/>
    <n v="0"/>
    <n v="0"/>
  </r>
  <r>
    <s v=" хинеЖ"/>
    <s v="ечагобоп"/>
    <s v="Жених"/>
    <x v="5"/>
    <s v=" "/>
    <s v="вместе с веником отдавал подругам мыло"/>
    <n v="1"/>
    <n v="4.999413120680086"/>
    <s v="Свадьба тюменских старожилов // «Народное творчество», 2004"/>
    <m/>
    <m/>
    <s v="Свадьба тюменских старожилов"/>
    <s v="2004"/>
    <s v="нехудожественная | публицистика"/>
    <s v="статья"/>
    <s v="искусство и культура"/>
    <s v="«Народное творчество»"/>
    <s v="2004"/>
    <s v="журнал"/>
    <s v="омонимия снята"/>
    <s v="Жених побогаче вместе с веником отдавал подругам мыло, пудру, румяна для невесты."/>
    <x v="0"/>
    <n v="0"/>
    <n v="1"/>
    <n v="1"/>
    <n v="0"/>
  </r>
  <r>
    <s v=" ьдубин-отч йобос с тюавытавхирп маречев оп"/>
    <s v="еележятоп"/>
    <s v="по вечерам прихватывают с собой что-нибудь"/>
    <x v="6"/>
    <s v="… "/>
    <m/>
    <n v="1"/>
    <n v="2.7251120159878819"/>
    <s v="Анвар Тавобов. Террор несовершеннолетних // «Вечерняя Москва», 2002.02.07"/>
    <s v="Анвар Тавобов"/>
    <m/>
    <s v="Террор несовершеннолетних"/>
    <s v="2002"/>
    <s v="нехудожественная | публицистика"/>
    <s v="заметка"/>
    <s v="криминал"/>
    <s v="«Вечерняя Москва»"/>
    <s v="2002.02.07"/>
    <s v="газета"/>
    <s v="омонимия снята"/>
    <s v="С тех пор, опасаясь ответной мести, Леха со товарищи также по вечерам прихватывают с собой что-нибудь потяжелее…"/>
    <x v="0"/>
    <n v="0"/>
    <n v="0"/>
    <n v="1"/>
    <n v="0"/>
  </r>
  <r>
    <s v=" ямьрытеч имакдог ,ястежак ,нО "/>
    <s v="ешратсоп"/>
    <s v="Он, кажется, годками четырьмя"/>
    <x v="7"/>
    <s v=" "/>
    <s v="меня…"/>
    <n v="1"/>
    <n v="4.0708793068467806"/>
    <s v="И. И. Панаев. Раздел имения (1850-1860)"/>
    <s v="И. И. Панаев"/>
    <s v="1812"/>
    <s v="Раздел имения"/>
    <s v="1850 | 1851 | 1852 | 1853 | 1854 | 1855 | 1856 | 1857 | 1858 | 1859 | 1860"/>
    <s v="художественная"/>
    <s v="повесть"/>
    <m/>
    <s v="И. И. Панаев. Избранная проза"/>
    <s v="1988"/>
    <s v="книга"/>
    <s v="омонимия снята"/>
    <s v="Супруги его не имею удовольствия знать, братцев также не знаю, а его!… на одной лавке сидели, Христиан Францевич! да ведь какой забавник был; зато и доставалось ему, бывало.  Он, кажется, годками четырьмя постарше меня…  Давно не видал его…"/>
    <x v="0"/>
    <n v="1"/>
    <n v="0"/>
    <n v="0"/>
    <n v="0"/>
  </r>
  <r>
    <s v=" ― косел яслачан ьтяпо мотоп ,укнялоп лёшорп"/>
    <s v="ещугоп"/>
    <s v="прошёл полянку, потом опять начался лесок ―"/>
    <x v="8"/>
    <s v=", "/>
    <s v="покрепче."/>
    <n v="1"/>
    <n v="3.5216541403160564"/>
    <s v="Василий Шукшин. Калина красная (1973)"/>
    <s v="Василий Шукшин"/>
    <s v="1929"/>
    <s v="Калина красная"/>
    <s v="1973"/>
    <s v="художественная"/>
    <s v="киноповесть"/>
    <m/>
    <s v="Василий Шукшин. Собрание сочинений (в 3 томах), т3"/>
    <s v="2003"/>
    <s v="книга"/>
    <s v="омонимия снята"/>
    <s v="Вышел на полянку, прошёл полянку, потом опять начался лесок ― погуще, покрепче."/>
    <x v="0"/>
    <n v="0"/>
    <n v="0"/>
    <n v="0"/>
    <n v="0"/>
  </r>
  <r>
    <s v=" ьтыб мищажулс К "/>
    <s v="ееньлетаминвоп"/>
    <s v="К служащим быть"/>
    <x v="9"/>
    <s v=". "/>
    <m/>
    <n v="1"/>
    <n v="2.8160865887627544"/>
    <s v="Сергей Довлатов. Заповедник (1983)"/>
    <s v="Сергей Довлатов"/>
    <s v="1941"/>
    <s v="Заповедник"/>
    <s v="1983"/>
    <s v="художественная"/>
    <s v="повесть"/>
    <m/>
    <s v="Собрание прозы в 3 т. Т.1"/>
    <s v="1993"/>
    <s v="книга"/>
    <s v="омонимия снята"/>
    <s v="Работягам излагать коротко и просто.  К служащим быть повнимательнее.  Среди них попадаются весьма эрудированные."/>
    <x v="0"/>
    <n v="0"/>
    <n v="0"/>
    <n v="0"/>
    <n v="1"/>
  </r>
  <r>
    <s v=" окьлот ,вонефраП щиравот йытилыВ"/>
    <s v="ежоломоп"/>
    <s v="Вылитый товарищ Парфенов, только"/>
    <x v="10"/>
    <s v=". "/>
    <m/>
    <n v="1"/>
    <n v="3.6749869681001615"/>
    <s v="Екатерина Боярина. Подъем! // «Столица», 1997.01.06"/>
    <s v="Екатерина Боярина"/>
    <m/>
    <s v="Подъем!"/>
    <s v="1997"/>
    <s v="нехудожественная | публицистика"/>
    <s v="статья"/>
    <s v="политика и общественная жизнь"/>
    <s v="«Столица»"/>
    <s v="1997.01.06"/>
    <s v="журнал"/>
    <s v="омонимия снята"/>
    <s v="Для наглядности меня познакомили с одним из них ― Михаилом Анатольевичем. Вылитый товарищ Парфенов, только помоложе.  Те же литые плечи, те же мужественные морщины на обветренном лице."/>
    <x v="0"/>
    <n v="0"/>
    <n v="1"/>
    <n v="1"/>
    <n v="0"/>
  </r>
  <r>
    <s v=" икталап А ― "/>
    <s v="елвешедоп"/>
    <s v="― А палатки"/>
    <x v="11"/>
    <s v=" "/>
    <s v="есть? ― поинтересовалась Ирина."/>
    <n v="1"/>
    <n v="4.834390991230344"/>
    <s v="Токарева Виктория. Своя правда // «Новый Мир», 2002"/>
    <s v="Токарева Виктория"/>
    <s v="1937"/>
    <s v="Своя правда"/>
    <s v="2002"/>
    <s v="художественная"/>
    <s v="повесть"/>
    <m/>
    <s v="«Новый Мир»"/>
    <s v="2002"/>
    <s v="журнал"/>
    <s v="омонимия снята"/>
    <s v="Маленький капитализм.  ― А палатки подешевле есть? ― поинтересовалась Ирина.  ― Стоит не палатка, а место."/>
    <x v="0"/>
    <n v="0"/>
    <n v="1"/>
    <n v="0"/>
    <n v="0"/>
  </r>
  <r>
    <s v=" аварт едг ,аревкс унибулг в илшу"/>
    <s v="еежевсоп"/>
    <s v="ушли в глубину сквера, где трава"/>
    <x v="12"/>
    <s v=" "/>
    <s v="и тени погуще, зато оттуда гораздо"/>
    <n v="1"/>
    <n v="4.4456020702467498"/>
    <s v="Фазиль Искандер. Бедный демагог (1969)"/>
    <s v="Фазиль Искандер"/>
    <s v="1929"/>
    <s v="Бедный демагог"/>
    <s v="1969"/>
    <s v="художественная"/>
    <s v="рассказ"/>
    <m/>
    <s v="Собр. соч.: В 6 т. - М., 1997"/>
    <s v="1997"/>
    <s v="книга"/>
    <s v="омонимия снята"/>
    <s v="Некоторые ушли в глубину сквера, где трава посвежее и тени погуще, зато оттуда гораздо дальше до платформы, и они, боясь пропустить электричку, послеживают за теми, что расположились поближе к выходу."/>
    <x v="0"/>
    <n v="0"/>
    <n v="0"/>
    <n v="0"/>
    <n v="0"/>
  </r>
  <r>
    <s v=" икчетсем тюарибыВ "/>
    <s v="еенйокопсоп"/>
    <s v="Выбирают местечки"/>
    <x v="13"/>
    <s v="; "/>
    <s v="бурное течение им не нравится."/>
    <n v="1"/>
    <n v="4.1507927240854201"/>
    <s v="Александр Голяндин. Рассказы о животных, и не только о них: А у морского конька что за конек? // «Знание -- сила», 2003"/>
    <s v="Александр Голяндин"/>
    <m/>
    <s v="Рассказы о животных, и не только о них: А у морского конька что за конек?"/>
    <s v="2003"/>
    <s v="нехудожественная | учебно-научная"/>
    <s v="статья"/>
    <s v="биология | наука и технологии"/>
    <s v="«Знание -- сила»"/>
    <s v="2003"/>
    <s v="журнал"/>
    <s v="омонимия снята"/>
    <s v="Выбирают местечки поспокойнее; бурное течение им не нравится."/>
    <x v="0"/>
    <n v="0"/>
    <n v="1"/>
    <n v="0"/>
    <n v="0"/>
  </r>
  <r>
    <s v=" огогурд у ,ечперкоп оно огондо у"/>
    <s v="ежбалсоп"/>
    <s v="у одного оно покрепче, у другого"/>
    <x v="14"/>
    <s v=", "/>
    <s v="но и те, у кого ядро"/>
    <n v="1"/>
    <n v="1.3917220783854254"/>
    <s v="А. Н. Толстой. Русский характер (1942-1944)"/>
    <s v="А. Н. Толстой"/>
    <s v="1882"/>
    <s v="Русский характер"/>
    <s v="1942 | 1943 | 1944"/>
    <s v="художественная"/>
    <s v="рассказ"/>
    <m/>
    <s v="Толстой А.Н. Повести и рассказы. - М.:  Художественная литература , 1977"/>
    <s v="1977"/>
    <s v="книга"/>
    <s v="омонимия снята"/>
    <s v="Разумеется ― у одного оно покрепче, у другого послабже, но и те, у кого ядро с изъяном, тянутся, каждому хочется быть хорошим и верным товарищем."/>
    <x v="0"/>
    <n v="0"/>
    <n v="0"/>
    <n v="0"/>
    <n v="0"/>
  </r>
  <r>
    <s v=" воров и вокищнамрак ,ковогрот идерс ьнед"/>
    <s v="еенпуркоп"/>
    <s v="день среди торговок, карманщиков и воров"/>
    <x v="15"/>
    <s v=" ― "/>
    <s v="людей в хороших костюмах, с широкими"/>
    <n v="1"/>
    <n v="3.7356260521263267"/>
    <s v="Г. А. Газданов. Вечер у Клэр / начало романа (1930)"/>
    <s v="Г. А. Газданов"/>
    <s v="1903"/>
    <s v="Вечер у Клэр / начало романа"/>
    <s v="1930"/>
    <s v="художественная"/>
    <s v="роман"/>
    <m/>
    <s v="Гайто Газданов. Собрание сочинений: в 3 т."/>
    <s v="1999"/>
    <s v="книга"/>
    <s v="омонимия снята"/>
    <s v="У этой девочки была любовь к необыкновенным приключениям: она то убегала на базар и вертелась там целый день среди торговок, карманщиков и воров покрупнее ― людей в хороших костюмах, с широкими внизу штанами, точильщиков, букинистов, мясников и тех продавцов хлама, которые существуют, кажется, во всех городах земного шара, одинаково одеваются в чёрные лохмотья, плохо говорят на всех языках и торгуют обломками решительно никому не нужных вещей; и всё-таки они живут, и в их семьях сменяются поколения, как бы самой судьбой предназначенные именно для такой торговли и никогда ничем другим не занимающиеся, ― они олицетворяли в моих глазах великолепную неизменность; то снимала чулки и туфли, и ходила босиком по саду после дождя, и, вернувшись домой, хвасталась:"/>
    <x v="0"/>
    <n v="0"/>
    <n v="0"/>
    <n v="0"/>
    <n v="0"/>
  </r>
  <r>
    <s v=" ьтуч ,имижыр с ,яинежолс огонтолп ьнечо"/>
    <s v="ещлотоп"/>
    <s v="очень плотного сложения, с рыжими, чуть"/>
    <x v="16"/>
    <s v=" "/>
    <s v="императорских, усами, граф Петр Андреевич Клейнмихель"/>
    <n v="1"/>
    <n v="1.4535696001102316"/>
    <s v="Ю. Н. Тынянов. Малолетный Витушишников (1933)"/>
    <s v="Ю. Н. Тынянов"/>
    <s v="1894"/>
    <s v="Малолетный Витушишников"/>
    <s v="1933"/>
    <s v="художественная"/>
    <s v="рассказ"/>
    <m/>
    <s v="Юрий Тынянов. Кюхля. Рассказы"/>
    <s v="1973"/>
    <s v="книга"/>
    <s v="омонимия снята"/>
    <s v="Небольшого роста, очень плотного сложения, с рыжими, чуть потолще императорских, усами, граф Петр Андреевич Клейнмихель был сложной натурой."/>
    <x v="0"/>
    <n v="0"/>
    <n v="0"/>
    <n v="0"/>
    <n v="0"/>
  </r>
  <r>
    <s v=" ,ялорок огогурд ебес теарибыв ьтсуп :удоран"/>
    <s v="ешчулоп"/>
    <s v="народу: пусть выбирает себе другого короля,"/>
    <x v="17"/>
    <s v=" "/>
    <s v="да поумнее, а мне в награду"/>
    <n v="1"/>
    <n v="4.9762230111213119"/>
    <s v="Л. А. Чарская. Дуль-Дуль, король без сердца (1912)"/>
    <s v="Л. А. Чарская"/>
    <s v="1875"/>
    <s v="Дуль-Дуль, король без сердца"/>
    <s v="1912"/>
    <s v="художественная"/>
    <s v="сказка"/>
    <m/>
    <s v="Л. А. Чарская. Сказки голубой феи"/>
    <s v="1992"/>
    <s v="книга"/>
    <s v="омонимия снята"/>
    <s v="Ступайте, братики мои, назад и скажите народу: пусть выбирает себе другого короля, получше да поумнее, а мне в награду оставит одно: позволение никогда не разлучаться с королевичем."/>
    <x v="0"/>
    <n v="0"/>
    <n v="0"/>
    <n v="0"/>
    <n v="0"/>
  </r>
  <r>
    <s v=" уме укчедзу ,яславибс ен игород с"/>
    <s v="ечперкоп"/>
    <s v="с дороги не сбивался, уздечку ему"/>
    <x v="18"/>
    <s v=". "/>
    <m/>
    <n v="1"/>
    <n v="4.5302453233289208"/>
    <s v="Ф. Неверов. В защиту правительства // «Советская Россия», 2003.04.24"/>
    <s v="Ф. Неверов"/>
    <m/>
    <s v="В защиту правительства"/>
    <s v="2003"/>
    <s v="нехудожественная | публицистика"/>
    <s v="памфлет"/>
    <s v="политика и общественная жизнь"/>
    <s v="«Советская Россия»"/>
    <s v="2003.04.24"/>
    <s v="газета"/>
    <s v="омонимия снята"/>
    <s v="И чтобы с дороги не сбивался, уздечку ему покрепче."/>
    <x v="0"/>
    <n v="0"/>
    <n v="0"/>
    <n v="1"/>
    <n v="0"/>
  </r>
  <r>
    <s v=" вотнаирав окьлоксен узарс иламудирп итед икшамор"/>
    <s v="еенсеретниоп"/>
    <s v="ромашки дети придумали сразу несколько вариантов"/>
    <x v="19"/>
    <s v=": &quot;"/>
    <s v="веерная&quot;, из насыпной мелкой крошки, из"/>
    <n v="1"/>
    <n v="2.4141530898353283"/>
    <s v="Соломенные картины // «Народное творчество», 2004"/>
    <m/>
    <m/>
    <s v="Соломенные картины"/>
    <s v="2004"/>
    <s v="нехудожественная | публицистика"/>
    <s v="статья"/>
    <s v="искусство и культура"/>
    <s v="«Народное творчество»"/>
    <s v="2004"/>
    <s v="журнал"/>
    <s v="омонимия снята"/>
    <s v="Например, вместо обычной серединки у ромашки дети придумали сразу несколько вариантов поинтереснее: &quot;веерная&quot;, из насыпной мелкой крошки, из двухсоставной крошки…"/>
    <x v="0"/>
    <n v="0"/>
    <n v="1"/>
    <n v="1"/>
    <n v="0"/>
  </r>
  <r>
    <s v=" еж ёсв он ,имаратат доп и"/>
    <s v="ешьладоп"/>
    <s v="и под татарами, но всё же"/>
    <x v="20"/>
    <s v=" "/>
    <s v="от западного движения крестоносцев."/>
    <n v="1"/>
    <n v="2.1410058536537204"/>
    <s v="Иоанн Мейендорф. Духовное и культурное Возрождение XIV века и судьбы Восточной Европы (1992)"/>
    <s v="Иоанн Мейендорф"/>
    <s v="1926"/>
    <s v="Духовное и культурное Возрождение XIV века и судьбы Восточной Европы"/>
    <s v="1992"/>
    <s v="нехудожественная | церковно-богословская"/>
    <s v="лекция"/>
    <s v="религия"/>
    <s v="Иоанн Мейендорф. Православие и современный мир"/>
    <s v="1995"/>
    <s v="книга"/>
    <s v="омонимия снята"/>
    <s v="При этих условиях, ― а я говорю очень обще ― становится понятным, почему византийско-церковная дипломатия предпочитала утвердить центр церковной жизни на Руси и видеть его хотя и под татарами, но всё же подальше от западного движения крестоносцев."/>
    <x v="0"/>
    <n v="0"/>
    <n v="0"/>
    <n v="0"/>
    <n v="0"/>
  </r>
  <r>
    <s v=" акрохам анжун отч ,теанз ен анеж"/>
    <s v="ечперкоп"/>
    <s v="жена не знает, что нужна махорка"/>
    <x v="18"/>
    <s v=", "/>
    <s v="ей подскажут."/>
    <n v="1"/>
    <n v="3.5027208262748908"/>
    <s v="В. Т. Шаламов. Колымские рассказы (1954-1961)"/>
    <s v="В. Т. Шаламов"/>
    <s v="1907"/>
    <s v="Колымские рассказы"/>
    <s v="1954 | 1955 | 1956 | 1957 | 1958 | 1959 | 1960 | 1961"/>
    <s v="художественная"/>
    <s v="рассказ | цикл"/>
    <m/>
    <s v="Шаламов В.Т. Собр. соч."/>
    <s v="1998"/>
    <s v="книга"/>
    <s v="омонимия снята"/>
    <s v="Ведь если жена не знает, что нужна махорка покрепче, ей подскажут."/>
    <x v="0"/>
    <n v="1"/>
    <n v="0"/>
    <n v="0"/>
    <n v="0"/>
  </r>
  <r>
    <s v=" оньлис емьлиф в ястюавызако ишан ,итурк"/>
    <s v="ешчулоп"/>
    <s v="крути, наши оказываются в фильме сильно"/>
    <x v="17"/>
    <s v=" "/>
    <s v="и циничных варваров-чеченцев (Балабанов настаивает"/>
    <n v="1"/>
    <n v="1.1586433222563288"/>
    <s v="Юрий Гладильщиков. Младший брат. О чем «Война» Алексея Балабанова // «Известия», 2002.03.15"/>
    <s v="Юрий Гладильщиков"/>
    <m/>
    <s v="Младший брат. О чем «Война» Алексея Балабанова"/>
    <s v="2002"/>
    <s v="нехудожественная | публицистика"/>
    <s v="рецензия"/>
    <s v="искусство и культура"/>
    <s v="«Известия»"/>
    <s v="2002.03.15"/>
    <s v="газета"/>
    <s v="омонимия снята"/>
    <s v="С другой, как ни крути, наши оказываются в фильме сильно получше и циничных варваров-чеченцев (Балабанов настаивает на том, что ведёт речь только о бандитах, но и лучший из чеченцев выглядит в &quot;Войне&quot; типом двуличным и продажным) и европейцев."/>
    <x v="0"/>
    <n v="0"/>
    <n v="0"/>
    <n v="1"/>
    <n v="0"/>
  </r>
  <r>
    <s v=" тедуб ано ,юицерГ и юилатИ в"/>
    <s v="еенпуркоп"/>
    <s v="в Италию и Грецию, она будет"/>
    <x v="15"/>
    <s v=" "/>
    <s v="той же Словении."/>
    <n v="1"/>
    <n v="2.1887020551209497"/>
    <s v="Дмитрий Навоша. Медом намазано. В среду сборная России проведет свой первый официальный матч вне Москвы // «Известия», 2002.10.15"/>
    <s v="Дмитрий Навоша"/>
    <m/>
    <s v="Медом намазано. В среду сборная России проведет свой первый официальный матч вне Москвы"/>
    <s v="2002"/>
    <s v="нехудожественная | публицистика"/>
    <s v="статья"/>
    <s v="спорт"/>
    <s v="«Известия»"/>
    <s v="2002.10.15"/>
    <s v="газета"/>
    <s v="омонимия снята"/>
    <s v="Албания ― тёмный угол Европы и всё же не карликовое государство: со своими 3, 3 миллионами жителей, ещё не эмигрировавших в Италию и Грецию, она будет покрупнее той же Словении."/>
    <x v="0"/>
    <n v="0"/>
    <n v="0"/>
    <n v="1"/>
    <n v="1"/>
  </r>
  <r>
    <m/>
    <s v="ежоломоп"/>
    <m/>
    <x v="10"/>
    <s v=" - "/>
    <s v="то у себя оставил, на рудниках"/>
    <n v="1"/>
    <n v="2.6411163349907301"/>
    <s v="П. П. Бажов. Демидовские кафтаны (1939)"/>
    <s v="П. П. Бажов"/>
    <s v="1878"/>
    <s v="Демидовские кафтаны"/>
    <s v="1939"/>
    <s v="художественная"/>
    <s v="сказ"/>
    <m/>
    <s v="Бажов П. Сочинения: В 3 т. Т.1"/>
    <s v="1986"/>
    <s v="книга"/>
    <s v="омонимия снята"/>
    <s v="Помоложе - то у себя оставил, на рудниках работу им дал."/>
    <x v="0"/>
    <n v="0"/>
    <n v="0"/>
    <n v="0"/>
    <n v="0"/>
  </r>
  <r>
    <s v=" ым илыб ыб илсе ;онтсевзи утевс"/>
    <s v="ееньлисоп"/>
    <s v="свету известно; если бы были мы"/>
    <x v="21"/>
    <s v=" "/>
    <s v="и побогатее, то давно бы знаки"/>
    <n v="1"/>
    <n v="4.6506292710165322"/>
    <s v="Н. И. Новиков. Пустомеля. Ежемесячное сочинение, 1770 год месяц июнь (1770)"/>
    <s v="Н. И. Новиков"/>
    <s v="1744"/>
    <s v="Пустомеля. Ежемесячное сочинение, 1770 год месяц июнь"/>
    <s v="1770"/>
    <s v="нехудожественная | публицистика"/>
    <s v="статья"/>
    <s v="политика и общественная жизнь"/>
    <s v="Новиков Н.И. Избранные сочинения. М. Л. 1951"/>
    <s v="1951"/>
    <s v="книга"/>
    <s v="омонимия снята"/>
    <s v="Дружелюбие нашего двора с Отоманскою Портою всему свету известно; если бы были мы посильнее и побогатее, то давно бы знаки оного свет увидел; но мы находимся в таком состоянии, что и в своих нуждах на наши руки надеемся мало, а обороняемся всегда головами."/>
    <x v="0"/>
    <n v="0"/>
    <n v="0"/>
    <n v="1"/>
    <n v="0"/>
  </r>
  <r>
    <s v=" "/>
    <s v="ележятоП"/>
    <m/>
    <x v="22"/>
    <s v=" "/>
    <s v="твоя работа сестриной: да для моей"/>
    <n v="1"/>
    <n v="3.8775058248346226"/>
    <s v="С. Т. Аксаков. Aленький цветочек (1858)"/>
    <s v="С. Т. Аксаков"/>
    <s v="1791"/>
    <s v="Aленький цветочек"/>
    <s v="1858"/>
    <s v="художественная"/>
    <s v="сказка"/>
    <m/>
    <s v="С.Т. Аксаков. Семейная хроника. Детские годы Багрова-внука. Аленький цветочек"/>
    <s v="1982"/>
    <s v="книга"/>
    <s v="омонимия снята"/>
    <s v="Потяжеле твоя работа сестриной: да для моей казны супротивного нет&quot;."/>
    <x v="0"/>
    <n v="0"/>
    <n v="0"/>
    <n v="0"/>
    <n v="0"/>
  </r>
  <r>
    <s v=" ятсаН отч ,ошорох ьнечО"/>
    <s v="ешратсоп"/>
    <s v="Очень хорошо, что Настя"/>
    <x v="7"/>
    <s v=" "/>
    <s v="брата на два года, а то"/>
    <n v="1"/>
    <n v="2.8483280931497466"/>
    <s v="М. М. Пришвин. Кладовая солнца (1945)"/>
    <s v="М. М. Пришвин"/>
    <s v="1873"/>
    <s v="Кладовая солнца"/>
    <s v="1945"/>
    <s v="художественная"/>
    <s v="повесть"/>
    <m/>
    <s v="М. Пришвин. «Зеленый шум». Сборник"/>
    <s v="1983"/>
    <s v="книга"/>
    <s v="омонимия снята"/>
    <s v="Очень хорошо, что Настя постарше брата на два года, а то бы он непременно зазнался и в дружбе у них не было бы, как теперь, прекрасного равенства."/>
    <x v="0"/>
    <n v="0"/>
    <n v="0"/>
    <n v="0"/>
    <n v="0"/>
  </r>
  <r>
    <s v=" ёще оннёледерпо ашамуТ ялД "/>
    <s v="ежухоп"/>
    <s v="Для Тумаша определённо ещё"/>
    <x v="3"/>
    <s v=". "/>
    <m/>
    <n v="1"/>
    <n v="3.6511037690554744"/>
    <s v="Василь Быков. Болото (2001)"/>
    <s v="Василь Быков"/>
    <s v="1924"/>
    <s v="Болото"/>
    <s v="2001"/>
    <s v="художественная"/>
    <s v="повесть"/>
    <m/>
    <s v="Василь Быков. «Бедные люди»"/>
    <s v="2002"/>
    <s v="книга"/>
    <s v="омонимия снята"/>
    <s v="Но начинались другие.  Для Тумаша определённо ещё похуже. Из кабины появился грузноватый пожилой пилот в меховом жилете ― что-то скомандовав, настежь раскрыл самолётную дверь."/>
    <x v="0"/>
    <n v="0"/>
    <n v="0"/>
    <n v="0"/>
    <n v="0"/>
  </r>
  <r>
    <s v=" косук инзиж в ебес ьтавру ыбад"/>
    <s v="еенрижоп"/>
    <s v="дабы урвать себе в жизни кусок"/>
    <x v="23"/>
    <s v=". "/>
    <m/>
    <n v="1"/>
    <n v="4.3728866369350712"/>
    <s v="Игорь Вольский. Пропасть им. Пантюхина: будет ли новый мировой рекорд? (1994)"/>
    <s v="Игорь Вольский"/>
    <s v="1956"/>
    <s v="Пропасть им. Пантюхина: будет ли новый мировой рекорд?"/>
    <s v="1994"/>
    <s v="нехудожественная | публицистика"/>
    <s v="хроника"/>
    <s v="спорт"/>
    <s v="Библиотечка спелеолога"/>
    <s v="1994"/>
    <s v="книга"/>
    <s v="омонимия снята"/>
    <s v="Именно здесь нам не надо было лгать и изворачиваться, чтобы просто выжить, распихивать локтями и топтать ближних, дабы урвать себе в жизни кусок пожирнее."/>
    <x v="0"/>
    <n v="0"/>
    <n v="0"/>
    <n v="1"/>
    <n v="0"/>
  </r>
  <r>
    <s v=" и босопс ьтсе оН "/>
    <s v="ещорпоп"/>
    <s v="Но есть способ и"/>
    <x v="24"/>
    <s v=". "/>
    <m/>
    <n v="1"/>
    <n v="1.6883825804919246"/>
    <s v="Виталий Губарев. Трое на острове (1950-1960)"/>
    <s v="Виталий Губарев"/>
    <s v="1912"/>
    <s v="Трое на острове"/>
    <s v="1950 | 1951 | 1952 | 1953 | 1954 | 1955 | 1956 | 1957 | 1958 | 1959 | 1960"/>
    <s v="художественная"/>
    <s v="сказка"/>
    <m/>
    <s v="В. Губарев. Королевство кривых зеркал: Сказоч. повести"/>
    <s v="1994"/>
    <s v="книга"/>
    <s v="омонимия снята"/>
    <s v="― Я читал, что дикари на добычу огня таким способом тратили много часов.  Но есть способ и попроще.  Видишь вот этот сухой нарост на дереве?"/>
    <x v="1"/>
    <n v="0"/>
    <n v="0"/>
    <n v="0"/>
    <n v="0"/>
  </r>
  <r>
    <s v=" тежом ,родирок йотсорп еж йокат ― мат"/>
    <s v="ещичоп"/>
    <s v="там ― такой же простой коридор, может"/>
    <x v="25"/>
    <s v=". "/>
    <m/>
    <n v="1"/>
    <n v="3.1014579771903339"/>
    <s v="Александр Солженицын. В круге первом, т.1, гл. 1-25 (1968) // «Новый Мир», 1990"/>
    <s v="Александр Солженицын"/>
    <s v="1918"/>
    <s v="В круге первом, т.1, гл. 1-25"/>
    <s v="1968"/>
    <s v="художественная"/>
    <s v="роман"/>
    <m/>
    <s v="«Новый Мир»"/>
    <s v="1990"/>
    <s v="журнал"/>
    <s v="омонимия снята"/>
    <s v="А там ― такой же простой коридор, может почище."/>
    <x v="0"/>
    <n v="0"/>
    <n v="1"/>
    <n v="0"/>
    <n v="0"/>
  </r>
  <r>
    <s v=" алыб я мотсарзов и ,ожевс ,онсеретни"/>
    <s v="ешдалмоп"/>
    <s v="интересно, свежо, и возрастом я была"/>
    <x v="26"/>
    <s v=". "/>
    <m/>
    <n v="1"/>
    <n v="2.2306674380450198"/>
    <s v="коллективный. Форум: Блэйд (трилогия) Blade (2008-2010)"/>
    <s v="коллективный"/>
    <m/>
    <s v="Форум: Блэйд (трилогия) Blade"/>
    <s v="2008 | 2009 | 2010"/>
    <s v="нехудожественная | электронная коммуникация"/>
    <s v="форум"/>
    <s v="досуг, зрелища и развлечения"/>
    <m/>
    <s v="2008 | 2009 | 2010"/>
    <s v="электронный текст"/>
    <s v="омонимия снята"/>
    <s v="[Извр, nick]  Это было интересно, свежо, и возрастом я была помладше."/>
    <x v="0"/>
    <n v="0"/>
    <n v="0"/>
    <n v="0"/>
    <n v="1"/>
  </r>
  <r>
    <s v=" яинадаз алавымудирп и янем аляреворп ёсв"/>
    <s v="йендуртоп"/>
    <s v="всё проверяла меня и придумывала задания"/>
    <x v="27"/>
    <s v=". "/>
    <m/>
    <n v="1"/>
    <n v="4.6334070261657612"/>
    <s v="Виталий Губарев. Трое на острове (1950-1960)"/>
    <s v="Виталий Губарев"/>
    <s v="1912"/>
    <s v="Трое на острове"/>
    <s v="1950 | 1951 | 1952 | 1953 | 1954 | 1955 | 1956 | 1957 | 1958 | 1959 | 1960"/>
    <s v="художественная"/>
    <s v="сказка"/>
    <m/>
    <s v="В. Губарев. Королевство кривых зеркал: Сказоч. повести"/>
    <s v="1994"/>
    <s v="книга"/>
    <s v="омонимия снята"/>
    <s v="Она всё проверяла меня и придумывала задания потрудней."/>
    <x v="0"/>
    <n v="0"/>
    <n v="0"/>
    <n v="0"/>
    <n v="0"/>
  </r>
  <r>
    <s v=" иревз а ,вонузырг хиклем ялд имылёжят"/>
    <s v="еенпуркоп"/>
    <s v="тяжёлыми для мелких грызунов, а звери"/>
    <x v="15"/>
    <s v=" "/>
    <s v="боялись подходить близко к грохочущей жёлтой"/>
    <n v="1"/>
    <n v="3.3739111395213457"/>
    <s v="Виктор Пелевин. Желтая стрела (1993)"/>
    <s v="Виктор Пелевин"/>
    <s v="1962"/>
    <s v="Желтая стрела"/>
    <s v="1993"/>
    <s v="художественная"/>
    <s v="повесть"/>
    <m/>
    <s v="Виктор Пелевин. Собрание сочинений в 3-х томах. Т. 1"/>
    <s v="2001"/>
    <s v="книга"/>
    <s v="омонимия снята"/>
    <s v="Особенно много было черепов ― потому, наверно, что они оказывались слишком тяжёлыми для мелких грызунов, а звери покрупнее боялись подходить близко к грохочущей жёлтой стене."/>
    <x v="0"/>
    <n v="0"/>
    <n v="0"/>
    <n v="0"/>
    <n v="0"/>
  </r>
  <r>
    <s v=" и )тевос йиксвелорок йынйаТ ,ремирпан( хиксносам"/>
    <s v="ееннарбзиоп"/>
    <s v="масонских (например, Тайный королевский совет) и"/>
    <x v="28"/>
    <s v=" ("/>
    <s v="лондонский клуб White's)."/>
    <n v="1"/>
    <n v="2.1347888217490736"/>
    <s v="Климентий Амелин. Правда про ложи: антимасонский заговор // «Коммерсантъ-Власть», 1998"/>
    <s v="Климентий Амелин"/>
    <m/>
    <s v="Правда про ложи: антимасонский заговор"/>
    <s v="1998"/>
    <s v="нехудожественная | публицистика"/>
    <s v="статья"/>
    <s v="политика и общественная жизнь"/>
    <s v="«Коммерсантъ-Власть»"/>
    <s v="1998"/>
    <s v="журнал"/>
    <s v="омонимия снята"/>
    <s v="Тем более что в Британии испокон веков существовали организации потаинственнее масонских (например, Тайный королевский совет) и поизбраннее (лондонский клуб White's)."/>
    <x v="1"/>
    <n v="0"/>
    <n v="1"/>
    <n v="1"/>
    <n v="0"/>
  </r>
  <r>
    <s v=" отч ,хет ан а ,мортев и"/>
    <s v="еежевсоп"/>
    <s v="и ветром, а на тех, что"/>
    <x v="12"/>
    <s v=", "/>
    <s v="ещё оставались волосы и куски плоти."/>
    <n v="1"/>
    <n v="4.2153619692481534"/>
    <s v="Виктор Пелевин. Желтая стрела (1993)"/>
    <s v="Виктор Пелевин"/>
    <s v="1962"/>
    <s v="Желтая стрела"/>
    <s v="1993"/>
    <s v="художественная"/>
    <s v="повесть"/>
    <m/>
    <s v="Виктор Пелевин. Собрание сочинений в 3-х томах. Т. 1"/>
    <s v="2001"/>
    <s v="книга"/>
    <s v="омонимия снята"/>
    <s v="Некоторые черепа, совсем старые, были до меловой белизны отполированы дождями и ветром, а на тех, что посвежее, ещё оставались волосы и куски плоти."/>
    <x v="0"/>
    <n v="0"/>
    <n v="0"/>
    <n v="0"/>
    <n v="0"/>
  </r>
  <r>
    <s v=" дохорап ан илесереп ерпенД ан ,екидохорап"/>
    <s v="ешьлобоп"/>
    <s v="пароходике, на Днепре пересели на пароход"/>
    <x v="1"/>
    <s v=" "/>
    <s v="и спустились на нём вниз, до"/>
    <n v="1"/>
    <n v="4.8664091145618258"/>
    <s v="И. К. Архипова. Музыка жизни (1996)"/>
    <s v="И. К. Архипова"/>
    <s v="1925"/>
    <s v="Музыка жизни"/>
    <s v="1996"/>
    <s v="нехудожественная | публицистика"/>
    <s v="мемуары"/>
    <m/>
    <s v="Ирина Архипова. Музыка жизни"/>
    <s v="1998"/>
    <s v="книга"/>
    <s v="омонимия снята"/>
    <s v="Помню, как сначала мы плыли по реке Сож на небольшом пароходике, на Днепре пересели на пароход побольше и спустились на нём вниз, до устья."/>
    <x v="0"/>
    <n v="0"/>
    <n v="0"/>
    <n v="1"/>
    <n v="0"/>
  </r>
  <r>
    <s v=" ьтыб анжлод 0003 К акротулоП"/>
    <s v="ечперкоп"/>
    <s v="Полуторка К 3000 должна быть"/>
    <x v="18"/>
    <s v=", "/>
    <s v="поэтому высота лонжеронов рамы у неё"/>
    <n v="1"/>
    <n v="4.6312965820868426"/>
    <s v="Анатолий Карпенков, Юрий Нечетов. Балтийские головастики // «За рулем», 2003.05.15"/>
    <s v="Анатолий Карпенков, Юрий Нечетов"/>
    <m/>
    <s v="Балтийские головастики"/>
    <s v="2003"/>
    <s v="нехудожественная | публицистика"/>
    <s v="статья"/>
    <s v="техника"/>
    <s v="«За рулем»"/>
    <s v="2003.05.15"/>
    <s v="журнал"/>
    <s v="омонимия снята"/>
    <s v="Полуторка К 3000 должна быть покрепче, поэтому высота лонжеронов рамы у неё достигает 190 мм."/>
    <x v="0"/>
    <n v="0"/>
    <n v="1"/>
    <n v="1"/>
    <n v="1"/>
  </r>
  <r>
    <s v=" отч-еок уме лад оньлетивтсйед цето йенд"/>
    <s v="ешчулоп"/>
    <s v="дней отец действительно дал ему кое-что"/>
    <x v="17"/>
    <s v=" ― "/>
    <s v="это был трактат Леонардо да Винчи"/>
    <n v="1"/>
    <n v="3.3586535366065595"/>
    <s v="Людмила Улицкая. Казус Кукоцкого [Путешествие в седьмую сторону света] // «Новый Мир», 2000"/>
    <s v="Людмила Улицкая"/>
    <s v="1943"/>
    <s v="Казус Кукоцкого [Путешествие в седьмую сторону света]"/>
    <s v="2000"/>
    <s v="художественная"/>
    <s v="роман"/>
    <m/>
    <s v="«Новый Мир»"/>
    <s v="2000"/>
    <s v="журнал"/>
    <s v="омонимия снята"/>
    <s v="Через несколько дней отец действительно дал ему кое-что получше ― это был трактат Леонардо да Винчи &quot;Dell Anatomia&quot;, литер А, на восемнадцати листах, с 245 рисунками, изданный Сабашниковым в Турине в конце девятнадцатого века."/>
    <x v="0"/>
    <n v="0"/>
    <n v="1"/>
    <n v="0"/>
    <n v="0"/>
  </r>
  <r>
    <s v=" ьдубин-отч юатич ,етобар ан юатсу ьнечо"/>
    <s v="ечгелоп"/>
    <s v="очень устаю на работе, читаю что-нибудь"/>
    <x v="29"/>
    <s v=". "/>
    <m/>
    <n v="1"/>
    <n v="2.0433026604935649"/>
    <s v="Юлия Пешкова. В поисках диковинного // «Домовой», 2002.05.04"/>
    <s v="Юлия Пешкова"/>
    <m/>
    <s v="В поисках диковинного"/>
    <s v="2002"/>
    <s v="нехудожественная | публицистика"/>
    <s v="интервью"/>
    <s v="частная жизнь"/>
    <s v="«Домовой»"/>
    <s v="2002.05.04"/>
    <s v="журнал"/>
    <s v="омонимия снята"/>
    <s v="Когда очень устаю на работе, читаю что-нибудь полегче."/>
    <x v="0"/>
    <n v="0"/>
    <n v="1"/>
    <n v="1"/>
    <n v="1"/>
  </r>
  <r>
    <s v=" и ежоломоп игеллоК "/>
    <s v="ееншудотсорпоп"/>
    <s v="Коллеги помоложе и"/>
    <x v="30"/>
    <s v=" "/>
    <s v="завалили вопросами:"/>
    <n v="1"/>
    <n v="1.128509639447056"/>
    <s v="Я желанна. Разве это стыдно? // «Даша», 2004"/>
    <m/>
    <m/>
    <s v="Я желанна. Разве это стыдно?"/>
    <s v="2004"/>
    <s v="нехудожественная | публицистика"/>
    <s v="статья"/>
    <s v="частная жизнь"/>
    <s v="«Даша»"/>
    <s v="2004"/>
    <s v="журнал"/>
    <s v="омонимия снята"/>
    <s v="Самые опытные из них сразу смекнули, что со мной что-то не то.  Коллеги помоложе и попростодушнее завалили вопросами:  ― Он уволит тебя?"/>
    <x v="0"/>
    <n v="0"/>
    <n v="1"/>
    <n v="1"/>
    <n v="0"/>
  </r>
  <r>
    <s v=" идйан ыТ "/>
    <s v="елвешедоп"/>
    <s v="Ты найди"/>
    <x v="11"/>
    <s v=" "/>
    <s v="меня!"/>
    <n v="1"/>
    <n v="4.2928044803561862"/>
    <s v="А. Н. Островский. Гроза (1860)"/>
    <s v="А. Н. Островский"/>
    <s v="1823"/>
    <s v="Гроза"/>
    <s v="1860"/>
    <s v="художественная"/>
    <s v="пьеса"/>
    <m/>
    <s v="А.Н. Островский. Полное собрание сочинений"/>
    <s v="1951"/>
    <s v="книга"/>
    <s v="омонимия снята"/>
    <s v="Ну, ты не очень горло-то распускай!  Ты найди подешевле меня!  А я тебе дорога!"/>
    <x v="0"/>
    <n v="1"/>
    <n v="0"/>
    <n v="0"/>
    <n v="1"/>
  </r>
  <r>
    <s v=" меарибыв и мисон амод ым икбю"/>
    <s v="йеншартсоп"/>
    <s v="юбки мы дома носим и выбираем"/>
    <x v="31"/>
    <s v=", "/>
    <s v="погрязней."/>
    <n v="1"/>
    <n v="3.0938594825327459"/>
    <s v="Наши дети: Подростки (2004)"/>
    <m/>
    <m/>
    <s v="Наши дети: Подростки"/>
    <s v="2004"/>
    <s v="нехудожественная | электронная коммуникация"/>
    <s v="форум"/>
    <s v="частная жизнь"/>
    <m/>
    <s v="2004"/>
    <s v="электронный текст"/>
    <s v="омонимия снята"/>
    <s v="Только вот юбки мы дома носим и выбираем пострашней, погрязней."/>
    <x v="0"/>
    <n v="0"/>
    <n v="0"/>
    <n v="0"/>
    <n v="1"/>
  </r>
  <r>
    <s v=" олатс ,окандо ,идащолп аН "/>
    <s v="ежухоп"/>
    <s v="На площади, однако, стало"/>
    <x v="3"/>
    <s v=". "/>
    <m/>
    <n v="1"/>
    <n v="3.3733668387098277"/>
    <s v="Фридрих Горенштейн. Куча (1982) // «Октябрь», 1996"/>
    <s v="Фридрих Горенштейн"/>
    <s v="1932"/>
    <s v="Куча"/>
    <s v="1982"/>
    <s v="художественная"/>
    <s v="повесть"/>
    <m/>
    <s v="«Октябрь»"/>
    <s v="1996"/>
    <s v="журнал"/>
    <s v="омонимия снята"/>
    <s v="Зрительная память у него была хорошая, и, не спрашивая, он нашёл в хаосе переходов выход к привокзальной площади, откуда отправлялись рейсовые автобусы.  На площади, однако, стало похуже.  Ветер здесь гулял удалой, задирал полы пальто, силился сорвать чешскую, помещичьего образца, цигейковую с большим козырьком шапку, и Сорокопут пожалел, что не надел презираемый женой отечественный треух."/>
    <x v="0"/>
    <n v="0"/>
    <n v="1"/>
    <n v="0"/>
    <n v="1"/>
  </r>
  <r>
    <s v=" тедуб нО "/>
    <s v="ещелхоп"/>
    <s v="Он будет"/>
    <x v="32"/>
    <s v=" "/>
    <s v="Ельцина."/>
    <n v="1"/>
    <n v="4.8410520049821244"/>
    <s v="Кириенко можно? [Распечатка звонков на прямую линию с С. В. Кириенко] // «Коммерсантъ-Власть», 1999"/>
    <m/>
    <m/>
    <s v="Кириенко можно? [Распечатка звонков на прямую линию с С. В. Кириенко]"/>
    <s v="1999"/>
    <s v="нехудожественная | публицистика"/>
    <s v="интервью"/>
    <s v="политика и общественная жизнь"/>
    <s v="«Коммерсантъ-Власть»"/>
    <s v="1999"/>
    <s v="журнал"/>
    <s v="омонимия снята"/>
    <s v="Не дай Бог, если станет президентом.  Он будет похлеще Ельцина.  Оба они склонны себя переоценивать."/>
    <x v="0"/>
    <n v="0"/>
    <n v="1"/>
    <n v="1"/>
    <n v="1"/>
  </r>
  <r>
    <s v=" атябер йоктелолам илавызан ябет адгок ,ондибо"/>
    <s v="ешратсоп"/>
    <s v="обидно, когда тебя называли малолеткой ребята"/>
    <x v="7"/>
    <s v=". "/>
    <m/>
    <n v="1"/>
    <n v="3.3979255256003715"/>
    <s v="Наталья Склярова. Казаки-разбойники // «Вечерняя Москва», 2002.01.10"/>
    <s v="Наталья Склярова"/>
    <m/>
    <s v="Казаки-разбойники"/>
    <s v="2002"/>
    <s v="нехудожественная | публицистика"/>
    <s v="статья"/>
    <s v="искусство и культура"/>
    <s v="«Вечерняя Москва»"/>
    <s v="2002.01.10"/>
    <s v="газета"/>
    <s v="омонимия снята"/>
    <s v="Было обидно, когда тебя называли малолеткой ребята постарше."/>
    <x v="0"/>
    <n v="0"/>
    <n v="0"/>
    <n v="1"/>
    <n v="0"/>
  </r>
  <r>
    <s v=" иок а ,жумаз яьнадыв од еньледокур"/>
    <s v="еенёлшымсоп"/>
    <s v="рукодельне до выданья замуж, а кои"/>
    <x v="33"/>
    <s v=" "/>
    <s v="окажутся, тех и вовсе не отпускали."/>
    <n v="1"/>
    <n v="3.0243492050771965"/>
    <s v="П. П. Бажов. Шелковая горка (1947)"/>
    <s v="П. П. Бажов"/>
    <s v="1878"/>
    <s v="Шелковая горка"/>
    <s v="1947"/>
    <s v="художественная"/>
    <s v="сказ"/>
    <m/>
    <s v="Бажов П. Сочинения: В 3 т."/>
    <s v="1986"/>
    <s v="книга"/>
    <s v="омонимия снята"/>
    <s v="Держали их в рукодельне до выданья замуж, а кои посмышлёнее окажутся, тех и вовсе не отпускали."/>
    <x v="0"/>
    <n v="0"/>
    <n v="0"/>
    <n v="0"/>
    <n v="0"/>
  </r>
  <r>
    <s v=" и ешратсоп йедюл лелодо кором еж"/>
    <s v="еентыпооп"/>
    <s v="же морок одолел людей постарше и"/>
    <x v="34"/>
    <s v=" "/>
    <s v="меня."/>
    <n v="1"/>
    <n v="4.3753540374025253"/>
    <s v="Вера Белоусова. Второй выстрел (2000)"/>
    <s v="Вера Белоусова"/>
    <s v="1958"/>
    <s v="Второй выстрел"/>
    <s v="2000"/>
    <s v="художественная"/>
    <s v="повесть"/>
    <m/>
    <s v="Вера Белоусова. Второй выстрел"/>
    <s v="2000"/>
    <s v="книга"/>
    <s v="омонимия снята"/>
    <s v="В своё оправдание могу сказать, что тот же морок одолел людей постарше и поопытнее меня."/>
    <x v="0"/>
    <n v="1"/>
    <n v="0"/>
    <n v="0"/>
    <n v="0"/>
  </r>
  <r>
    <s v=" и Я "/>
    <s v="йенжавоп"/>
    <s v="Я и"/>
    <x v="35"/>
    <s v=" "/>
    <s v="тебя никому отчёта не даю."/>
    <n v="1"/>
    <n v="4.9490464757128683"/>
    <s v="А. Н. Островский. Гроза (1860)"/>
    <s v="А. Н. Островский"/>
    <s v="1823"/>
    <s v="Гроза"/>
    <s v="1860"/>
    <s v="художественная"/>
    <s v="пьеса"/>
    <m/>
    <s v="А.Н. Островский. Полное собрание сочинений"/>
    <s v="1951"/>
    <s v="книга"/>
    <s v="омонимия снята"/>
    <s v="Я и поважней тебя никому отчёта не даю."/>
    <x v="1"/>
    <n v="1"/>
    <n v="0"/>
    <n v="0"/>
    <n v="0"/>
  </r>
  <r>
    <s v=" илыб отч ,ет ,икижуМ "/>
    <s v="еечйобоп"/>
    <s v="Мужики, те, что были"/>
    <x v="36"/>
    <s v=", "/>
    <s v="их прогоняли, а более робкие уходили"/>
    <n v="1"/>
    <n v="2.1681784415665595"/>
    <s v="Алексей Варламов. Купавна // «Новый Мир», 2000"/>
    <s v="Алексей Варламов"/>
    <s v="1963"/>
    <s v="Купавна"/>
    <s v="2000"/>
    <s v="художественная"/>
    <s v="роман"/>
    <m/>
    <s v="«Новый Мир»"/>
    <s v="2000"/>
    <s v="журнал"/>
    <s v="омонимия снята"/>
    <s v="Мужики, те, что были побойчее, их прогоняли, а более робкие уходили сами, но мальчишки не унывали и возвращались на карьер, занимая в потёмках лучшие места в глубоких заливах и на отлогах песчаных кос."/>
    <x v="0"/>
    <n v="1"/>
    <n v="1"/>
    <n v="0"/>
    <n v="1"/>
  </r>
  <r>
    <s v=" укчотуч юумас лыб но ыб илсЕ"/>
    <s v="йенпоротсароп"/>
    <s v="Если бы он был самую чуточку"/>
    <x v="37"/>
    <s v=" "/>
    <s v="и осмотрительней в выборе позиции, то"/>
    <n v="1"/>
    <n v="1.4915577220489089"/>
    <s v="Дмитрий Навоша. Гости из прошлого. «Локомотив» уступил «Хапоэлю» // «Известия», 2001.11.21"/>
    <s v="Дмитрий Навоша"/>
    <m/>
    <s v="Гости из прошлого. «Локомотив» уступил «Хапоэлю»"/>
    <s v="2001"/>
    <s v="нехудожественная | публицистика"/>
    <s v="статья"/>
    <s v="спорт"/>
    <s v="«Известия»"/>
    <s v="2001.11.21"/>
    <s v="газета"/>
    <s v="омонимия снята"/>
    <s v="Если бы он был самую чуточку порасторопней и осмотрительней в выборе позиции, то мог бы предотвратить оба мяча в ворота Нигматуллина."/>
    <x v="0"/>
    <n v="0"/>
    <n v="0"/>
    <n v="1"/>
    <n v="0"/>
  </r>
  <r>
    <s v=" лесыморп ароП "/>
    <s v="йенчорпоп"/>
    <s v="Пора промысел"/>
    <x v="38"/>
    <s v=" "/>
    <s v="затевать."/>
    <n v="1"/>
    <n v="2.2922382809942703"/>
    <s v="А. П. Платонов. Луговые мастера (1928)"/>
    <s v="А. П. Платонов"/>
    <s v="1899"/>
    <s v="Луговые мастера"/>
    <s v="1928"/>
    <s v="художественная"/>
    <s v="рассказ"/>
    <m/>
    <s v="Андрей Платонов. Государственный житель"/>
    <s v="1988"/>
    <s v="книга"/>
    <s v="омонимия снята"/>
    <s v="Буди землю корябать ― века зря проходят.  Пора промысел попрочней затевать."/>
    <x v="0"/>
    <n v="0"/>
    <n v="0"/>
    <n v="0"/>
    <n v="0"/>
  </r>
  <r>
    <s v=" онтсончил ястужак енм ,едартсэ ан и"/>
    <s v="еенщомоп"/>
    <s v="и на эстраде, мне кажутся личностно"/>
    <x v="39"/>
    <s v=": "/>
    <s v="Изабелла Юрьева, Капа Лазаренко, Нина Дорда."/>
    <n v="1"/>
    <n v="4.6201337322735991"/>
    <s v="Федор Чеханков: Ненависть меня разрушает // «Витрина читающей России», 2002.09.13"/>
    <m/>
    <m/>
    <s v="Федор Чеханков: Ненависть меня разрушает"/>
    <s v="2002"/>
    <s v="нехудожественная | публицистика"/>
    <s v="интервью"/>
    <s v="частная жизнь"/>
    <s v="«Витрина читающей России»"/>
    <s v="2002.09.13"/>
    <s v="журнал"/>
    <s v="омонимия снята"/>
    <s v="Хотя те, с кем я пообщался за свой век на телевидении и на эстраде, мне кажутся личностно помощнее: Изабелла Юрьева, Капа Лазаренко, Нина Дорда."/>
    <x v="0"/>
    <n v="0"/>
    <n v="1"/>
    <n v="1"/>
    <n v="0"/>
  </r>
  <r>
    <s v=" ,яашйевреп ьсалатсод умоньлоб яицроп ыботч ,лидерепо"/>
    <s v="ещугоп"/>
    <s v="опередил, чтобы порция больному досталась первейшая,"/>
    <x v="8"/>
    <s v=". "/>
    <m/>
    <n v="1"/>
    <n v="3.2336767715543169"/>
    <s v="Олег Павлов. Карагандинские девятины, или Повесть последних дней // «Октябрь», 2001"/>
    <s v="Олег Павлов"/>
    <s v="1970"/>
    <s v="Карагандинские девятины, или Повесть последних дней"/>
    <s v="2001"/>
    <s v="художественная"/>
    <s v="повесть"/>
    <m/>
    <s v="«Октябрь»"/>
    <s v="2001"/>
    <s v="журнал"/>
    <s v="омонимия снята"/>
    <s v="Утром, когда в лазарет принесли фляги с едой, Алёша помнил о лейтенанте и всех опередил, чтобы порция больному досталась первейшая, погуще."/>
    <x v="0"/>
    <n v="0"/>
    <n v="1"/>
    <n v="0"/>
    <n v="0"/>
  </r>
  <r>
    <s v=" тюавыБ ― "/>
    <s v="ежухоп"/>
    <s v="― Бывают"/>
    <x v="3"/>
    <s v=", ― "/>
    <s v="сказал Егор."/>
    <n v="1"/>
    <n v="2.4161456749051458"/>
    <s v="Василий Шукшин. Калина красная (1973)"/>
    <s v="Василий Шукшин"/>
    <s v="1929"/>
    <s v="Калина красная"/>
    <s v="1973"/>
    <s v="художественная"/>
    <s v="киноповесть"/>
    <m/>
    <s v="Василий Шукшин. Собрание сочинений (в 3 томах), т3"/>
    <s v="2003"/>
    <s v="книга"/>
    <s v="омонимия снята"/>
    <s v="Ну и фамилия!  ― Бывают похуже, ― сказал Егор.  ― У нас в тресте один был ― Пистонов."/>
    <x v="0"/>
    <n v="0"/>
    <n v="0"/>
    <n v="0"/>
    <n v="0"/>
  </r>
  <r>
    <s v=" мокрам-дйерт мынтропскэ яашвыб адгокен ,акызум яандартсэ"/>
    <s v="ещичоп"/>
    <s v="эстрадная музыка, некогда бывшая экспортным трейд-марком"/>
    <x v="25"/>
    <s v=" "/>
    <s v="макаронных изделий, звучит несколько дурковато, а"/>
    <n v="1"/>
    <n v="2.6164969216324461"/>
    <s v="Александр Братерский. Тото да Си Си. Звезды 80-х выступят на фестивале-дискотеке в «Лужниках» // «Известия», 2002.11.24"/>
    <s v="Александр Братерский"/>
    <m/>
    <s v="Тото да Си Си. Звезды 80-х выступят на фестивале-дискотеке в «Лужниках»"/>
    <s v="2002"/>
    <s v="нехудожественная | публицистика"/>
    <s v="рецензия"/>
    <s v="искусство и культура"/>
    <s v="«Известия»"/>
    <s v="2002.11.24"/>
    <s v="газета"/>
    <s v="омонимия снята"/>
    <s v="На слух нынешнего поколения итальянская эстрадная музыка, некогда бывшая экспортным трейд-марком почище макаронных изделий, звучит несколько дурковато, а постаревшие звёзды некогда главного (в понимании советского человека) фестиваля и вовсе признаются ходячими анахронизмами."/>
    <x v="0"/>
    <n v="0"/>
    <n v="0"/>
    <n v="1"/>
    <n v="0"/>
  </r>
  <r>
    <s v=" яивтсешсиорп оготэ ямерв А "/>
    <s v="ежилбоп"/>
    <s v="А время этого происшествия"/>
    <x v="40"/>
    <s v=" "/>
    <s v="к нам!"/>
    <n v="1"/>
    <n v="2.48808838560281"/>
    <s v="И. И. Лажечников. Знакомство мое с Пушкиным (1856)"/>
    <s v="И. И. Лажечников"/>
    <s v="1792"/>
    <s v="Знакомство мое с Пушкиным"/>
    <s v="1856"/>
    <s v="нехудожественная | публицистика"/>
    <s v="мемуары"/>
    <m/>
    <s v="И.И.Лажечников. Басурман. Колдун на Сухаревой башне. Очерки-воспоминания"/>
    <s v="1989"/>
    <s v="книга"/>
    <s v="омонимия снята"/>
    <s v="А время этого происшествия поближе к нам!"/>
    <x v="0"/>
    <n v="1"/>
    <n v="0"/>
    <n v="1"/>
    <n v="0"/>
  </r>
  <r>
    <s v=" тсевен у ,ьледен хувд од ― хытагоб"/>
    <s v="еендебоп"/>
    <s v="богатых ― до двух недель, у невест"/>
    <x v="41"/>
    <s v=" ― "/>
    <s v="до недели."/>
    <n v="1"/>
    <n v="4.2392534900133585"/>
    <s v="Свадьба тюменских старожилов // «Народное творчество», 2004"/>
    <m/>
    <m/>
    <s v="Свадьба тюменских старожилов"/>
    <s v="2004"/>
    <s v="нехудожественная | публицистика"/>
    <s v="статья"/>
    <s v="искусство и культура"/>
    <s v="«Народное творчество»"/>
    <s v="2004"/>
    <s v="журнал"/>
    <s v="омонимия снята"/>
    <s v="Девичник мог иметь разную продолжительность: у богатых ― до двух недель, у невест победнее ― до недели."/>
    <x v="0"/>
    <n v="0"/>
    <n v="1"/>
    <n v="1"/>
    <n v="0"/>
  </r>
  <r>
    <s v=" тедуб ано ешчул жу ьтсуп ― матобор"/>
    <s v="ежородоп"/>
    <s v="роботам ― пусть уж лучше она будет"/>
    <x v="42"/>
    <s v=", "/>
    <s v="но к месту."/>
    <n v="1"/>
    <n v="1.2879884743105046"/>
    <s v="Валерий Коржов. Банк с роботизированным лицом // «Computerworld», 2004"/>
    <s v="Валерий Коржов"/>
    <m/>
    <s v="Банк с роботизированным лицом"/>
    <s v="2004"/>
    <s v="нехудожественная | публицистика"/>
    <s v="статья"/>
    <s v="бизнес, коммерция, экономика, финансы"/>
    <s v="«Computerworld»"/>
    <s v="2004"/>
    <s v="журнал"/>
    <s v="омонимия снята"/>
    <s v="Однако контекстную рекламу рискованно доверять роботам ― пусть уж лучше она будет подороже, но к месту."/>
    <x v="0"/>
    <n v="0"/>
    <n v="1"/>
    <n v="1"/>
    <n v="1"/>
  </r>
  <r>
    <s v=" илатс иом икдашол ежад и ,еентяирп"/>
    <s v="еердобоп"/>
    <s v="приятнее, и даже лошадки мои стали"/>
    <x v="43"/>
    <s v=": "/>
    <s v="видно, они, сердечные, почуяли близость стойла."/>
    <n v="1"/>
    <n v="3.3120523916798748"/>
    <s v="И. И. Панаев. Раздел имения (1850-1860)"/>
    <s v="И. И. Панаев"/>
    <s v="1812"/>
    <s v="Раздел имения"/>
    <s v="1850 | 1851 | 1852 | 1853 | 1854 | 1855 | 1856 | 1857 | 1858 | 1859 | 1860"/>
    <s v="художественная"/>
    <s v="повесть"/>
    <m/>
    <s v="И. И. Панаев. Избранная проза"/>
    <s v="1988"/>
    <s v="книга"/>
    <s v="омонимия снята"/>
    <s v="По мере приближения моего к моему наследию мне всё становилось приятнее, и даже лошадки мои стали пободрее: видно, они, сердечные, почуяли близость стойла."/>
    <x v="0"/>
    <n v="0"/>
    <n v="0"/>
    <n v="0"/>
    <n v="1"/>
  </r>
  <r>
    <s v=" уритравк етутитсни ирп иличулоп ывеефомиТ менемерв"/>
    <s v="ешьлобоп"/>
    <s v="временем Тимофеевы получили при институте квартиру"/>
    <x v="1"/>
    <s v=", "/>
    <s v="и немедленно прибавилось гостей."/>
    <n v="1"/>
    <n v="4.5967953335349589"/>
    <s v="Даниил Гранин. Зубр (1987)"/>
    <s v="Даниил Гранин"/>
    <s v="1919"/>
    <s v="Зубр"/>
    <s v="1987"/>
    <s v="художественная"/>
    <s v="повесть"/>
    <m/>
    <s v="Гранин Д.А. Зубр: Повесть"/>
    <s v="1987"/>
    <s v="книга"/>
    <s v="омонимия снята"/>
    <s v="Со временем Тимофеевы получили при институте квартиру побольше, и немедленно прибавилось гостей."/>
    <x v="0"/>
    <n v="0"/>
    <n v="0"/>
    <n v="0"/>
    <n v="0"/>
  </r>
  <r>
    <s v=" и ьдубин-меч от ,тсад гоб илсе"/>
    <s v="ешьлобоп"/>
    <s v="если бог даст, то чем-нибудь и"/>
    <x v="1"/>
    <s v=". "/>
    <m/>
    <n v="1"/>
    <n v="3.2387727666351456"/>
    <s v="Н. В. Гоголь. Записки сумасшедшего (1835)"/>
    <s v="Н. В. Гоголь"/>
    <s v="1809"/>
    <s v="Записки сумасшедшего"/>
    <s v="1835"/>
    <s v="художественная"/>
    <s v="повесть"/>
    <m/>
    <s v="Н.В. Гоголь. Собрание сочинений в 7 томах"/>
    <s v="1967"/>
    <s v="книга"/>
    <s v="омонимия снята"/>
    <s v="Погоди, приятель! будем и мы полковником, а может быть, если бог даст, то чем-нибудь и побольше."/>
    <x v="1"/>
    <n v="0"/>
    <n v="0"/>
    <n v="0"/>
    <n v="0"/>
  </r>
  <r>
    <s v=" И "/>
    <s v="ежоломоп"/>
    <s v="И"/>
    <x v="10"/>
    <s v=" "/>
    <s v="она, чем преемственность…"/>
    <n v="1"/>
    <n v="3.3548337178513883"/>
    <s v="Игорь Мартынов. Это наша с тобой абстиненция // «Столица», 1997.03.18"/>
    <s v="Игорь Мартынов"/>
    <m/>
    <s v="Это наша с тобой абстиненция"/>
    <s v="1997"/>
    <s v="нехудожественная | публицистика"/>
    <s v="очерк"/>
    <s v="здоровье и медицина"/>
    <s v="«Столица»"/>
    <s v="1997.03.18"/>
    <s v="журнал"/>
    <s v="омонимия снята"/>
    <s v="У неё всё на месте: и тайна, и коса до талии.  И помоложе она, чем преемственность… Не пить в России ― больше, чем не пить."/>
    <x v="1"/>
    <n v="0"/>
    <n v="1"/>
    <n v="1"/>
    <n v="0"/>
  </r>
  <r>
    <s v=" огеч или яач монакатс ос ,хакпат"/>
    <s v="ечперкоп"/>
    <s v="тапках, со стаканом чая или чего"/>
    <x v="18"/>
    <s v=", "/>
    <s v="можешь увидеть нюансы игры, мастерство футболистов"/>
    <n v="1"/>
    <n v="1.0688625455790346"/>
    <s v="Константин Гетманский, Евгений Зуенко. Команда на вылет. У сборной России по футболу отныне нет ни жен, ни самолетов // «Известия», 2002.05.16"/>
    <s v="Константин Гетманский, Евгений Зуенко"/>
    <m/>
    <s v="Команда на вылет. У сборной России по футболу отныне нет ни жен, ни самолетов"/>
    <s v="2002"/>
    <s v="нехудожественная | публицистика"/>
    <s v="статья"/>
    <s v="спорт"/>
    <s v="«Известия»"/>
    <s v="2002.05.16"/>
    <s v="газета"/>
    <s v="омонимия снята"/>
    <s v="Всё-таки чемпионат мира будут передавать по всем каналам, и если, присутствуя на стадионе, ты ощущаешь атмосферу матча, то, сидя на диване, в тапках, со стаканом чая или чего покрепче, можешь увидеть нюансы игры, мастерство футболистов, детали крупных столкновений."/>
    <x v="0"/>
    <n v="0"/>
    <n v="0"/>
    <n v="1"/>
    <n v="0"/>
  </r>
  <r>
    <s v=" ад ешчулоп ,ялорок огогурд ебес теарибыв"/>
    <s v="еенмуоп"/>
    <s v="выбирает себе другого короля, получше да"/>
    <x v="44"/>
    <s v=", "/>
    <s v="а мне в награду оставит одно"/>
    <n v="1"/>
    <n v="1.670139121028968"/>
    <s v="Л. А. Чарская. Дуль-Дуль, король без сердца (1912)"/>
    <s v="Л. А. Чарская"/>
    <s v="1875"/>
    <s v="Дуль-Дуль, король без сердца"/>
    <s v="1912"/>
    <s v="художественная"/>
    <s v="сказка"/>
    <m/>
    <s v="Л. А. Чарская. Сказки голубой феи"/>
    <s v="1992"/>
    <s v="книга"/>
    <s v="омонимия снята"/>
    <s v="Ступайте, братики мои, назад и скажите народу: пусть выбирает себе другого короля, получше да поумнее, а мне в награду оставит одно: позволение никогда не разлучаться с королевичем."/>
    <x v="0"/>
    <n v="0"/>
    <n v="0"/>
    <n v="0"/>
    <n v="0"/>
  </r>
  <r>
    <s v=" алыб ,яандохорп ,хыроток зи яавреп ,ытанмок"/>
    <s v="ешьлобоп"/>
    <s v="комнаты, первая из которых, проходная, была"/>
    <x v="1"/>
    <s v=", "/>
    <s v="а вторая, смотревшая на кусты сирени"/>
    <n v="1"/>
    <n v="3.7692689592436595"/>
    <s v="Алексей Варламов. Купавна // «Новый Мир», 2000"/>
    <s v="Алексей Варламов"/>
    <s v="1963"/>
    <s v="Купавна"/>
    <s v="2000"/>
    <s v="художественная"/>
    <s v="роман"/>
    <m/>
    <s v="«Новый Мир»"/>
    <s v="2000"/>
    <s v="журнал"/>
    <s v="омонимия снята"/>
    <s v="Самым старшим из детей был Артур, самым младшим ― Гоша, они росли на одной улице и вместе играли в чьем-нибудь саду или у калитки, а если была плохая погода, то шли к Колюне, потому что его бабушка, единственная, разрешала мальчикам находиться в доме и занимать сразу две комнаты, первая из которых, проходная, была побольше, а вторая, смотревшая на кусты сирени и улицу, совсем крохотной."/>
    <x v="0"/>
    <n v="0"/>
    <n v="1"/>
    <n v="0"/>
    <n v="1"/>
  </r>
  <r>
    <s v=" лыб сиврес йиксьлес ёще ыб тоВ"/>
    <s v="еевилтевирпоп"/>
    <s v="Вот бы ещё сельский сервис был"/>
    <x v="45"/>
    <s v=", "/>
    <s v="да автобусное расписание поудобнее (но это"/>
    <n v="1"/>
    <n v="1.4885478289627425"/>
    <s v="Ольга Кабанова. Испытание фресками. Ферапонтовский музей в канун юбилея // «Известия», 2002.08.05"/>
    <s v="Ольга Кабанова"/>
    <m/>
    <s v="Испытание фресками. Ферапонтовский музей в канун юбилея"/>
    <s v="2002"/>
    <s v="нехудожественная | публицистика"/>
    <s v="статья"/>
    <s v="искусство и культура"/>
    <s v="«Известия»"/>
    <s v="2002.08.05"/>
    <s v="газета"/>
    <s v="омонимия снята"/>
    <s v="Вот бы ещё сельский сервис был поприветливее, да автобусное расписание поудобнее (но это уже не музейные проблемы), так и вообще можно было бы считать ферапонтовский музей образцовым европейским музеем и культурно-туристическим центром с большим и славным будущим."/>
    <x v="0"/>
    <n v="0"/>
    <n v="0"/>
    <n v="1"/>
    <n v="1"/>
  </r>
  <r>
    <s v=" отК "/>
    <s v="еенёлшымсоп"/>
    <s v="Кто"/>
    <x v="33"/>
    <s v=", "/>
    <s v="того свои же братья тотчас выберут"/>
    <n v="1"/>
    <n v="3.4782289685735472"/>
    <s v="Д. И. Фонвизин. Недоросль (1782)"/>
    <s v="Д. И. Фонвизин"/>
    <s v="1744"/>
    <s v="Недоросль"/>
    <s v="1782"/>
    <s v="художественная"/>
    <s v="пьеса"/>
    <m/>
    <s v="Фонвизин Д.И. Собрание сочинений: В 2 т. Т. 1"/>
    <s v="1959"/>
    <s v="книга"/>
    <s v="омонимия снята"/>
    <s v="Кто посмышлёнее, того свои же братья тотчас выберут ещё в какую-нибудь должность."/>
    <x v="0"/>
    <n v="0"/>
    <n v="0"/>
    <n v="0"/>
    <n v="0"/>
  </r>
  <r>
    <s v=" укдащолп тущи &quot;авонараТ анавИ неравовиП&quot; авеязох"/>
    <s v="ежилбоп"/>
    <s v="хозяева &quot;Пивоварен Ивана Таранова&quot; ищут площадку"/>
    <x v="40"/>
    <s v=" "/>
    <s v="к центру ― а то далеко возить"/>
    <n v="1"/>
    <n v="1.5917907528762658"/>
    <s v="Евгений Толстых. Пивка для рывка // «Совершенно секретно», 2003.09.01"/>
    <s v="Евгений Толстых"/>
    <m/>
    <s v="Пивка для рывка"/>
    <s v="2003"/>
    <s v="нехудожественная | публицистика"/>
    <s v="статья"/>
    <s v="бизнес, коммерция, экономика, финансы"/>
    <s v="«Совершенно секретно»"/>
    <s v="2003.09.01"/>
    <s v="газета"/>
    <s v="омонимия снята"/>
    <s v="Говорят, что хозяева &quot;Пивоварен Ивана Таранова&quot; ищут площадку поближе к центру ― а то далеко возить &quot;ПИТ&quot; в Москву из Оренбурга."/>
    <x v="0"/>
    <n v="0"/>
    <n v="0"/>
    <n v="1"/>
    <n v="0"/>
  </r>
  <r>
    <s v=" оньлеталеж( йелетиварп аксипс авд ьдубин-еикак ииротси"/>
    <s v="ееннилдоп"/>
    <s v="истории какие-нибудь два списка правителей (желательно"/>
    <x v="46"/>
    <s v=") ― "/>
    <s v="допустим, египетских фараонов и французских королей."/>
    <n v="1"/>
    <n v="1.8875553990876668"/>
    <s v="А. А. Зализняк. Лингвистика по А. Т. Фоменко // «Вопросы языкознания», 2000"/>
    <s v="А. А. Зализняк"/>
    <s v="1935"/>
    <s v="Лингвистика по А. Т. Фоменко"/>
    <s v="2000"/>
    <s v="нехудожественная | учебно-научная"/>
    <s v="статья"/>
    <s v="история | наука и технологии | филология"/>
    <s v="«Вопросы языкознания»"/>
    <s v="2000"/>
    <s v="журнал"/>
    <s v="омонимия снята"/>
    <s v="Возьмите из книг по истории какие-нибудь два списка правителей (желательно подлиннее) ― допустим, египетских фараонов и французских королей."/>
    <x v="0"/>
    <n v="0"/>
    <n v="1"/>
    <n v="0"/>
    <n v="0"/>
  </r>
  <r>
    <s v=" тедуб атэ анец ,ондивечо ,менжиН в"/>
    <s v="ежиноп"/>
    <s v="в Нижнем, очевидно, цена эта будет"/>
    <x v="47"/>
    <s v=", "/>
    <s v="ведь российские строители получают не такую"/>
    <n v="1"/>
    <n v="4.0937465030865585"/>
    <s v="Ирина Бондаренко. Картинки с выставки // «Биржа плюс свой дом» (Н. Новгород), 2002.05.20"/>
    <s v="Ирина Бондаренко"/>
    <m/>
    <s v="Картинки с выставки"/>
    <s v="2002"/>
    <s v="нехудожественная | публицистика"/>
    <s v="статья"/>
    <s v="дом и домашнее хозяйство"/>
    <s v="«Биржа плюс свой дом» (Н. Новгород)"/>
    <s v="2002.05.20"/>
    <s v="газета"/>
    <s v="омонимия снята"/>
    <s v="К тому же в Нижнем, очевидно, цена эта будет пониже, ведь российские строители получают не такую хорошую зарплату, как строители в Германии, а зарплата ― существенная составляющая в себестоимости строительства."/>
    <x v="0"/>
    <n v="0"/>
    <n v="0"/>
    <n v="1"/>
    <n v="1"/>
  </r>
  <r>
    <s v=" йотобар с киньлагаК елес в итсалбо"/>
    <s v="ешчулоп"/>
    <s v="области в селе Кагальник с работой"/>
    <x v="17"/>
    <s v=" "/>
    <s v="и политической жизнью интересоваться некогда."/>
    <n v="1"/>
    <n v="4.3701893712101532"/>
    <s v="Что там зреет на селе? // «Аргументы и факты», 2003.07.23"/>
    <m/>
    <m/>
    <s v="Что там зреет на селе?"/>
    <s v="2003"/>
    <s v="нехудожественная | публицистика"/>
    <s v="статья"/>
    <s v="политика и общественная жизнь"/>
    <s v="«Аргументы и факты»"/>
    <s v="2003.07.23"/>
    <s v="газета"/>
    <s v="омонимия снята"/>
    <s v="В Ростовской области в селе Кагальник с работой получше и политической жизнью интересоваться некогда."/>
    <x v="0"/>
    <n v="0"/>
    <n v="0"/>
    <n v="1"/>
    <n v="0"/>
  </r>
  <r>
    <s v=" ,киблотс йитерт ― арэм атезаг ,йикосыв йымас"/>
    <s v="ешьнемоп"/>
    <s v="самый высокий, газета мэра ― третий столбик,"/>
    <x v="48"/>
    <s v=", "/>
    <s v="а газета &quot;Комсомольская правда&quot; ― второй по"/>
    <n v="1"/>
    <n v="3.1492118849197959"/>
    <s v="Дмитрий Волков, Владимир Сунгоркин. Кухня управляемой демократии // «Отечественные записки», 2003"/>
    <s v="Дмитрий Волков, Владимир Сунгоркин"/>
    <m/>
    <s v="Кухня управляемой демократии"/>
    <s v="2003"/>
    <s v="нехудожественная | публицистика"/>
    <s v="интервью"/>
    <s v="политика и общественная жизнь"/>
    <s v="«Отечественные записки»"/>
    <s v="2003"/>
    <s v="журнал"/>
    <s v="омонимия снята"/>
    <s v="Газета губернатора ― самый высокий, газета мэра ― третий столбик, поменьше, а газета &quot;Комсомольская правда&quot; ― второй по высоте столб."/>
    <x v="0"/>
    <n v="0"/>
    <n v="1"/>
    <n v="1"/>
    <n v="0"/>
  </r>
  <r>
    <s v=" ёще ьдубин-отч и ыметназирх йен ан"/>
    <s v="еебургоп"/>
    <s v="на ней хризантемы и что-нибудь ещё"/>
    <x v="49"/>
    <s v=", "/>
    <s v="ну, скажем, георгины…"/>
    <n v="1"/>
    <n v="1.8940787155485967"/>
    <s v="Ю. О. Домбровский. Обезьяна приходит за своим черепом, часть 1 (1943-1958)"/>
    <s v="Ю. О. Домбровский"/>
    <s v="1909"/>
    <s v="Обезьяна приходит за своим черепом, часть 1"/>
    <s v="1943 | 1944 | 1945 | 1946 | 1947 | 1948 | 1949 | 1950 | 1951 | 1952 | 1953 | 1954 | 1955 | 1956 | 1957 | 1958"/>
    <s v="художественная"/>
    <s v="роман"/>
    <m/>
    <s v="Домбровский Ю.О. Собр. соч.: В 6 т. Т.2"/>
    <s v="1992"/>
    <s v="книга"/>
    <s v="омонимия снята"/>
    <s v="― Одну, центральную клумбу, ― сказал он продуманно, ― я уже вычистил и сегодня же посажу на ней хризантемы и что-нибудь ещё погрубее, ну, скажем, георгины…"/>
    <x v="0"/>
    <n v="0"/>
    <n v="0"/>
    <n v="0"/>
    <n v="0"/>
  </r>
  <r>
    <s v=" ьдубин-отч онжун итсоря яинеджубзов ялД ― "/>
    <s v="ечперкоп"/>
    <s v="― Для возбуждения ярости нужно что-нибудь"/>
    <x v="18"/>
    <s v=", "/>
    <s v="чем вода!"/>
    <n v="1"/>
    <n v="2.8859149221138454"/>
    <s v="А. А. Бек. В последний час (1942)"/>
    <s v="А. А. Бек"/>
    <s v="1903"/>
    <s v="В последний час"/>
    <s v="1942"/>
    <s v="художественная"/>
    <s v="рассказ"/>
    <m/>
    <s v="Бек А. Собрание сочинений. В 4-х томах. Т.3. -- М.: Художественная литература, 1974"/>
    <s v="1974"/>
    <s v="книга"/>
    <s v="омонимия снята"/>
    <s v="― Для возбуждения ярости нужно что-нибудь покрепче, чем вода!"/>
    <x v="0"/>
    <n v="0"/>
    <n v="0"/>
    <n v="0"/>
    <n v="0"/>
  </r>
  <r>
    <s v=" амелборп ьсаливяоп еноигер В "/>
    <s v="еенжавоп"/>
    <s v="В регионе появилась проблема"/>
    <x v="50"/>
    <s v=": "/>
    <s v="уголь стране оказался не нужен."/>
    <n v="1"/>
    <n v="1.3015754405064528"/>
    <s v="Константин Анохин. Город-уголь // «Коммерсантъ-Власть», 2002"/>
    <s v="Константин Анохин"/>
    <m/>
    <s v="Город-уголь"/>
    <s v="2002"/>
    <s v="нехудожественная | публицистика"/>
    <s v="статья"/>
    <s v="политика и общественная жизнь"/>
    <s v="«Коммерсантъ-Власть»"/>
    <s v="2002"/>
    <s v="журнал"/>
    <s v="омонимия снята"/>
    <s v="В регионе появилась проблема поважнее: уголь стране оказался не нужен."/>
    <x v="0"/>
    <n v="0"/>
    <n v="1"/>
    <n v="1"/>
    <n v="0"/>
  </r>
  <r>
    <s v=" ьтуч и ешратсоп ьтуч ― чивонафортиМ йефомиТ"/>
    <s v="ешывоп"/>
    <s v="Тимофей Митрофанович ― чуть постарше и чуть"/>
    <x v="51"/>
    <s v=", "/>
    <s v="а второй ― Сергей Николаевич ― помоложе, поживее."/>
    <n v="1"/>
    <n v="4.2739851230964225"/>
    <s v="Марк Сергеев. Волшебная галоша, или Необыкновенные приключения Вадима Смирнова, его лучшего друга Паши Кашкина и 33 невидимок из 117-й школы (1971)"/>
    <s v="Марк Сергеев"/>
    <s v="1926"/>
    <s v="Волшебная галоша, или Необыкновенные приключения Вадима Смирнова, его лучшего друга Паши Кашкина и 33 невидимок из 117-й школы"/>
    <s v="1971"/>
    <s v="художественная"/>
    <s v="повесть"/>
    <m/>
    <s v="Сергеев Марк. Волшебная галоша"/>
    <s v="1971"/>
    <s v="книга"/>
    <s v="омонимия снята"/>
    <s v="Только один ― Тимофей Митрофанович ― чуть постарше и чуть повыше, а второй ― Сергей Николаевич ― помоложе, поживее."/>
    <x v="0"/>
    <n v="0"/>
    <n v="0"/>
    <n v="0"/>
    <n v="0"/>
  </r>
  <r>
    <s v=" отч ёще или ьдубин-йокак йещаК ― яслунюлкорп"/>
    <s v="ежухоп"/>
    <s v="проклюнулся ― Кащей какой-нибудь или ещё что"/>
    <x v="3"/>
    <s v="! "/>
    <m/>
    <n v="1"/>
    <n v="2.8857051262163571"/>
    <s v="Яйцо // «Трамвай», 1990"/>
    <m/>
    <m/>
    <s v="Яйцо"/>
    <s v="1990"/>
    <s v="нехудожественная | публицистика"/>
    <s v="заметка"/>
    <s v="природа"/>
    <s v="«Трамвай»"/>
    <s v="1990"/>
    <s v="журнал"/>
    <s v="омонимия снята"/>
    <s v="Да поторопись, пока без твоего участия кошмар какой-нибудь не проклюнулся ― Кащей какой-нибудь или ещё что похуже!"/>
    <x v="0"/>
    <n v="0"/>
    <n v="1"/>
    <n v="1"/>
    <n v="0"/>
  </r>
  <r>
    <s v=" и ищев екер-евксоМ в ьтсЕ"/>
    <s v="еендилосоп"/>
    <s v="Есть в Москве-реке вещи и"/>
    <x v="52"/>
    <s v=". "/>
    <m/>
    <n v="1"/>
    <n v="3.5433110464054729"/>
    <s v="Екатерина Боярина. Подъем! // «Столица», 1997.01.06"/>
    <s v="Екатерина Боярина"/>
    <m/>
    <s v="Подъем!"/>
    <s v="1997"/>
    <s v="нехудожественная | публицистика"/>
    <s v="статья"/>
    <s v="политика и общественная жизнь"/>
    <s v="«Столица»"/>
    <s v="1997.01.06"/>
    <s v="журнал"/>
    <s v="омонимия снята"/>
    <s v="Дрянь. Есть в Москве-реке вещи и посолиднее.  Например, теплоход &quot;Е. Преображенский&quot;."/>
    <x v="0"/>
    <n v="0"/>
    <n v="1"/>
    <n v="1"/>
    <n v="0"/>
  </r>
  <r>
    <s v=" укчомьлап енм липук и яслунрев но"/>
    <s v="ешьнемоп"/>
    <s v="он вернулся и купил мне пальмочку"/>
    <x v="48"/>
    <s v=". "/>
    <m/>
    <n v="1"/>
    <n v="3.5618391816024459"/>
    <s v="Светлана Ткачева. День влюбленных... // «100% здоровья», 2003.01.15"/>
    <s v="Светлана Ткачева"/>
    <m/>
    <s v="День влюбленных..."/>
    <s v="2003"/>
    <s v="нехудожественная | публицистика"/>
    <s v="интервью"/>
    <s v="частная жизнь"/>
    <s v="«100% здоровья»"/>
    <s v="2003.01.15"/>
    <s v="журнал"/>
    <s v="омонимия снята"/>
    <s v="Сначала, как он признался потом, Серёжа хотел купить для меня огромную фиговую пальму, но оказалось, что в квартиру она не вместится, и поэтому он вернулся и купил мне пальмочку поменьше."/>
    <x v="0"/>
    <n v="0"/>
    <n v="1"/>
    <n v="1"/>
    <n v="0"/>
  </r>
  <r>
    <s v=" ыб как и имаремзар ешьнем но"/>
    <s v="еентаруккаоп"/>
    <s v="он меньше размерами и как бы"/>
    <x v="53"/>
    <s v=". "/>
    <m/>
    <n v="1"/>
    <n v="2.4652486080728098"/>
    <s v="Ю. Н. Карпун. Природа района Сочи (1997)"/>
    <s v="Ю. Н. Карпун"/>
    <m/>
    <s v="Природа района Сочи"/>
    <s v="1997"/>
    <s v="нехудожественная | учебно-научная"/>
    <s v="монография"/>
    <s v="биология | наука и технологии"/>
    <s v="Карпун Ю. Н. Природа района Сочи. Рельеф, климат, растительность. (Природоведческий очерк)"/>
    <s v="1997"/>
    <s v="книга"/>
    <s v="омонимия снята"/>
    <s v="Внешне похож на него и многорядник щетинистый, но он меньше размерами и как бы поаккуратнее."/>
    <x v="0"/>
    <n v="0"/>
    <n v="0"/>
    <n v="0"/>
    <n v="0"/>
  </r>
  <r>
    <s v=" ежад ,йулажоп ,АШС В "/>
    <s v="ешьлобоп"/>
    <s v="В США, пожалуй, даже"/>
    <x v="1"/>
    <s v=". "/>
    <m/>
    <n v="1"/>
    <n v="1.526539202132279"/>
    <s v="Вероника Сивкова, Максим Хуторной. Долги-2003: почему мы возвращаем, а нам - нет // «Аргументы и факты», 2003.01.22"/>
    <s v="Вероника Сивкова, Максим Хуторной"/>
    <m/>
    <s v="Долги-2003: почему мы возвращаем, а нам - нет"/>
    <s v="2003"/>
    <s v="нехудожественная | публицистика"/>
    <s v="интервью"/>
    <s v="политика и общественная жизнь"/>
    <s v="«Аргументы и факты»"/>
    <s v="2003.01.22"/>
    <s v="газета"/>
    <s v="омонимия снята"/>
    <s v="Причём наши не намного выше, чем в других странах.  В США, пожалуй, даже побольше.  Опасным порогом считаются 60% ВВП."/>
    <x v="0"/>
    <n v="0"/>
    <n v="0"/>
    <n v="1"/>
    <n v="0"/>
  </r>
  <r>
    <s v=" еыроток ,еигурД "/>
    <s v="йенмуоп"/>
    <s v="Другие, которые"/>
    <x v="54"/>
    <s v=". "/>
    <m/>
    <n v="1"/>
    <n v="2.2342924746598745"/>
    <s v="Борис Екимов. Пиночет (1999)"/>
    <s v="Борис Екимов"/>
    <s v="1938"/>
    <s v="Пиночет"/>
    <s v="1999"/>
    <s v="художественная"/>
    <s v="повесть"/>
    <m/>
    <s v="Борис Екимов. Пиночет"/>
    <s v="2001"/>
    <s v="книга"/>
    <s v="омонимия снята"/>
    <s v="Нет, не старуха…  Другие, которые поумней. Внимательно стала глядеть Катерина, искоса, но внимательно, стараясь увидеть и понять то новое, что не знала о брате."/>
    <x v="0"/>
    <n v="0"/>
    <n v="0"/>
    <n v="0"/>
    <n v="0"/>
  </r>
  <r>
    <s v=" "/>
    <s v="ешьлобоП"/>
    <m/>
    <x v="1"/>
    <s v=", "/>
    <s v="чем &quot;История фабрик и заводов&quot;, затеянная"/>
    <n v="1"/>
    <n v="4.6869231038327541"/>
    <s v="Василий Гроссман. Все течет (1955-1963) // «Октябрь», 1989"/>
    <s v="Василий Гроссман"/>
    <s v="1905"/>
    <s v="Все течет"/>
    <s v="1955 | 1956 | 1957 | 1958 | 1959 | 1960 | 1961 | 1962 | 1963"/>
    <s v="художественная"/>
    <s v="повесть"/>
    <m/>
    <s v="«Октябрь»"/>
    <s v="1989"/>
    <s v="журнал"/>
    <s v="омонимия снята"/>
    <s v="Побольше, чем &quot;История фабрик и заводов&quot;, затеянная Горьким."/>
    <x v="0"/>
    <n v="0"/>
    <n v="1"/>
    <n v="0"/>
    <n v="0"/>
  </r>
  <r>
    <s v=" лыб но адгок ежад ,ьшеьбыв ен"/>
    <s v="ежоломоп"/>
    <s v="не выбьешь, даже когда он был"/>
    <x v="10"/>
    <s v=". "/>
    <m/>
    <n v="1"/>
    <n v="2.8877237393347466"/>
    <s v="М. Ю. Лермонтов. Герой нашего времени (1839-1841)"/>
    <s v="М. Ю. Лермонтов"/>
    <s v="1814"/>
    <s v="Герой нашего времени"/>
    <s v="1839 | 1840 | 1841"/>
    <s v="художественная"/>
    <s v="роман"/>
    <m/>
    <s v="М.Ю. Лермонтов. Собрание сочинений в 4 томах"/>
    <s v="1958"/>
    <s v="книга"/>
    <s v="омонимия снята"/>
    <s v="Мне послышалось, что он заплакал: а надо вам сказать, что Азамат был преупрямый мальчишка, и ничем, бывало, у него слёз не выбьешь, даже когда он был помоложе."/>
    <x v="0"/>
    <n v="0"/>
    <n v="0"/>
    <n v="0"/>
    <n v="1"/>
  </r>
  <r>
    <s v=" алыб андО "/>
    <s v="ешьлобоп"/>
    <s v="Одна была"/>
    <x v="1"/>
    <s v=", "/>
    <s v="другая поменьше."/>
    <n v="1"/>
    <n v="4.5480100115814484"/>
    <s v="В. Г. Короленко. Мороз (1900-1901)"/>
    <s v="В. Г. Короленко"/>
    <s v="1853"/>
    <s v="Мороз"/>
    <s v="1900 | 1901"/>
    <s v="художественная"/>
    <s v="рассказ"/>
    <m/>
    <s v="В.Г. Короленко. Собрание сочинений в десяти томах. Том 1. Повести и рассказы"/>
    <s v="1953"/>
    <s v="книга"/>
    <s v="омонимия снята"/>
    <s v="Теперь нам уже ясно были видны их тёмные изящные фигурки среди настоящего ледяного ада.  Одна была побольше, другая поменьше.  Может быть, это были мать и дочь."/>
    <x v="0"/>
    <n v="0"/>
    <n v="0"/>
    <n v="0"/>
    <n v="1"/>
  </r>
  <r>
    <s v=" ,восел и толоб ясьтажред олыб онжом"/>
    <s v="ешьладоп"/>
    <s v="можно было держаться болот и лесов,"/>
    <x v="20"/>
    <s v=" "/>
    <s v="от проезжих дорог и деревень."/>
    <n v="1"/>
    <n v="3.4556898121669128"/>
    <s v="Э. Г. Казакевич. Звезда (1946)"/>
    <s v="Э. Г. Казакевич"/>
    <s v="1913"/>
    <s v="Звезда"/>
    <s v="1946"/>
    <s v="художественная"/>
    <s v="повесть"/>
    <m/>
    <s v="Соч. в 2 тт."/>
    <s v="1963"/>
    <s v="книга"/>
    <s v="омонимия снята"/>
    <s v="Правда, двигаться днём опасно, но можно было держаться болот и лесов, подальше от проезжих дорог и деревень."/>
    <x v="0"/>
    <n v="0"/>
    <n v="0"/>
    <n v="0"/>
    <n v="0"/>
  </r>
  <r>
    <s v=" отк ,ет и ― воцьлоК ,никшуС ― арибзнеМ"/>
    <s v="ежоломоп"/>
    <s v="Мензбира ― Сушкин, Кольцов ― и те, кто"/>
    <x v="10"/>
    <s v=", "/>
    <s v="с годами смягчились и, видя, как"/>
    <n v="1"/>
    <n v="3.266560290901741"/>
    <s v="Даниил Гранин. Зубр (1987)"/>
    <s v="Даниил Гранин"/>
    <s v="1919"/>
    <s v="Зубр"/>
    <s v="1987"/>
    <s v="художественная"/>
    <s v="повесть"/>
    <m/>
    <s v="Гранин Д.А. Зубр: Повесть"/>
    <s v="1987"/>
    <s v="книга"/>
    <s v="омонимия снята"/>
    <s v="Старшие ученики Мензбира ― Сушкин, Кольцов ― и те, кто помоложе, с годами смягчились и, видя, как тяжело Северцов переживает всеобщее отчуждение, сказали ему: так, мол, и так, Алексей Николаевич, надо вам идти просить прощения у Мензбира, иначе ничего не получится."/>
    <x v="0"/>
    <n v="0"/>
    <n v="0"/>
    <n v="0"/>
    <n v="0"/>
  </r>
  <r>
    <s v=" ьдубин-меч ёще ,йулажоп ,ьтыб тежом ,или"/>
    <s v="ежухоп"/>
    <s v="или, может быть, пожалуй, ещё чем-нибудь"/>
    <x v="3"/>
    <s v=": "/>
    <s v="может быть, вы думаете, что я"/>
    <n v="1"/>
    <n v="1.4598381948009709"/>
    <s v="И. С. Тургенев. Гамлет Щигровского уезда (1849)"/>
    <s v="И. С. Тургенев"/>
    <s v="1818"/>
    <s v="Гамлет Щигровского уезда"/>
    <s v="1849"/>
    <s v="художественная"/>
    <s v="рассказ"/>
    <m/>
    <s v="И.С. Тургенев. Муму Записки охотника: рассказы"/>
    <s v="2000"/>
    <s v="книга"/>
    <s v="омонимия снята"/>
    <s v="― А признайтесь-ка, ― прибавил он, вдруг взглянув на меня сбоку, ― я должен вам казаться большим чудаком, как говорится, оригиналом, или, может быть, пожалуй, ещё чем-нибудь похуже: может быть, вы думаете, что я прикидываюсь чудаком?"/>
    <x v="0"/>
    <n v="0"/>
    <n v="0"/>
    <n v="0"/>
    <n v="0"/>
  </r>
  <r>
    <s v=" ьдубин-отч ан ьтидасереп мат а ,акотсовидалВ"/>
    <s v="ешитоп"/>
    <s v="Владивостока, а там пересадить на что-нибудь"/>
    <x v="55"/>
    <s v=" "/>
    <s v="и доставить в Японию, но это"/>
    <n v="1"/>
    <n v="4.4379190851548058"/>
    <s v="Константин Гетманский, Евгений Зуенко. Команда на вылет. У сборной России по футболу отныне нет ни жен, ни самолетов // «Известия», 2002.05.16"/>
    <s v="Константин Гетманский, Евгений Зуенко"/>
    <m/>
    <s v="Команда на вылет. У сборной России по футболу отныне нет ни жен, ни самолетов"/>
    <s v="2002"/>
    <s v="нехудожественная | публицистика"/>
    <s v="статья"/>
    <s v="спорт"/>
    <s v="«Известия»"/>
    <s v="2002.05.16"/>
    <s v="газета"/>
    <s v="омонимия снята"/>
    <s v="Есть, правда, идея довезти футболистов на шумном Ил - 62 до Владивостока, а там пересадить на что-нибудь потише и доставить в Японию, но это не нравится уже самим сборникам."/>
    <x v="0"/>
    <n v="0"/>
    <n v="0"/>
    <n v="1"/>
    <n v="0"/>
  </r>
  <r>
    <s v=" …мин к ыв А "/>
    <s v="ежилбоп"/>
    <s v="А вы к ним…"/>
    <x v="40"/>
    <s v="… "/>
    <m/>
    <n v="1"/>
    <n v="4.0380621920914601"/>
    <s v="Ordinamenti // «Экран и сцена», 2004.05.06"/>
    <m/>
    <m/>
    <s v="Ordinamenti"/>
    <s v="2004"/>
    <s v="художественная"/>
    <s v="драма"/>
    <s v="религия"/>
    <s v="«Экран и сцена»"/>
    <s v="2004.05.06"/>
    <s v="газета"/>
    <s v="омонимия снята"/>
    <s v="Философ.  А вы к ним… поближе…  Знаете все эти популярные сцены распятия Христа?"/>
    <x v="0"/>
    <n v="0"/>
    <n v="0"/>
    <n v="0"/>
    <n v="0"/>
  </r>
  <r>
    <s v=" вокебилА отч ,теанз воруГ"/>
    <s v="еенмуоп"/>
    <s v="Гуров знает, что Алибеков"/>
    <x v="44"/>
    <s v=", "/>
    <s v="похитрее его."/>
    <n v="1"/>
    <n v="1.7997125210554743"/>
    <s v="Владимир Маканин. Кавказский пленный (1995)"/>
    <s v="Владимир Маканин"/>
    <s v="1937"/>
    <s v="Кавказский пленный"/>
    <s v="1995"/>
    <s v="художественная"/>
    <s v="рассказ"/>
    <m/>
    <s v="Проза новой России: В 4 т. Т. 2"/>
    <s v="2003"/>
    <s v="книга"/>
    <s v="омонимия снята"/>
    <s v="Гуров знает, что Алибеков поумнее, похитрее его."/>
    <x v="0"/>
    <n v="1"/>
    <n v="0"/>
    <n v="0"/>
    <n v="0"/>
  </r>
  <r>
    <s v=" йедюл лелодо кором еж тот отч"/>
    <s v="ешратсоп"/>
    <s v="что тот же морок одолел людей"/>
    <x v="7"/>
    <s v=" "/>
    <s v="и поопытнее меня."/>
    <n v="1"/>
    <n v="2.8641748311652906"/>
    <s v="Вера Белоусова. Второй выстрел (2000)"/>
    <s v="Вера Белоусова"/>
    <s v="1958"/>
    <s v="Второй выстрел"/>
    <s v="2000"/>
    <s v="художественная"/>
    <s v="повесть"/>
    <m/>
    <s v="Вера Белоусова. Второй выстрел"/>
    <s v="2000"/>
    <s v="книга"/>
    <s v="омонимия снята"/>
    <s v="В своё оправдание могу сказать, что тот же морок одолел людей постарше и поопытнее меня."/>
    <x v="0"/>
    <n v="1"/>
    <n v="0"/>
    <n v="0"/>
    <n v="0"/>
  </r>
  <r>
    <s v=" ,йеншартсоп меарибыв и мисон амод ым"/>
    <s v="йензяргоп"/>
    <s v="мы дома носим и выбираем пострашней,"/>
    <x v="56"/>
    <s v=". "/>
    <m/>
    <n v="1"/>
    <n v="4.381546510584478"/>
    <s v="Наши дети: Подростки (2004)"/>
    <m/>
    <m/>
    <s v="Наши дети: Подростки"/>
    <s v="2004"/>
    <s v="нехудожественная | электронная коммуникация"/>
    <s v="форум"/>
    <s v="частная жизнь"/>
    <m/>
    <s v="2004"/>
    <s v="электронный текст"/>
    <s v="омонимия снята"/>
    <s v="Только вот юбки мы дома носим и выбираем пострашней, погрязней."/>
    <x v="0"/>
    <n v="0"/>
    <n v="0"/>
    <n v="0"/>
    <n v="0"/>
  </r>
  <r>
    <s v=" ,адварп ,анО "/>
    <s v="ежухоп"/>
    <s v="Она, правда,"/>
    <x v="3"/>
    <s v=" ― "/>
    <s v="комнаты маленькие и на одну сторону"/>
    <n v="1"/>
    <n v="2.8419244031697568"/>
    <s v="Владимир Войнович. Иванькиада, или рассказ о вселении писателя Войновича в новую квартиру (1976)"/>
    <s v="Владимир Войнович"/>
    <s v="1932"/>
    <s v="Иванькиада, или рассказ о вселении писателя Войновича в новую квартиру"/>
    <s v="1976"/>
    <s v="художественная"/>
    <s v="повесть"/>
    <m/>
    <s v="Владимир Войнович. Замысел."/>
    <s v="2000"/>
    <s v="книга"/>
    <s v="омонимия снята"/>
    <s v="Она, правда, похуже ― комнаты маленькие и на одну сторону, но всё-таки двухкомнатная."/>
    <x v="0"/>
    <n v="0"/>
    <n v="0"/>
    <n v="0"/>
    <n v="0"/>
  </r>
  <r>
    <s v=" и ыдотем ьтсе оН "/>
    <s v="ежухоп"/>
    <s v="Но есть методы и"/>
    <x v="3"/>
    <s v=": "/>
    <s v="организационные интриги, позволяющие вытеснить научных противников"/>
    <n v="1"/>
    <n v="2.2663143344922121"/>
    <s v="Александр Ослон. Мир теорий в эпоху «охвата» // «Отечественные записки», 2003"/>
    <s v="Александр Ослон"/>
    <s v="1952"/>
    <s v="Мир теорий в эпоху «охвата»"/>
    <s v="2003"/>
    <s v="нехудожественная | учебно-научная"/>
    <s v="статья"/>
    <s v="наука и технологии"/>
    <s v="«Отечественные записки»"/>
    <s v="2003"/>
    <s v="журнал"/>
    <s v="омонимия снята"/>
    <s v="Но есть методы и похуже: организационные интриги, позволяющие вытеснить научных противников с ключевых позиций в учёных советах, комиссиях, оргкомитетах, журналах, получить помещения, оборудование, руководящие должности и т. д."/>
    <x v="1"/>
    <n v="0"/>
    <n v="1"/>
    <n v="0"/>
    <n v="0"/>
  </r>
  <r>
    <s v=" яифарготоф ыботч ,летох и ,яславорифарготофс и"/>
    <s v="ешчулоп"/>
    <s v="и сфотографировался, и хотел, чтобы фотография"/>
    <x v="17"/>
    <s v=" "/>
    <s v="вышла, и не думал, что эта"/>
    <n v="1"/>
    <n v="2.1793312152361555"/>
    <s v="Евгений Гришковец. ОдноврЕмЕнно (2004)"/>
    <s v="Евгений Гришковец"/>
    <s v="1967"/>
    <s v="ОдноврЕмЕнно"/>
    <s v="2004"/>
    <s v="художественная"/>
    <s v="пьеса"/>
    <m/>
    <s v="Е. Гришковец. Город: Сб. пьес"/>
    <s v="2001"/>
    <s v="книга"/>
    <s v="омонимия снята"/>
    <s v="… &quot;А на этой фотографии человек, живой человек, который побрился, повязал галстук, причесался, и сфотографировался, и хотел, чтобы фотография получше вышла, и не думал, что эта фотография будет вот так висеть."/>
    <x v="0"/>
    <n v="0"/>
    <n v="0"/>
    <n v="0"/>
    <n v="0"/>
  </r>
  <r>
    <s v=" ,ещичоп ,уН "/>
    <s v="йенчилирпоп"/>
    <s v="Ну, почище,"/>
    <x v="57"/>
    <s v=", "/>
    <s v="но так же бедно, убого в"/>
    <n v="1"/>
    <n v="2.579535526472184"/>
    <s v="Алексей Слаповский. Гибель гитариста (1994-1995)"/>
    <s v="Алексей Слаповский"/>
    <s v="1957"/>
    <s v="Гибель гитариста"/>
    <s v="1994 | 1995"/>
    <s v="художественная"/>
    <s v="повесть"/>
    <m/>
    <s v="Слаповский А. День денег"/>
    <s v="2000"/>
    <s v="книга"/>
    <s v="омонимия снята"/>
    <s v="Ну, почище, поприличней, но так же бедно, убого в смысле убранства и мебели, и стол, на котором пишет Печенегин, застлан старой, в пятнах скатертью ― он же и письменный, и обеденный, старый круглый стол…"/>
    <x v="0"/>
    <n v="0"/>
    <n v="0"/>
    <n v="0"/>
    <n v="0"/>
  </r>
  <r>
    <s v=" ,анвонавИ анилоП "/>
    <s v="ешратсоп"/>
    <s v="Полина Ивановна,"/>
    <x v="7"/>
    <s v=" "/>
    <s v="годами, учила свою приятельницу уму-разуму:"/>
    <n v="1"/>
    <n v="1.7133234377563906"/>
    <s v="И. Грекова. «Скрипка Ротшильда» (1980)"/>
    <s v="И. Грекова"/>
    <s v="1907"/>
    <s v="«Скрипка Ротшильда»"/>
    <s v="1980"/>
    <s v="художественная"/>
    <s v="рассказ"/>
    <m/>
    <s v="На испытаниях"/>
    <s v="1990"/>
    <s v="книга"/>
    <s v="омонимия снята"/>
    <s v="Полина Ивановна, постарше годами, учила свою приятельницу уму-разуму:"/>
    <x v="0"/>
    <n v="0"/>
    <n v="0"/>
    <n v="0"/>
    <n v="0"/>
  </r>
  <r>
    <m/>
    <m/>
    <m/>
    <x v="58"/>
    <m/>
    <m/>
    <m/>
    <m/>
    <m/>
    <m/>
    <m/>
    <m/>
    <m/>
    <m/>
    <m/>
    <m/>
    <m/>
    <m/>
    <m/>
    <m/>
    <m/>
    <x v="2"/>
    <m/>
    <m/>
    <m/>
    <m/>
  </r>
  <r>
    <m/>
    <m/>
    <m/>
    <x v="58"/>
    <m/>
    <m/>
    <m/>
    <m/>
    <m/>
    <m/>
    <m/>
    <m/>
    <m/>
    <m/>
    <m/>
    <m/>
    <m/>
    <m/>
    <m/>
    <m/>
    <m/>
    <x v="2"/>
    <m/>
    <m/>
    <m/>
    <m/>
  </r>
  <r>
    <m/>
    <m/>
    <m/>
    <x v="58"/>
    <m/>
    <m/>
    <m/>
    <m/>
    <m/>
    <m/>
    <m/>
    <m/>
    <m/>
    <m/>
    <m/>
    <m/>
    <m/>
    <m/>
    <m/>
    <m/>
    <m/>
    <x v="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5B6C7B-E146-44A3-A904-03DCED93AA33}" name="Сводная таблица_comp" cacheId="13" applyNumberFormats="0" applyBorderFormats="0" applyFontFormats="0" applyPatternFormats="0" applyAlignmentFormats="0" applyWidthHeightFormats="1" dataCaption="Значения" updatedVersion="7" minRefreshableVersion="3" showDrill="0" useAutoFormatting="1" itemPrintTitles="1" createdVersion="7" indent="0" outline="1" outlineData="1" multipleFieldFilters="0">
  <location ref="A3:F48" firstHeaderRow="0" firstDataRow="1" firstDataCol="1" rowPageCount="1" colPageCount="1"/>
  <pivotFields count="26">
    <pivotField showAll="0"/>
    <pivotField showAll="0"/>
    <pivotField showAll="0"/>
    <pivotField axis="axisRow" showAll="0">
      <items count="45">
        <item x="32"/>
        <item x="38"/>
        <item x="16"/>
        <item x="37"/>
        <item x="27"/>
        <item x="12"/>
        <item x="17"/>
        <item x="5"/>
        <item x="23"/>
        <item x="33"/>
        <item x="42"/>
        <item x="9"/>
        <item x="31"/>
        <item x="6"/>
        <item x="21"/>
        <item x="35"/>
        <item x="1"/>
        <item x="10"/>
        <item x="4"/>
        <item x="15"/>
        <item x="29"/>
        <item x="25"/>
        <item x="0"/>
        <item x="11"/>
        <item x="34"/>
        <item x="19"/>
        <item x="7"/>
        <item x="30"/>
        <item x="36"/>
        <item x="41"/>
        <item x="13"/>
        <item x="18"/>
        <item x="28"/>
        <item x="22"/>
        <item x="26"/>
        <item x="24"/>
        <item x="39"/>
        <item x="20"/>
        <item x="2"/>
        <item x="3"/>
        <item x="14"/>
        <item x="8"/>
        <item x="40"/>
        <item x="4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1"/>
        <item x="2"/>
        <item t="default"/>
      </items>
    </pivotField>
    <pivotField dataField="1" showAll="0">
      <items count="4">
        <item x="0"/>
        <item x="1"/>
        <item x="2"/>
        <item t="default"/>
      </items>
    </pivotField>
    <pivotField axis="axisPage" dataField="1" showAll="0">
      <items count="4">
        <item x="0"/>
        <item x="1"/>
        <item x="2"/>
        <item t="default"/>
      </items>
    </pivotField>
    <pivotField dataField="1" showAll="0">
      <items count="4">
        <item x="1"/>
        <item x="0"/>
        <item x="2"/>
        <item t="default"/>
      </items>
    </pivotField>
    <pivotField dataField="1" showAll="0">
      <items count="4">
        <item x="1"/>
        <item x="0"/>
        <item h="1" x="2"/>
        <item t="default"/>
      </items>
    </pivotField>
  </pivotFields>
  <rowFields count="1">
    <field x="3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23" hier="-1"/>
  </pageFields>
  <dataFields count="5">
    <dataField name="Сумма по полю и перед словоформой (не перечисление однородных членов)" fld="21" baseField="0" baseItem="0"/>
    <dataField name="Сумма по полю после глагола" fld="25" baseField="0" baseItem="0"/>
    <dataField name="Сумма по полю падежная форма местоимения после словоформы" fld="22" baseField="0" baseItem="0"/>
    <dataField name="Сумма по полю публицистика" fld="24" baseField="0" baseItem="0"/>
    <dataField name="Сумма по полю написано в журнале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E03596-E546-475D-9EC3-D70DD3C8B0F9}" name="Сводная таблица4" cacheId="19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F63" firstHeaderRow="0" firstDataRow="1" firstDataCol="1"/>
  <pivotFields count="26">
    <pivotField showAll="0"/>
    <pivotField showAll="0"/>
    <pivotField showAll="0"/>
    <pivotField axis="axisRow" showAll="0">
      <items count="60">
        <item x="53"/>
        <item x="41"/>
        <item x="40"/>
        <item x="5"/>
        <item x="43"/>
        <item x="36"/>
        <item x="1"/>
        <item x="50"/>
        <item x="35"/>
        <item x="9"/>
        <item x="51"/>
        <item x="49"/>
        <item x="56"/>
        <item x="8"/>
        <item x="20"/>
        <item x="11"/>
        <item x="46"/>
        <item x="42"/>
        <item x="23"/>
        <item x="28"/>
        <item x="19"/>
        <item x="0"/>
        <item x="18"/>
        <item x="15"/>
        <item x="29"/>
        <item x="17"/>
        <item x="48"/>
        <item x="26"/>
        <item x="10"/>
        <item x="39"/>
        <item x="47"/>
        <item x="34"/>
        <item x="45"/>
        <item x="57"/>
        <item x="30"/>
        <item x="38"/>
        <item x="24"/>
        <item x="37"/>
        <item x="12"/>
        <item x="21"/>
        <item x="14"/>
        <item x="2"/>
        <item x="33"/>
        <item x="52"/>
        <item x="13"/>
        <item x="7"/>
        <item x="4"/>
        <item x="31"/>
        <item x="55"/>
        <item x="16"/>
        <item x="27"/>
        <item x="22"/>
        <item x="6"/>
        <item x="44"/>
        <item x="54"/>
        <item x="32"/>
        <item x="3"/>
        <item x="25"/>
        <item x="5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1"/>
        <item x="2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3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Сумма по полю и перед словоформой (не перечисление однородных членов)" fld="21" baseField="0" baseItem="0"/>
    <dataField name="Сумма по полю после глагола" fld="25" baseField="0" baseItem="0"/>
    <dataField name="Сумма по полю падежная форма местоимения после словоформы" fld="22" baseField="0" baseItem="0"/>
    <dataField name="Сумма по полю публицистика" fld="24" baseField="0" baseItem="0"/>
    <dataField name="Сумма по полю написано в журнале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44FF-0950-4620-87DB-197D63DA6E7B}">
  <dimension ref="A1:F48"/>
  <sheetViews>
    <sheetView topLeftCell="C41" workbookViewId="0">
      <selection activeCell="A3" sqref="A3"/>
    </sheetView>
  </sheetViews>
  <sheetFormatPr defaultRowHeight="14.4" x14ac:dyDescent="0.3"/>
  <cols>
    <col min="1" max="1" width="18.77734375" bestFit="1" customWidth="1"/>
    <col min="2" max="2" width="71.77734375" bestFit="1" customWidth="1"/>
    <col min="3" max="3" width="27.77734375" bestFit="1" customWidth="1"/>
    <col min="4" max="4" width="61.88671875" bestFit="1" customWidth="1"/>
    <col min="5" max="5" width="28.109375" bestFit="1" customWidth="1"/>
    <col min="6" max="7" width="34" bestFit="1" customWidth="1"/>
    <col min="8" max="8" width="71.77734375" bestFit="1" customWidth="1"/>
    <col min="9" max="9" width="28.109375" bestFit="1" customWidth="1"/>
    <col min="10" max="10" width="27.77734375" bestFit="1" customWidth="1"/>
    <col min="11" max="11" width="61.88671875" bestFit="1" customWidth="1"/>
    <col min="12" max="12" width="34" bestFit="1" customWidth="1"/>
    <col min="13" max="13" width="71.77734375" bestFit="1" customWidth="1"/>
    <col min="14" max="14" width="28.109375" bestFit="1" customWidth="1"/>
    <col min="15" max="15" width="27.77734375" bestFit="1" customWidth="1"/>
    <col min="16" max="16" width="61.88671875" bestFit="1" customWidth="1"/>
    <col min="17" max="17" width="38.44140625" bestFit="1" customWidth="1"/>
    <col min="18" max="18" width="76.21875" bestFit="1" customWidth="1"/>
    <col min="19" max="19" width="32.5546875" bestFit="1" customWidth="1"/>
    <col min="20" max="20" width="32.21875" bestFit="1" customWidth="1"/>
    <col min="21" max="21" width="66.33203125" bestFit="1" customWidth="1"/>
    <col min="22" max="22" width="35.44140625" bestFit="1" customWidth="1"/>
    <col min="23" max="23" width="73.21875" bestFit="1" customWidth="1"/>
    <col min="24" max="24" width="29.6640625" bestFit="1" customWidth="1"/>
    <col min="25" max="25" width="29.21875" bestFit="1" customWidth="1"/>
    <col min="26" max="26" width="63.44140625" bestFit="1" customWidth="1"/>
    <col min="27" max="27" width="38.44140625" bestFit="1" customWidth="1"/>
    <col min="28" max="28" width="76.21875" bestFit="1" customWidth="1"/>
    <col min="29" max="29" width="32.5546875" bestFit="1" customWidth="1"/>
    <col min="30" max="30" width="32.21875" bestFit="1" customWidth="1"/>
    <col min="31" max="31" width="66.33203125" bestFit="1" customWidth="1"/>
    <col min="32" max="32" width="34" bestFit="1" customWidth="1"/>
    <col min="33" max="33" width="71.77734375" bestFit="1" customWidth="1"/>
    <col min="34" max="34" width="28.109375" bestFit="1" customWidth="1"/>
    <col min="35" max="35" width="27.77734375" bestFit="1" customWidth="1"/>
    <col min="36" max="36" width="61.88671875" bestFit="1" customWidth="1"/>
    <col min="37" max="37" width="35.44140625" bestFit="1" customWidth="1"/>
    <col min="38" max="38" width="73.21875" bestFit="1" customWidth="1"/>
    <col min="39" max="39" width="29.6640625" bestFit="1" customWidth="1"/>
    <col min="40" max="40" width="29.21875" bestFit="1" customWidth="1"/>
    <col min="41" max="41" width="63.44140625" bestFit="1" customWidth="1"/>
    <col min="42" max="42" width="35.44140625" bestFit="1" customWidth="1"/>
    <col min="43" max="43" width="73.21875" bestFit="1" customWidth="1"/>
    <col min="44" max="44" width="29.6640625" bestFit="1" customWidth="1"/>
    <col min="45" max="45" width="29.21875" bestFit="1" customWidth="1"/>
    <col min="46" max="46" width="63.44140625" bestFit="1" customWidth="1"/>
    <col min="47" max="47" width="38.44140625" bestFit="1" customWidth="1"/>
    <col min="48" max="48" width="76.21875" bestFit="1" customWidth="1"/>
    <col min="49" max="49" width="32.5546875" bestFit="1" customWidth="1"/>
    <col min="50" max="50" width="32.21875" bestFit="1" customWidth="1"/>
    <col min="51" max="51" width="66.33203125" bestFit="1" customWidth="1"/>
    <col min="52" max="52" width="34" bestFit="1" customWidth="1"/>
    <col min="53" max="53" width="71.77734375" bestFit="1" customWidth="1"/>
    <col min="54" max="54" width="28.109375" bestFit="1" customWidth="1"/>
    <col min="55" max="55" width="27.77734375" bestFit="1" customWidth="1"/>
    <col min="56" max="56" width="61.88671875" bestFit="1" customWidth="1"/>
    <col min="57" max="57" width="35.44140625" bestFit="1" customWidth="1"/>
    <col min="58" max="58" width="73.21875" bestFit="1" customWidth="1"/>
    <col min="59" max="59" width="29.6640625" bestFit="1" customWidth="1"/>
    <col min="60" max="60" width="29.21875" bestFit="1" customWidth="1"/>
    <col min="61" max="61" width="63.44140625" bestFit="1" customWidth="1"/>
    <col min="62" max="62" width="35.44140625" bestFit="1" customWidth="1"/>
    <col min="63" max="63" width="73.21875" bestFit="1" customWidth="1"/>
    <col min="64" max="64" width="29.6640625" bestFit="1" customWidth="1"/>
    <col min="65" max="65" width="29.21875" bestFit="1" customWidth="1"/>
    <col min="66" max="66" width="63.44140625" bestFit="1" customWidth="1"/>
    <col min="67" max="67" width="35.44140625" bestFit="1" customWidth="1"/>
    <col min="68" max="68" width="73.21875" bestFit="1" customWidth="1"/>
    <col min="69" max="69" width="29.6640625" bestFit="1" customWidth="1"/>
    <col min="70" max="70" width="29.21875" bestFit="1" customWidth="1"/>
    <col min="71" max="71" width="63.44140625" bestFit="1" customWidth="1"/>
    <col min="72" max="72" width="38.44140625" bestFit="1" customWidth="1"/>
    <col min="73" max="73" width="76.21875" bestFit="1" customWidth="1"/>
    <col min="74" max="74" width="32.5546875" bestFit="1" customWidth="1"/>
    <col min="75" max="75" width="32.21875" bestFit="1" customWidth="1"/>
    <col min="76" max="76" width="66.33203125" bestFit="1" customWidth="1"/>
  </cols>
  <sheetData>
    <row r="1" spans="1:6" x14ac:dyDescent="0.3">
      <c r="A1" s="7" t="s">
        <v>1793</v>
      </c>
      <c r="B1" t="s">
        <v>1801</v>
      </c>
    </row>
    <row r="3" spans="1:6" x14ac:dyDescent="0.3">
      <c r="A3" s="7" t="s">
        <v>1797</v>
      </c>
      <c r="B3" t="s">
        <v>1802</v>
      </c>
      <c r="C3" t="s">
        <v>1805</v>
      </c>
      <c r="D3" t="s">
        <v>1803</v>
      </c>
      <c r="E3" t="s">
        <v>1804</v>
      </c>
      <c r="F3" t="s">
        <v>1800</v>
      </c>
    </row>
    <row r="4" spans="1:6" x14ac:dyDescent="0.3">
      <c r="A4" s="3" t="s">
        <v>292</v>
      </c>
      <c r="B4" s="8">
        <v>0</v>
      </c>
      <c r="C4" s="8">
        <v>1</v>
      </c>
      <c r="D4" s="8">
        <v>0</v>
      </c>
      <c r="E4" s="8">
        <v>1</v>
      </c>
      <c r="F4" s="8">
        <v>1</v>
      </c>
    </row>
    <row r="5" spans="1:6" x14ac:dyDescent="0.3">
      <c r="A5" s="3" t="s">
        <v>659</v>
      </c>
      <c r="B5" s="8">
        <v>0</v>
      </c>
      <c r="C5" s="8">
        <v>0</v>
      </c>
      <c r="D5" s="8">
        <v>0</v>
      </c>
      <c r="E5" s="8">
        <v>1</v>
      </c>
      <c r="F5" s="8">
        <v>1</v>
      </c>
    </row>
    <row r="6" spans="1:6" x14ac:dyDescent="0.3">
      <c r="A6" s="3" t="s">
        <v>95</v>
      </c>
      <c r="B6" s="8">
        <v>0</v>
      </c>
      <c r="C6" s="8">
        <v>0</v>
      </c>
      <c r="D6" s="8">
        <v>0</v>
      </c>
      <c r="E6" s="8">
        <v>1</v>
      </c>
      <c r="F6" s="8">
        <v>1</v>
      </c>
    </row>
    <row r="7" spans="1:6" x14ac:dyDescent="0.3">
      <c r="A7" s="3" t="s">
        <v>354</v>
      </c>
      <c r="B7" s="8">
        <v>0</v>
      </c>
      <c r="C7" s="8">
        <v>1</v>
      </c>
      <c r="D7" s="8">
        <v>0</v>
      </c>
      <c r="E7" s="8">
        <v>1</v>
      </c>
      <c r="F7" s="8">
        <v>1</v>
      </c>
    </row>
    <row r="8" spans="1:6" x14ac:dyDescent="0.3">
      <c r="A8" s="3" t="s">
        <v>241</v>
      </c>
      <c r="B8" s="8">
        <v>0</v>
      </c>
      <c r="C8" s="8">
        <v>0</v>
      </c>
      <c r="D8" s="8">
        <v>0</v>
      </c>
      <c r="E8" s="8">
        <v>1</v>
      </c>
      <c r="F8" s="8">
        <v>1</v>
      </c>
    </row>
    <row r="9" spans="1:6" x14ac:dyDescent="0.3">
      <c r="A9" s="3" t="s">
        <v>87</v>
      </c>
      <c r="B9" s="8">
        <v>0</v>
      </c>
      <c r="C9" s="8">
        <v>0</v>
      </c>
      <c r="D9" s="8">
        <v>0</v>
      </c>
      <c r="E9" s="8">
        <v>6</v>
      </c>
      <c r="F9" s="8">
        <v>5</v>
      </c>
    </row>
    <row r="10" spans="1:6" x14ac:dyDescent="0.3">
      <c r="A10" s="3" t="s">
        <v>122</v>
      </c>
      <c r="B10" s="8">
        <v>0</v>
      </c>
      <c r="C10" s="8">
        <v>0</v>
      </c>
      <c r="D10" s="8">
        <v>0</v>
      </c>
      <c r="E10" s="8">
        <v>1</v>
      </c>
      <c r="F10" s="8">
        <v>0</v>
      </c>
    </row>
    <row r="11" spans="1:6" x14ac:dyDescent="0.3">
      <c r="A11" s="3" t="s">
        <v>79</v>
      </c>
      <c r="B11" s="8">
        <v>0</v>
      </c>
      <c r="C11" s="8">
        <v>0</v>
      </c>
      <c r="D11" s="8">
        <v>0</v>
      </c>
      <c r="E11" s="8">
        <v>4</v>
      </c>
      <c r="F11" s="8">
        <v>0</v>
      </c>
    </row>
    <row r="12" spans="1:6" x14ac:dyDescent="0.3">
      <c r="A12" s="3" t="s">
        <v>134</v>
      </c>
      <c r="B12" s="8">
        <v>0</v>
      </c>
      <c r="C12" s="8">
        <v>1</v>
      </c>
      <c r="D12" s="8">
        <v>0</v>
      </c>
      <c r="E12" s="8">
        <v>1</v>
      </c>
      <c r="F12" s="8">
        <v>0</v>
      </c>
    </row>
    <row r="13" spans="1:6" x14ac:dyDescent="0.3">
      <c r="A13" s="3" t="s">
        <v>39</v>
      </c>
      <c r="B13" s="8">
        <v>0</v>
      </c>
      <c r="C13" s="8">
        <v>1</v>
      </c>
      <c r="D13" s="8">
        <v>0</v>
      </c>
      <c r="E13" s="8">
        <v>1</v>
      </c>
      <c r="F13" s="8">
        <v>1</v>
      </c>
    </row>
    <row r="14" spans="1:6" x14ac:dyDescent="0.3">
      <c r="A14" s="3" t="s">
        <v>396</v>
      </c>
      <c r="B14" s="8">
        <v>0</v>
      </c>
      <c r="C14" s="8">
        <v>0</v>
      </c>
      <c r="D14" s="8">
        <v>0</v>
      </c>
      <c r="E14" s="8">
        <v>1</v>
      </c>
      <c r="F14" s="8">
        <v>0</v>
      </c>
    </row>
    <row r="15" spans="1:6" x14ac:dyDescent="0.3">
      <c r="A15" s="3" t="s">
        <v>74</v>
      </c>
      <c r="B15" s="8">
        <v>0</v>
      </c>
      <c r="C15" s="8">
        <v>2</v>
      </c>
      <c r="D15" s="8">
        <v>0</v>
      </c>
      <c r="E15" s="8">
        <v>16</v>
      </c>
      <c r="F15" s="8">
        <v>11</v>
      </c>
    </row>
    <row r="16" spans="1:6" x14ac:dyDescent="0.3">
      <c r="A16" s="3" t="s">
        <v>382</v>
      </c>
      <c r="B16" s="8">
        <v>0</v>
      </c>
      <c r="C16" s="8">
        <v>1</v>
      </c>
      <c r="D16" s="8">
        <v>0</v>
      </c>
      <c r="E16" s="8">
        <v>1</v>
      </c>
      <c r="F16" s="8">
        <v>0</v>
      </c>
    </row>
    <row r="17" spans="1:6" x14ac:dyDescent="0.3">
      <c r="A17" s="3" t="s">
        <v>77</v>
      </c>
      <c r="B17" s="8">
        <v>0</v>
      </c>
      <c r="C17" s="8">
        <v>0</v>
      </c>
      <c r="D17" s="8">
        <v>0</v>
      </c>
      <c r="E17" s="8">
        <v>2</v>
      </c>
      <c r="F17" s="8">
        <v>2</v>
      </c>
    </row>
    <row r="18" spans="1:6" x14ac:dyDescent="0.3">
      <c r="A18" s="3" t="s">
        <v>400</v>
      </c>
      <c r="B18" s="8">
        <v>0</v>
      </c>
      <c r="C18" s="8">
        <v>0</v>
      </c>
      <c r="D18" s="8">
        <v>0</v>
      </c>
      <c r="E18" s="8">
        <v>2</v>
      </c>
      <c r="F18" s="8">
        <v>1</v>
      </c>
    </row>
    <row r="19" spans="1:6" x14ac:dyDescent="0.3">
      <c r="A19" s="3" t="s">
        <v>304</v>
      </c>
      <c r="B19" s="8">
        <v>0</v>
      </c>
      <c r="C19" s="8">
        <v>0</v>
      </c>
      <c r="D19" s="8">
        <v>0</v>
      </c>
      <c r="E19" s="8">
        <v>1</v>
      </c>
      <c r="F19" s="8">
        <v>0</v>
      </c>
    </row>
    <row r="20" spans="1:6" x14ac:dyDescent="0.3">
      <c r="A20" s="3" t="s">
        <v>60</v>
      </c>
      <c r="B20" s="8">
        <v>0</v>
      </c>
      <c r="C20" s="8">
        <v>4</v>
      </c>
      <c r="D20" s="8">
        <v>0</v>
      </c>
      <c r="E20" s="8">
        <v>9</v>
      </c>
      <c r="F20" s="8">
        <v>3</v>
      </c>
    </row>
    <row r="21" spans="1:6" x14ac:dyDescent="0.3">
      <c r="A21" s="3" t="s">
        <v>245</v>
      </c>
      <c r="B21" s="8">
        <v>0</v>
      </c>
      <c r="C21" s="8">
        <v>1</v>
      </c>
      <c r="D21" s="8">
        <v>0</v>
      </c>
      <c r="E21" s="8">
        <v>1</v>
      </c>
      <c r="F21" s="8">
        <v>1</v>
      </c>
    </row>
    <row r="22" spans="1:6" x14ac:dyDescent="0.3">
      <c r="A22" s="3" t="s">
        <v>70</v>
      </c>
      <c r="B22" s="8">
        <v>0</v>
      </c>
      <c r="C22" s="8">
        <v>3</v>
      </c>
      <c r="D22" s="8">
        <v>0</v>
      </c>
      <c r="E22" s="8">
        <v>10</v>
      </c>
      <c r="F22" s="8">
        <v>5</v>
      </c>
    </row>
    <row r="23" spans="1:6" x14ac:dyDescent="0.3">
      <c r="A23" s="3" t="s">
        <v>333</v>
      </c>
      <c r="B23" s="8">
        <v>0</v>
      </c>
      <c r="C23" s="8">
        <v>0</v>
      </c>
      <c r="D23" s="8">
        <v>0</v>
      </c>
      <c r="E23" s="8">
        <v>2</v>
      </c>
      <c r="F23" s="8">
        <v>1</v>
      </c>
    </row>
    <row r="24" spans="1:6" x14ac:dyDescent="0.3">
      <c r="A24" s="3" t="s">
        <v>517</v>
      </c>
      <c r="B24" s="8">
        <v>0</v>
      </c>
      <c r="C24" s="8">
        <v>1</v>
      </c>
      <c r="D24" s="8">
        <v>0</v>
      </c>
      <c r="E24" s="8">
        <v>1</v>
      </c>
      <c r="F24" s="8">
        <v>1</v>
      </c>
    </row>
    <row r="25" spans="1:6" x14ac:dyDescent="0.3">
      <c r="A25" s="3" t="s">
        <v>364</v>
      </c>
      <c r="B25" s="8">
        <v>1</v>
      </c>
      <c r="C25" s="8">
        <v>0</v>
      </c>
      <c r="D25" s="8">
        <v>0</v>
      </c>
      <c r="E25" s="8">
        <v>1</v>
      </c>
      <c r="F25" s="8">
        <v>0</v>
      </c>
    </row>
    <row r="26" spans="1:6" x14ac:dyDescent="0.3">
      <c r="A26" s="3" t="s">
        <v>22</v>
      </c>
      <c r="B26" s="8">
        <v>0</v>
      </c>
      <c r="C26" s="8">
        <v>1</v>
      </c>
      <c r="D26" s="8">
        <v>0</v>
      </c>
      <c r="E26" s="8">
        <v>6</v>
      </c>
      <c r="F26" s="8">
        <v>2</v>
      </c>
    </row>
    <row r="27" spans="1:6" x14ac:dyDescent="0.3">
      <c r="A27" s="3" t="s">
        <v>555</v>
      </c>
      <c r="B27" s="8">
        <v>0</v>
      </c>
      <c r="C27" s="8">
        <v>0</v>
      </c>
      <c r="D27" s="8">
        <v>0</v>
      </c>
      <c r="E27" s="8">
        <v>1</v>
      </c>
      <c r="F27" s="8">
        <v>1</v>
      </c>
    </row>
    <row r="28" spans="1:6" x14ac:dyDescent="0.3">
      <c r="A28" s="3" t="s">
        <v>276</v>
      </c>
      <c r="B28" s="8">
        <v>0</v>
      </c>
      <c r="C28" s="8">
        <v>0</v>
      </c>
      <c r="D28" s="8">
        <v>0</v>
      </c>
      <c r="E28" s="8">
        <v>1</v>
      </c>
      <c r="F28" s="8">
        <v>0</v>
      </c>
    </row>
    <row r="29" spans="1:6" x14ac:dyDescent="0.3">
      <c r="A29" s="3" t="s">
        <v>150</v>
      </c>
      <c r="B29" s="8">
        <v>0</v>
      </c>
      <c r="C29" s="8">
        <v>0</v>
      </c>
      <c r="D29" s="8">
        <v>0</v>
      </c>
      <c r="E29" s="8">
        <v>1</v>
      </c>
      <c r="F29" s="8">
        <v>1</v>
      </c>
    </row>
    <row r="30" spans="1:6" x14ac:dyDescent="0.3">
      <c r="A30" s="3" t="s">
        <v>391</v>
      </c>
      <c r="B30" s="8">
        <v>0</v>
      </c>
      <c r="C30" s="8">
        <v>0</v>
      </c>
      <c r="D30" s="8">
        <v>0</v>
      </c>
      <c r="E30" s="8">
        <v>1</v>
      </c>
      <c r="F30" s="8">
        <v>0</v>
      </c>
    </row>
    <row r="31" spans="1:6" x14ac:dyDescent="0.3">
      <c r="A31" s="3" t="s">
        <v>97</v>
      </c>
      <c r="B31" s="8">
        <v>0</v>
      </c>
      <c r="C31" s="8">
        <v>0</v>
      </c>
      <c r="D31" s="8">
        <v>0</v>
      </c>
      <c r="E31" s="8">
        <v>1</v>
      </c>
      <c r="F31" s="8">
        <v>0</v>
      </c>
    </row>
    <row r="32" spans="1:6" x14ac:dyDescent="0.3">
      <c r="A32" s="3" t="s">
        <v>494</v>
      </c>
      <c r="B32" s="8">
        <v>0</v>
      </c>
      <c r="C32" s="8">
        <v>0</v>
      </c>
      <c r="D32" s="8">
        <v>0</v>
      </c>
      <c r="E32" s="8">
        <v>1</v>
      </c>
      <c r="F32" s="8">
        <v>1</v>
      </c>
    </row>
    <row r="33" spans="1:6" x14ac:dyDescent="0.3">
      <c r="A33" s="3" t="s">
        <v>72</v>
      </c>
      <c r="B33" s="8">
        <v>0</v>
      </c>
      <c r="C33" s="8">
        <v>0</v>
      </c>
      <c r="D33" s="8">
        <v>0</v>
      </c>
      <c r="E33" s="8">
        <v>1</v>
      </c>
      <c r="F33" s="8">
        <v>0</v>
      </c>
    </row>
    <row r="34" spans="1:6" x14ac:dyDescent="0.3">
      <c r="A34" s="3" t="s">
        <v>159</v>
      </c>
      <c r="B34" s="8">
        <v>0</v>
      </c>
      <c r="C34" s="8">
        <v>0</v>
      </c>
      <c r="D34" s="8">
        <v>0</v>
      </c>
      <c r="E34" s="8">
        <v>1</v>
      </c>
      <c r="F34" s="8">
        <v>1</v>
      </c>
    </row>
    <row r="35" spans="1:6" x14ac:dyDescent="0.3">
      <c r="A35" s="3" t="s">
        <v>107</v>
      </c>
      <c r="B35" s="8">
        <v>0</v>
      </c>
      <c r="C35" s="8">
        <v>0</v>
      </c>
      <c r="D35" s="8">
        <v>0</v>
      </c>
      <c r="E35" s="8">
        <v>2</v>
      </c>
      <c r="F35" s="8">
        <v>1</v>
      </c>
    </row>
    <row r="36" spans="1:6" x14ac:dyDescent="0.3">
      <c r="A36" s="3" t="s">
        <v>93</v>
      </c>
      <c r="B36" s="8">
        <v>0</v>
      </c>
      <c r="C36" s="8">
        <v>0</v>
      </c>
      <c r="D36" s="8">
        <v>1</v>
      </c>
      <c r="E36" s="8">
        <v>2</v>
      </c>
      <c r="F36" s="8">
        <v>2</v>
      </c>
    </row>
    <row r="37" spans="1:6" x14ac:dyDescent="0.3">
      <c r="A37" s="3" t="s">
        <v>176</v>
      </c>
      <c r="B37" s="8">
        <v>0</v>
      </c>
      <c r="C37" s="8">
        <v>0</v>
      </c>
      <c r="D37" s="8">
        <v>0</v>
      </c>
      <c r="E37" s="8">
        <v>2</v>
      </c>
      <c r="F37" s="8">
        <v>1</v>
      </c>
    </row>
    <row r="38" spans="1:6" x14ac:dyDescent="0.3">
      <c r="A38" s="3" t="s">
        <v>166</v>
      </c>
      <c r="B38" s="8">
        <v>0</v>
      </c>
      <c r="C38" s="8">
        <v>1</v>
      </c>
      <c r="D38" s="8">
        <v>0</v>
      </c>
      <c r="E38" s="8">
        <v>1</v>
      </c>
      <c r="F38" s="8">
        <v>1</v>
      </c>
    </row>
    <row r="39" spans="1:6" x14ac:dyDescent="0.3">
      <c r="A39" s="3" t="s">
        <v>859</v>
      </c>
      <c r="B39" s="8">
        <v>0</v>
      </c>
      <c r="C39" s="8">
        <v>1</v>
      </c>
      <c r="D39" s="8">
        <v>0</v>
      </c>
      <c r="E39" s="8">
        <v>1</v>
      </c>
      <c r="F39" s="8">
        <v>1</v>
      </c>
    </row>
    <row r="40" spans="1:6" x14ac:dyDescent="0.3">
      <c r="A40" s="3" t="s">
        <v>768</v>
      </c>
      <c r="B40" s="8">
        <v>0</v>
      </c>
      <c r="C40" s="8">
        <v>0</v>
      </c>
      <c r="D40" s="8">
        <v>0</v>
      </c>
      <c r="E40" s="8">
        <v>1</v>
      </c>
      <c r="F40" s="8">
        <v>0</v>
      </c>
    </row>
    <row r="41" spans="1:6" x14ac:dyDescent="0.3">
      <c r="A41" s="3" t="s">
        <v>475</v>
      </c>
      <c r="B41" s="8">
        <v>0</v>
      </c>
      <c r="C41" s="8">
        <v>0</v>
      </c>
      <c r="D41" s="8">
        <v>0</v>
      </c>
      <c r="E41" s="8">
        <v>1</v>
      </c>
      <c r="F41" s="8">
        <v>1</v>
      </c>
    </row>
    <row r="42" spans="1:6" x14ac:dyDescent="0.3">
      <c r="A42" s="3" t="s">
        <v>37</v>
      </c>
      <c r="B42" s="8">
        <v>0</v>
      </c>
      <c r="C42" s="8">
        <v>1</v>
      </c>
      <c r="D42" s="8">
        <v>0</v>
      </c>
      <c r="E42" s="8">
        <v>4</v>
      </c>
      <c r="F42" s="8">
        <v>1</v>
      </c>
    </row>
    <row r="43" spans="1:6" x14ac:dyDescent="0.3">
      <c r="A43" s="3" t="s">
        <v>180</v>
      </c>
      <c r="B43" s="8">
        <v>0</v>
      </c>
      <c r="C43" s="8">
        <v>0</v>
      </c>
      <c r="D43" s="8">
        <v>0</v>
      </c>
      <c r="E43" s="8">
        <v>1</v>
      </c>
      <c r="F43" s="8">
        <v>1</v>
      </c>
    </row>
    <row r="44" spans="1:6" x14ac:dyDescent="0.3">
      <c r="A44" s="3" t="s">
        <v>264</v>
      </c>
      <c r="B44" s="8">
        <v>0</v>
      </c>
      <c r="C44" s="8">
        <v>0</v>
      </c>
      <c r="D44" s="8">
        <v>0</v>
      </c>
      <c r="E44" s="8">
        <v>2</v>
      </c>
      <c r="F44" s="8">
        <v>2</v>
      </c>
    </row>
    <row r="45" spans="1:6" x14ac:dyDescent="0.3">
      <c r="A45" s="3" t="s">
        <v>342</v>
      </c>
      <c r="B45" s="8">
        <v>0</v>
      </c>
      <c r="C45" s="8">
        <v>0</v>
      </c>
      <c r="D45" s="8">
        <v>0</v>
      </c>
      <c r="E45" s="8">
        <v>1</v>
      </c>
      <c r="F45" s="8">
        <v>1</v>
      </c>
    </row>
    <row r="46" spans="1:6" x14ac:dyDescent="0.3">
      <c r="A46" s="3" t="s">
        <v>560</v>
      </c>
      <c r="B46" s="8">
        <v>0</v>
      </c>
      <c r="C46" s="8">
        <v>0</v>
      </c>
      <c r="D46" s="8">
        <v>0</v>
      </c>
      <c r="E46" s="8">
        <v>1</v>
      </c>
      <c r="F46" s="8">
        <v>1</v>
      </c>
    </row>
    <row r="47" spans="1:6" x14ac:dyDescent="0.3">
      <c r="A47" s="3" t="s">
        <v>1798</v>
      </c>
      <c r="B47" s="8"/>
      <c r="C47" s="8"/>
      <c r="D47" s="8"/>
      <c r="E47" s="8"/>
      <c r="F47" s="8"/>
    </row>
    <row r="48" spans="1:6" x14ac:dyDescent="0.3">
      <c r="A48" s="3" t="s">
        <v>1799</v>
      </c>
      <c r="B48" s="8">
        <v>1</v>
      </c>
      <c r="C48" s="8">
        <v>20</v>
      </c>
      <c r="D48" s="8">
        <v>1</v>
      </c>
      <c r="E48" s="8">
        <v>98</v>
      </c>
      <c r="F48" s="8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9"/>
  <sheetViews>
    <sheetView zoomScale="101" zoomScaleNormal="101" workbookViewId="0">
      <pane ySplit="1" topLeftCell="A2" activePane="bottomLeft" state="frozen"/>
      <selection pane="bottomLeft" activeCell="C29" sqref="C29"/>
    </sheetView>
  </sheetViews>
  <sheetFormatPr defaultRowHeight="14.4" x14ac:dyDescent="0.3"/>
  <cols>
    <col min="1" max="2" width="2.6640625" customWidth="1"/>
    <col min="3" max="3" width="50.6640625" style="1" customWidth="1"/>
    <col min="4" max="4" width="17.6640625" style="2" customWidth="1"/>
    <col min="5" max="5" width="3.6640625" customWidth="1"/>
    <col min="6" max="7" width="11.77734375" style="5" customWidth="1"/>
    <col min="8" max="9" width="50.6640625" style="3" customWidth="1"/>
    <col min="21" max="21" width="50.6640625" style="3" customWidth="1"/>
  </cols>
  <sheetData>
    <row r="1" spans="1:26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5" t="s">
        <v>1791</v>
      </c>
      <c r="G1" s="5" t="s">
        <v>1790</v>
      </c>
      <c r="H1" s="3" t="s">
        <v>5</v>
      </c>
      <c r="I1" s="3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3" t="s">
        <v>18</v>
      </c>
      <c r="V1" t="s">
        <v>1795</v>
      </c>
      <c r="W1" t="s">
        <v>1792</v>
      </c>
      <c r="X1" t="s">
        <v>1793</v>
      </c>
      <c r="Y1" t="s">
        <v>1796</v>
      </c>
      <c r="Z1" t="s">
        <v>1794</v>
      </c>
    </row>
    <row r="2" spans="1:26" x14ac:dyDescent="0.3">
      <c r="A2" t="s">
        <v>733</v>
      </c>
      <c r="B2" t="s">
        <v>20</v>
      </c>
      <c r="C2" s="1" t="s">
        <v>734</v>
      </c>
      <c r="D2" s="4" t="s">
        <v>22</v>
      </c>
      <c r="E2" t="s">
        <v>40</v>
      </c>
      <c r="F2" s="6">
        <f>IF(OR(AND(J2&lt;&gt;"",J2 &lt;&gt; J1),AND(OR(J2="коллективный",J2=""),I2 &lt;&gt; I1)),1,"")</f>
        <v>1</v>
      </c>
      <c r="G2" s="6">
        <f ca="1">RAND()</f>
        <v>0.6366968925511336</v>
      </c>
      <c r="H2" s="3" t="s">
        <v>735</v>
      </c>
      <c r="I2" s="3" t="s">
        <v>736</v>
      </c>
      <c r="J2" t="s">
        <v>737</v>
      </c>
      <c r="L2" t="s">
        <v>738</v>
      </c>
      <c r="M2" t="s">
        <v>375</v>
      </c>
      <c r="N2" t="s">
        <v>136</v>
      </c>
      <c r="O2" t="s">
        <v>257</v>
      </c>
      <c r="P2" t="s">
        <v>388</v>
      </c>
      <c r="Q2" t="s">
        <v>421</v>
      </c>
      <c r="R2" t="s">
        <v>739</v>
      </c>
      <c r="S2" t="s">
        <v>228</v>
      </c>
      <c r="T2" t="s">
        <v>34</v>
      </c>
      <c r="U2" s="3" t="s">
        <v>740</v>
      </c>
      <c r="V2">
        <v>0</v>
      </c>
      <c r="W2">
        <v>0</v>
      </c>
      <c r="X2">
        <v>0</v>
      </c>
      <c r="Y2">
        <v>1</v>
      </c>
      <c r="Z2">
        <v>1</v>
      </c>
    </row>
    <row r="3" spans="1:26" x14ac:dyDescent="0.3">
      <c r="A3" t="s">
        <v>711</v>
      </c>
      <c r="B3" t="s">
        <v>58</v>
      </c>
      <c r="C3" s="1" t="s">
        <v>712</v>
      </c>
      <c r="D3" s="4" t="s">
        <v>60</v>
      </c>
      <c r="E3" t="s">
        <v>230</v>
      </c>
      <c r="F3" s="6">
        <f>IF(OR(AND(J3&lt;&gt;"",J3 &lt;&gt; J2),AND(OR(J3="коллективный",J3=""),I3 &lt;&gt; I2)),1,"")</f>
        <v>1</v>
      </c>
      <c r="G3" s="6">
        <f ca="1">RAND()</f>
        <v>0.53145760100787331</v>
      </c>
      <c r="H3" s="3" t="s">
        <v>895</v>
      </c>
      <c r="I3" s="3" t="s">
        <v>896</v>
      </c>
      <c r="L3" t="s">
        <v>897</v>
      </c>
      <c r="M3" t="s">
        <v>375</v>
      </c>
      <c r="N3" t="s">
        <v>136</v>
      </c>
      <c r="O3" t="s">
        <v>257</v>
      </c>
      <c r="P3" t="s">
        <v>181</v>
      </c>
      <c r="Q3" t="s">
        <v>808</v>
      </c>
      <c r="R3" t="s">
        <v>872</v>
      </c>
      <c r="S3" t="s">
        <v>228</v>
      </c>
      <c r="T3" t="s">
        <v>34</v>
      </c>
      <c r="U3" s="3" t="s">
        <v>898</v>
      </c>
      <c r="V3">
        <v>0</v>
      </c>
      <c r="W3">
        <v>0</v>
      </c>
      <c r="X3">
        <v>0</v>
      </c>
      <c r="Y3">
        <v>1</v>
      </c>
      <c r="Z3">
        <v>0</v>
      </c>
    </row>
    <row r="4" spans="1:26" x14ac:dyDescent="0.3">
      <c r="A4" t="s">
        <v>65</v>
      </c>
      <c r="B4" t="s">
        <v>36</v>
      </c>
      <c r="C4" s="1" t="s">
        <v>66</v>
      </c>
      <c r="D4" s="4" t="s">
        <v>37</v>
      </c>
      <c r="E4" t="s">
        <v>67</v>
      </c>
      <c r="F4" s="6">
        <f>IF(OR(AND(J4&lt;&gt;"",J4 &lt;&gt; J3),AND(OR(J4="коллективный",J4=""),I4 &lt;&gt; I3)),1,"")</f>
        <v>1</v>
      </c>
      <c r="G4" s="6">
        <f ca="1">RAND()</f>
        <v>0.80271748475873084</v>
      </c>
      <c r="I4" s="3" t="s">
        <v>52</v>
      </c>
      <c r="J4" t="s">
        <v>26</v>
      </c>
      <c r="L4" t="s">
        <v>53</v>
      </c>
      <c r="M4" t="s">
        <v>54</v>
      </c>
      <c r="N4" t="s">
        <v>29</v>
      </c>
      <c r="O4" t="s">
        <v>55</v>
      </c>
      <c r="P4" t="s">
        <v>56</v>
      </c>
      <c r="R4" t="s">
        <v>54</v>
      </c>
      <c r="S4" t="s">
        <v>33</v>
      </c>
      <c r="T4" t="s">
        <v>34</v>
      </c>
      <c r="U4" s="3" t="s">
        <v>68</v>
      </c>
      <c r="V4">
        <v>0</v>
      </c>
      <c r="W4">
        <v>0</v>
      </c>
      <c r="X4">
        <v>0</v>
      </c>
      <c r="Y4">
        <v>1</v>
      </c>
      <c r="Z4">
        <v>0</v>
      </c>
    </row>
    <row r="5" spans="1:26" x14ac:dyDescent="0.3">
      <c r="A5" t="s">
        <v>866</v>
      </c>
      <c r="B5" t="s">
        <v>179</v>
      </c>
      <c r="C5" s="1" t="s">
        <v>867</v>
      </c>
      <c r="D5" s="4" t="s">
        <v>180</v>
      </c>
      <c r="E5" t="s">
        <v>23</v>
      </c>
      <c r="F5" s="6">
        <f>IF(OR(AND(J5&lt;&gt;"",J5 &lt;&gt; J4),AND(OR(J5="коллективный",J5=""),I5 &lt;&gt; I4)),1,"")</f>
        <v>1</v>
      </c>
      <c r="G5" s="6">
        <f ca="1">RAND()</f>
        <v>0.5259591346502771</v>
      </c>
      <c r="H5" s="3" t="s">
        <v>868</v>
      </c>
      <c r="I5" s="3" t="s">
        <v>869</v>
      </c>
      <c r="L5" t="s">
        <v>870</v>
      </c>
      <c r="M5" t="s">
        <v>375</v>
      </c>
      <c r="N5" t="s">
        <v>136</v>
      </c>
      <c r="O5" t="s">
        <v>137</v>
      </c>
      <c r="P5" t="s">
        <v>75</v>
      </c>
      <c r="Q5" t="s">
        <v>171</v>
      </c>
      <c r="R5" t="s">
        <v>375</v>
      </c>
      <c r="S5" t="s">
        <v>130</v>
      </c>
      <c r="T5" t="s">
        <v>34</v>
      </c>
      <c r="U5" s="3" t="s">
        <v>871</v>
      </c>
      <c r="V5">
        <v>0</v>
      </c>
      <c r="W5">
        <v>0</v>
      </c>
      <c r="X5">
        <v>1</v>
      </c>
      <c r="Y5">
        <v>1</v>
      </c>
      <c r="Z5">
        <v>0</v>
      </c>
    </row>
    <row r="6" spans="1:26" x14ac:dyDescent="0.3">
      <c r="A6" t="s">
        <v>821</v>
      </c>
      <c r="B6" t="s">
        <v>69</v>
      </c>
      <c r="C6" s="1" t="s">
        <v>822</v>
      </c>
      <c r="D6" s="4" t="s">
        <v>70</v>
      </c>
      <c r="E6" t="s">
        <v>23</v>
      </c>
      <c r="F6" s="6">
        <f>IF(OR(AND(J6&lt;&gt;"",J6 &lt;&gt; J5),AND(OR(J6="коллективный",J6=""),I6 &lt;&gt; I5)),1,"")</f>
        <v>1</v>
      </c>
      <c r="G6" s="6">
        <f ca="1">RAND()</f>
        <v>9.7002135069893525E-2</v>
      </c>
      <c r="H6" s="3" t="s">
        <v>823</v>
      </c>
      <c r="I6" s="3" t="s">
        <v>817</v>
      </c>
      <c r="L6" t="s">
        <v>818</v>
      </c>
      <c r="M6" t="s">
        <v>375</v>
      </c>
      <c r="N6" t="s">
        <v>136</v>
      </c>
      <c r="O6" t="s">
        <v>257</v>
      </c>
      <c r="P6" t="s">
        <v>138</v>
      </c>
      <c r="Q6" t="s">
        <v>819</v>
      </c>
      <c r="R6" t="s">
        <v>393</v>
      </c>
      <c r="S6" t="s">
        <v>228</v>
      </c>
      <c r="T6" t="s">
        <v>34</v>
      </c>
      <c r="U6" s="3" t="s">
        <v>824</v>
      </c>
      <c r="V6">
        <v>0</v>
      </c>
      <c r="W6">
        <v>0</v>
      </c>
      <c r="X6">
        <v>0</v>
      </c>
      <c r="Y6">
        <v>1</v>
      </c>
      <c r="Z6">
        <v>0</v>
      </c>
    </row>
    <row r="7" spans="1:26" x14ac:dyDescent="0.3">
      <c r="A7" t="s">
        <v>758</v>
      </c>
      <c r="B7" t="s">
        <v>78</v>
      </c>
      <c r="C7" s="1" t="s">
        <v>759</v>
      </c>
      <c r="D7" s="4" t="s">
        <v>79</v>
      </c>
      <c r="E7" t="s">
        <v>40</v>
      </c>
      <c r="F7" s="6">
        <f>IF(OR(AND(J7&lt;&gt;"",J7 &lt;&gt; J6),AND(OR(J7="коллективный",J7=""),I7 &lt;&gt; I6)),1,"")</f>
        <v>1</v>
      </c>
      <c r="G7" s="6">
        <f ca="1">RAND()</f>
        <v>5.8354491326438551E-2</v>
      </c>
      <c r="H7" s="3" t="s">
        <v>760</v>
      </c>
      <c r="I7" s="3" t="s">
        <v>761</v>
      </c>
      <c r="J7" t="s">
        <v>762</v>
      </c>
      <c r="L7" t="s">
        <v>763</v>
      </c>
      <c r="M7" t="s">
        <v>375</v>
      </c>
      <c r="N7" t="s">
        <v>136</v>
      </c>
      <c r="O7" t="s">
        <v>137</v>
      </c>
      <c r="P7" t="s">
        <v>181</v>
      </c>
      <c r="Q7" t="s">
        <v>421</v>
      </c>
      <c r="R7" t="s">
        <v>578</v>
      </c>
      <c r="S7" t="s">
        <v>228</v>
      </c>
      <c r="T7" t="s">
        <v>34</v>
      </c>
      <c r="U7" s="3" t="s">
        <v>764</v>
      </c>
      <c r="V7">
        <v>0</v>
      </c>
      <c r="W7">
        <v>0</v>
      </c>
      <c r="X7">
        <v>0</v>
      </c>
      <c r="Y7">
        <v>1</v>
      </c>
      <c r="Z7">
        <v>0</v>
      </c>
    </row>
    <row r="8" spans="1:26" x14ac:dyDescent="0.3">
      <c r="A8" t="s">
        <v>648</v>
      </c>
      <c r="B8" t="s">
        <v>58</v>
      </c>
      <c r="C8" s="1" t="s">
        <v>649</v>
      </c>
      <c r="D8" s="4" t="s">
        <v>60</v>
      </c>
      <c r="E8" t="s">
        <v>64</v>
      </c>
      <c r="F8" s="6">
        <f>IF(OR(AND(J8&lt;&gt;"",J8 &lt;&gt; J7),AND(OR(J8="коллективный",J8=""),I8 &lt;&gt; I7)),1,"")</f>
        <v>1</v>
      </c>
      <c r="G8" s="6">
        <f ca="1">RAND()</f>
        <v>0.85539262958496265</v>
      </c>
      <c r="I8" s="3" t="s">
        <v>650</v>
      </c>
      <c r="J8" t="s">
        <v>651</v>
      </c>
      <c r="K8" t="s">
        <v>652</v>
      </c>
      <c r="L8" t="s">
        <v>653</v>
      </c>
      <c r="M8" t="s">
        <v>375</v>
      </c>
      <c r="N8" t="s">
        <v>136</v>
      </c>
      <c r="O8" t="s">
        <v>137</v>
      </c>
      <c r="P8" t="s">
        <v>654</v>
      </c>
      <c r="Q8" t="s">
        <v>376</v>
      </c>
      <c r="R8" t="s">
        <v>375</v>
      </c>
      <c r="S8" t="s">
        <v>130</v>
      </c>
      <c r="T8" t="s">
        <v>34</v>
      </c>
      <c r="U8" s="3" t="s">
        <v>655</v>
      </c>
      <c r="V8">
        <v>0</v>
      </c>
      <c r="W8">
        <v>0</v>
      </c>
      <c r="X8">
        <v>1</v>
      </c>
      <c r="Y8">
        <v>1</v>
      </c>
      <c r="Z8">
        <v>1</v>
      </c>
    </row>
    <row r="9" spans="1:26" x14ac:dyDescent="0.3">
      <c r="A9" t="s">
        <v>316</v>
      </c>
      <c r="B9" t="s">
        <v>76</v>
      </c>
      <c r="C9" s="1" t="s">
        <v>317</v>
      </c>
      <c r="D9" s="4" t="s">
        <v>77</v>
      </c>
      <c r="E9" t="s">
        <v>23</v>
      </c>
      <c r="F9" s="6">
        <f>IF(OR(AND(J9&lt;&gt;"",J9 &lt;&gt; J8),AND(OR(J9="коллективный",J9=""),I9 &lt;&gt; I8)),1,"")</f>
        <v>1</v>
      </c>
      <c r="G9" s="6">
        <f ca="1">RAND()</f>
        <v>2.075408398727141E-2</v>
      </c>
      <c r="H9" s="3" t="s">
        <v>318</v>
      </c>
      <c r="I9" s="3" t="s">
        <v>319</v>
      </c>
      <c r="L9" t="s">
        <v>320</v>
      </c>
      <c r="M9" t="s">
        <v>135</v>
      </c>
      <c r="N9" t="s">
        <v>136</v>
      </c>
      <c r="O9" t="s">
        <v>137</v>
      </c>
      <c r="P9" t="s">
        <v>75</v>
      </c>
      <c r="Q9" t="s">
        <v>171</v>
      </c>
      <c r="R9" t="s">
        <v>135</v>
      </c>
      <c r="S9" t="s">
        <v>130</v>
      </c>
      <c r="T9" t="s">
        <v>34</v>
      </c>
      <c r="U9" s="3" t="s">
        <v>321</v>
      </c>
      <c r="V9">
        <v>0</v>
      </c>
      <c r="W9">
        <v>0</v>
      </c>
      <c r="X9">
        <v>1</v>
      </c>
      <c r="Y9">
        <v>1</v>
      </c>
      <c r="Z9">
        <v>0</v>
      </c>
    </row>
    <row r="10" spans="1:26" x14ac:dyDescent="0.3">
      <c r="A10" t="s">
        <v>909</v>
      </c>
      <c r="B10" t="s">
        <v>36</v>
      </c>
      <c r="C10" s="1" t="s">
        <v>910</v>
      </c>
      <c r="D10" s="4" t="s">
        <v>37</v>
      </c>
      <c r="E10" t="s">
        <v>23</v>
      </c>
      <c r="F10" s="6">
        <f>IF(OR(AND(J10&lt;&gt;"",J10 &lt;&gt; J9),AND(OR(J10="коллективный",J10=""),I10 &lt;&gt; I9)),1,"")</f>
        <v>1</v>
      </c>
      <c r="G10" s="6">
        <f ca="1">RAND()</f>
        <v>0.61903935104591956</v>
      </c>
      <c r="H10" s="3" t="s">
        <v>911</v>
      </c>
      <c r="I10" s="3" t="s">
        <v>907</v>
      </c>
      <c r="L10" t="s">
        <v>908</v>
      </c>
      <c r="M10" t="s">
        <v>375</v>
      </c>
      <c r="N10" t="s">
        <v>136</v>
      </c>
      <c r="O10" t="s">
        <v>137</v>
      </c>
      <c r="P10" t="s">
        <v>41</v>
      </c>
      <c r="Q10" t="s">
        <v>582</v>
      </c>
      <c r="R10" t="s">
        <v>583</v>
      </c>
      <c r="S10" t="s">
        <v>228</v>
      </c>
      <c r="T10" t="s">
        <v>34</v>
      </c>
      <c r="U10" s="3" t="s">
        <v>912</v>
      </c>
      <c r="V10">
        <v>0</v>
      </c>
      <c r="W10">
        <v>0</v>
      </c>
      <c r="X10">
        <v>0</v>
      </c>
      <c r="Y10">
        <v>1</v>
      </c>
      <c r="Z10">
        <v>0</v>
      </c>
    </row>
    <row r="11" spans="1:26" x14ac:dyDescent="0.3">
      <c r="A11" t="s">
        <v>584</v>
      </c>
      <c r="B11" t="s">
        <v>390</v>
      </c>
      <c r="C11" s="1" t="s">
        <v>585</v>
      </c>
      <c r="D11" s="4" t="s">
        <v>391</v>
      </c>
      <c r="E11" t="s">
        <v>64</v>
      </c>
      <c r="F11" s="6">
        <f>IF(OR(AND(J11&lt;&gt;"",J11 &lt;&gt; J10),AND(OR(J11="коллективный",J11=""),I11 &lt;&gt; I10)),1,"")</f>
        <v>1</v>
      </c>
      <c r="G11" s="6">
        <f ca="1">RAND()</f>
        <v>0.39047186466160544</v>
      </c>
      <c r="I11" s="3" t="s">
        <v>579</v>
      </c>
      <c r="J11" t="s">
        <v>580</v>
      </c>
      <c r="L11" t="s">
        <v>581</v>
      </c>
      <c r="M11" t="s">
        <v>375</v>
      </c>
      <c r="N11" t="s">
        <v>136</v>
      </c>
      <c r="O11" t="s">
        <v>137</v>
      </c>
      <c r="P11" t="s">
        <v>75</v>
      </c>
      <c r="Q11" t="s">
        <v>582</v>
      </c>
      <c r="R11" t="s">
        <v>583</v>
      </c>
      <c r="S11" t="s">
        <v>228</v>
      </c>
      <c r="T11" t="s">
        <v>34</v>
      </c>
      <c r="U11" s="3" t="s">
        <v>586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3">
      <c r="A12" t="s">
        <v>339</v>
      </c>
      <c r="B12" t="s">
        <v>340</v>
      </c>
      <c r="C12" s="1" t="s">
        <v>341</v>
      </c>
      <c r="D12" s="4" t="s">
        <v>342</v>
      </c>
      <c r="E12" t="s">
        <v>40</v>
      </c>
      <c r="F12" s="6">
        <f>IF(OR(AND(J12&lt;&gt;"",J12 &lt;&gt; J11),AND(OR(J12="коллективный",J12=""),I12 &lt;&gt; I11)),1,"")</f>
        <v>1</v>
      </c>
      <c r="G12" s="6">
        <f ca="1">RAND()</f>
        <v>0.75703102372422104</v>
      </c>
      <c r="H12" s="3" t="s">
        <v>343</v>
      </c>
      <c r="I12" s="3" t="s">
        <v>344</v>
      </c>
      <c r="L12" t="s">
        <v>345</v>
      </c>
      <c r="M12" t="s">
        <v>135</v>
      </c>
      <c r="N12" t="s">
        <v>136</v>
      </c>
      <c r="O12" t="s">
        <v>337</v>
      </c>
      <c r="P12" t="s">
        <v>115</v>
      </c>
      <c r="Q12" t="s">
        <v>154</v>
      </c>
      <c r="R12" t="s">
        <v>135</v>
      </c>
      <c r="S12" t="s">
        <v>130</v>
      </c>
      <c r="T12" t="s">
        <v>34</v>
      </c>
      <c r="U12" s="3" t="s">
        <v>346</v>
      </c>
      <c r="V12">
        <v>0</v>
      </c>
      <c r="W12">
        <v>0</v>
      </c>
      <c r="X12">
        <v>1</v>
      </c>
      <c r="Y12">
        <v>1</v>
      </c>
      <c r="Z12">
        <v>0</v>
      </c>
    </row>
    <row r="13" spans="1:26" x14ac:dyDescent="0.3">
      <c r="A13" t="s">
        <v>609</v>
      </c>
      <c r="B13" t="s">
        <v>73</v>
      </c>
      <c r="C13" s="1" t="s">
        <v>610</v>
      </c>
      <c r="D13" s="4" t="s">
        <v>74</v>
      </c>
      <c r="E13" t="s">
        <v>23</v>
      </c>
      <c r="F13" s="6">
        <f>IF(OR(AND(J13&lt;&gt;"",J13 &lt;&gt; J12),AND(OR(J13="коллективный",J13=""),I13 &lt;&gt; I12)),1,"")</f>
        <v>1</v>
      </c>
      <c r="G13" s="6">
        <f ca="1">RAND()</f>
        <v>0.82308045858367085</v>
      </c>
      <c r="H13" s="3" t="s">
        <v>611</v>
      </c>
      <c r="I13" s="3" t="s">
        <v>612</v>
      </c>
      <c r="J13" t="s">
        <v>613</v>
      </c>
      <c r="L13" t="s">
        <v>614</v>
      </c>
      <c r="M13" t="s">
        <v>375</v>
      </c>
      <c r="N13" t="s">
        <v>136</v>
      </c>
      <c r="O13" t="s">
        <v>137</v>
      </c>
      <c r="P13" t="s">
        <v>181</v>
      </c>
      <c r="Q13" t="s">
        <v>386</v>
      </c>
      <c r="R13" t="s">
        <v>387</v>
      </c>
      <c r="S13" t="s">
        <v>130</v>
      </c>
      <c r="T13" t="s">
        <v>34</v>
      </c>
      <c r="U13" s="3" t="s">
        <v>615</v>
      </c>
      <c r="V13">
        <v>0</v>
      </c>
      <c r="W13">
        <v>0</v>
      </c>
      <c r="X13">
        <v>1</v>
      </c>
      <c r="Y13">
        <v>1</v>
      </c>
      <c r="Z13">
        <v>1</v>
      </c>
    </row>
    <row r="14" spans="1:26" x14ac:dyDescent="0.3">
      <c r="A14" t="s">
        <v>242</v>
      </c>
      <c r="B14" t="s">
        <v>243</v>
      </c>
      <c r="C14" s="1" t="s">
        <v>244</v>
      </c>
      <c r="D14" s="4" t="s">
        <v>245</v>
      </c>
      <c r="E14" t="s">
        <v>23</v>
      </c>
      <c r="F14" s="6">
        <f>IF(OR(AND(J14&lt;&gt;"",J14 &lt;&gt; J13),AND(OR(J14="коллективный",J14=""),I14 &lt;&gt; I13)),1,"")</f>
        <v>1</v>
      </c>
      <c r="G14" s="6">
        <f ca="1">RAND()</f>
        <v>0.17931527001986713</v>
      </c>
      <c r="H14" s="3" t="s">
        <v>246</v>
      </c>
      <c r="I14" s="3" t="s">
        <v>247</v>
      </c>
      <c r="J14" t="s">
        <v>248</v>
      </c>
      <c r="L14" t="s">
        <v>249</v>
      </c>
      <c r="M14" t="s">
        <v>135</v>
      </c>
      <c r="N14" t="s">
        <v>136</v>
      </c>
      <c r="O14" t="s">
        <v>198</v>
      </c>
      <c r="P14" t="s">
        <v>250</v>
      </c>
      <c r="Q14" t="s">
        <v>182</v>
      </c>
      <c r="R14" t="s">
        <v>183</v>
      </c>
      <c r="S14" t="s">
        <v>130</v>
      </c>
      <c r="T14" t="s">
        <v>34</v>
      </c>
      <c r="U14" s="3" t="s">
        <v>251</v>
      </c>
      <c r="V14">
        <v>0</v>
      </c>
      <c r="W14">
        <v>0</v>
      </c>
      <c r="X14">
        <v>1</v>
      </c>
      <c r="Y14">
        <v>1</v>
      </c>
      <c r="Z14">
        <v>1</v>
      </c>
    </row>
    <row r="15" spans="1:26" x14ac:dyDescent="0.3">
      <c r="A15" t="s">
        <v>552</v>
      </c>
      <c r="B15" t="s">
        <v>553</v>
      </c>
      <c r="C15" s="1" t="s">
        <v>554</v>
      </c>
      <c r="D15" s="4" t="s">
        <v>555</v>
      </c>
      <c r="E15" t="s">
        <v>23</v>
      </c>
      <c r="F15" s="6">
        <f>IF(OR(AND(J15&lt;&gt;"",J15 &lt;&gt; J14),AND(OR(J15="коллективный",J15=""),I15 &lt;&gt; I14)),1,"")</f>
        <v>1</v>
      </c>
      <c r="G15" s="6">
        <f ca="1">RAND()</f>
        <v>0.33577819564905731</v>
      </c>
      <c r="H15" s="3" t="s">
        <v>556</v>
      </c>
      <c r="I15" s="3" t="s">
        <v>548</v>
      </c>
      <c r="J15" t="s">
        <v>549</v>
      </c>
      <c r="L15" t="s">
        <v>550</v>
      </c>
      <c r="M15" t="s">
        <v>375</v>
      </c>
      <c r="N15" t="s">
        <v>136</v>
      </c>
      <c r="O15" t="s">
        <v>137</v>
      </c>
      <c r="P15" t="s">
        <v>181</v>
      </c>
      <c r="Q15" t="s">
        <v>386</v>
      </c>
      <c r="R15" t="s">
        <v>387</v>
      </c>
      <c r="S15" t="s">
        <v>130</v>
      </c>
      <c r="T15" t="s">
        <v>34</v>
      </c>
      <c r="U15" s="3" t="s">
        <v>551</v>
      </c>
      <c r="V15">
        <v>0</v>
      </c>
      <c r="W15">
        <v>0</v>
      </c>
      <c r="X15">
        <v>1</v>
      </c>
      <c r="Y15">
        <v>1</v>
      </c>
      <c r="Z15">
        <v>0</v>
      </c>
    </row>
    <row r="16" spans="1:26" x14ac:dyDescent="0.3">
      <c r="A16" t="s">
        <v>694</v>
      </c>
      <c r="B16" t="s">
        <v>69</v>
      </c>
      <c r="C16" s="1" t="s">
        <v>695</v>
      </c>
      <c r="D16" s="4" t="s">
        <v>70</v>
      </c>
      <c r="E16" t="s">
        <v>23</v>
      </c>
      <c r="F16" s="6">
        <f>IF(OR(AND(J16&lt;&gt;"",J16 &lt;&gt; J15),AND(OR(J16="коллективный",J16=""),I16 &lt;&gt; I15)),1,"")</f>
        <v>1</v>
      </c>
      <c r="G16" s="6">
        <f ca="1">RAND()</f>
        <v>0.68923210112522859</v>
      </c>
      <c r="H16" s="3" t="s">
        <v>696</v>
      </c>
      <c r="I16" s="3" t="s">
        <v>697</v>
      </c>
      <c r="J16" t="s">
        <v>698</v>
      </c>
      <c r="L16" t="s">
        <v>699</v>
      </c>
      <c r="M16" t="s">
        <v>375</v>
      </c>
      <c r="N16" t="s">
        <v>136</v>
      </c>
      <c r="O16" t="s">
        <v>700</v>
      </c>
      <c r="P16" t="s">
        <v>181</v>
      </c>
      <c r="Q16" t="s">
        <v>488</v>
      </c>
      <c r="R16" t="s">
        <v>701</v>
      </c>
      <c r="S16" t="s">
        <v>228</v>
      </c>
      <c r="T16" t="s">
        <v>34</v>
      </c>
      <c r="U16" s="3" t="s">
        <v>702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3">
      <c r="A17" t="s">
        <v>833</v>
      </c>
      <c r="B17" t="s">
        <v>85</v>
      </c>
      <c r="C17" s="1" t="s">
        <v>834</v>
      </c>
      <c r="D17" s="4" t="s">
        <v>87</v>
      </c>
      <c r="E17" t="s">
        <v>23</v>
      </c>
      <c r="F17" s="6">
        <f>IF(OR(AND(J17&lt;&gt;"",J17 &lt;&gt; J16),AND(OR(J17="коллективный",J17=""),I17 &lt;&gt; I16)),1,"")</f>
        <v>1</v>
      </c>
      <c r="G17" s="6">
        <f ca="1">RAND()</f>
        <v>0.48592595169051034</v>
      </c>
      <c r="H17" s="3" t="s">
        <v>835</v>
      </c>
      <c r="I17" s="3" t="s">
        <v>836</v>
      </c>
      <c r="L17" t="s">
        <v>837</v>
      </c>
      <c r="M17" t="s">
        <v>375</v>
      </c>
      <c r="N17" t="s">
        <v>126</v>
      </c>
      <c r="O17" t="s">
        <v>137</v>
      </c>
      <c r="P17" t="s">
        <v>205</v>
      </c>
      <c r="Q17" t="s">
        <v>206</v>
      </c>
      <c r="R17" t="s">
        <v>375</v>
      </c>
      <c r="S17" t="s">
        <v>130</v>
      </c>
      <c r="T17" t="s">
        <v>34</v>
      </c>
      <c r="U17" s="3" t="s">
        <v>838</v>
      </c>
      <c r="V17">
        <v>0</v>
      </c>
      <c r="W17">
        <v>0</v>
      </c>
      <c r="X17">
        <v>1</v>
      </c>
      <c r="Y17">
        <v>1</v>
      </c>
      <c r="Z17">
        <v>0</v>
      </c>
    </row>
    <row r="18" spans="1:26" x14ac:dyDescent="0.3">
      <c r="A18" t="s">
        <v>156</v>
      </c>
      <c r="B18" t="s">
        <v>157</v>
      </c>
      <c r="C18" s="1" t="s">
        <v>158</v>
      </c>
      <c r="D18" s="4" t="s">
        <v>159</v>
      </c>
      <c r="E18" t="s">
        <v>23</v>
      </c>
      <c r="F18" s="6">
        <f>IF(OR(AND(J18&lt;&gt;"",J18 &lt;&gt; J17),AND(OR(J18="коллективный",J18=""),I18 &lt;&gt; I17)),1,"")</f>
        <v>1</v>
      </c>
      <c r="G18" s="6">
        <f ca="1">RAND()</f>
        <v>0.30708379191464641</v>
      </c>
      <c r="H18" s="3" t="s">
        <v>160</v>
      </c>
      <c r="I18" s="3" t="s">
        <v>151</v>
      </c>
      <c r="J18" t="s">
        <v>152</v>
      </c>
      <c r="L18" t="s">
        <v>153</v>
      </c>
      <c r="M18" t="s">
        <v>135</v>
      </c>
      <c r="N18" t="s">
        <v>136</v>
      </c>
      <c r="O18" t="s">
        <v>137</v>
      </c>
      <c r="P18" t="s">
        <v>115</v>
      </c>
      <c r="Q18" t="s">
        <v>154</v>
      </c>
      <c r="R18" t="s">
        <v>135</v>
      </c>
      <c r="S18" t="s">
        <v>130</v>
      </c>
      <c r="T18" t="s">
        <v>34</v>
      </c>
      <c r="U18" s="3" t="s">
        <v>155</v>
      </c>
      <c r="V18">
        <v>0</v>
      </c>
      <c r="W18">
        <v>0</v>
      </c>
      <c r="X18">
        <v>1</v>
      </c>
      <c r="Y18">
        <v>1</v>
      </c>
      <c r="Z18">
        <v>0</v>
      </c>
    </row>
    <row r="19" spans="1:26" x14ac:dyDescent="0.3">
      <c r="A19" t="s">
        <v>899</v>
      </c>
      <c r="B19" t="s">
        <v>263</v>
      </c>
      <c r="C19" s="1" t="s">
        <v>900</v>
      </c>
      <c r="D19" s="4" t="s">
        <v>264</v>
      </c>
      <c r="E19" t="s">
        <v>40</v>
      </c>
      <c r="F19" s="6">
        <f>IF(OR(AND(J19&lt;&gt;"",J19 &lt;&gt; J18),AND(OR(J19="коллективный",J19=""),I19 &lt;&gt; I18)),1,"")</f>
        <v>1</v>
      </c>
      <c r="G19" s="6">
        <f ca="1">RAND()</f>
        <v>0.1546867866738354</v>
      </c>
      <c r="H19" s="3" t="s">
        <v>901</v>
      </c>
      <c r="I19" s="3" t="s">
        <v>902</v>
      </c>
      <c r="L19" t="s">
        <v>903</v>
      </c>
      <c r="M19" t="s">
        <v>375</v>
      </c>
      <c r="N19" t="s">
        <v>136</v>
      </c>
      <c r="O19" t="s">
        <v>137</v>
      </c>
      <c r="P19" t="s">
        <v>181</v>
      </c>
      <c r="Q19" t="s">
        <v>904</v>
      </c>
      <c r="R19" t="s">
        <v>905</v>
      </c>
      <c r="S19" t="s">
        <v>130</v>
      </c>
      <c r="T19" t="s">
        <v>34</v>
      </c>
      <c r="U19" s="3" t="s">
        <v>906</v>
      </c>
      <c r="V19">
        <v>0</v>
      </c>
      <c r="W19">
        <v>0</v>
      </c>
      <c r="X19">
        <v>1</v>
      </c>
      <c r="Y19">
        <v>1</v>
      </c>
      <c r="Z19">
        <v>0</v>
      </c>
    </row>
    <row r="20" spans="1:26" x14ac:dyDescent="0.3">
      <c r="A20" t="s">
        <v>825</v>
      </c>
      <c r="B20" t="s">
        <v>78</v>
      </c>
      <c r="C20" s="1" t="s">
        <v>826</v>
      </c>
      <c r="D20" s="4" t="s">
        <v>79</v>
      </c>
      <c r="E20" t="s">
        <v>23</v>
      </c>
      <c r="F20" s="6">
        <f>IF(OR(AND(J20&lt;&gt;"",J20 &lt;&gt; J19),AND(OR(J20="коллективный",J20=""),I20 &lt;&gt; I19)),1,"")</f>
        <v>1</v>
      </c>
      <c r="G20" s="6">
        <f ca="1">RAND()</f>
        <v>6.0870894776972384E-2</v>
      </c>
      <c r="H20" s="3" t="s">
        <v>827</v>
      </c>
      <c r="I20" s="3" t="s">
        <v>828</v>
      </c>
      <c r="L20" t="s">
        <v>829</v>
      </c>
      <c r="M20" t="s">
        <v>375</v>
      </c>
      <c r="N20" t="s">
        <v>136</v>
      </c>
      <c r="O20" t="s">
        <v>298</v>
      </c>
      <c r="P20" t="s">
        <v>181</v>
      </c>
      <c r="Q20" t="s">
        <v>443</v>
      </c>
      <c r="R20" t="s">
        <v>830</v>
      </c>
      <c r="S20" t="s">
        <v>228</v>
      </c>
      <c r="T20" t="s">
        <v>34</v>
      </c>
      <c r="U20" s="3" t="s">
        <v>831</v>
      </c>
      <c r="V20">
        <v>0</v>
      </c>
      <c r="W20">
        <v>0</v>
      </c>
      <c r="X20">
        <v>0</v>
      </c>
      <c r="Y20">
        <v>1</v>
      </c>
      <c r="Z20">
        <v>0</v>
      </c>
    </row>
    <row r="21" spans="1:26" x14ac:dyDescent="0.3">
      <c r="A21" t="s">
        <v>419</v>
      </c>
      <c r="B21" t="s">
        <v>331</v>
      </c>
      <c r="C21" s="1" t="s">
        <v>420</v>
      </c>
      <c r="D21" s="4" t="s">
        <v>333</v>
      </c>
      <c r="E21" t="s">
        <v>23</v>
      </c>
      <c r="F21" s="6">
        <f>IF(OR(AND(J21&lt;&gt;"",J21 &lt;&gt; J20),AND(OR(J21="коллективный",J21=""),I21 &lt;&gt; I20)),1,"")</f>
        <v>1</v>
      </c>
      <c r="G21" s="6">
        <f ca="1">RAND()</f>
        <v>0.25387284099272367</v>
      </c>
      <c r="H21" s="3" t="s">
        <v>788</v>
      </c>
      <c r="I21" s="3" t="s">
        <v>789</v>
      </c>
      <c r="J21" t="s">
        <v>790</v>
      </c>
      <c r="L21" t="s">
        <v>791</v>
      </c>
      <c r="M21" t="s">
        <v>375</v>
      </c>
      <c r="N21" t="s">
        <v>136</v>
      </c>
      <c r="O21" t="s">
        <v>137</v>
      </c>
      <c r="P21" t="s">
        <v>41</v>
      </c>
      <c r="Q21" t="s">
        <v>582</v>
      </c>
      <c r="R21" t="s">
        <v>583</v>
      </c>
      <c r="S21" t="s">
        <v>228</v>
      </c>
      <c r="T21" t="s">
        <v>34</v>
      </c>
      <c r="U21" s="3" t="s">
        <v>792</v>
      </c>
      <c r="V21">
        <v>0</v>
      </c>
      <c r="W21">
        <v>0</v>
      </c>
      <c r="X21">
        <v>0</v>
      </c>
      <c r="Y21">
        <v>1</v>
      </c>
      <c r="Z21">
        <v>0</v>
      </c>
    </row>
    <row r="22" spans="1:26" x14ac:dyDescent="0.3">
      <c r="A22" t="s">
        <v>219</v>
      </c>
      <c r="B22" t="s">
        <v>85</v>
      </c>
      <c r="C22" s="1" t="s">
        <v>220</v>
      </c>
      <c r="D22" s="4" t="s">
        <v>87</v>
      </c>
      <c r="E22" t="s">
        <v>23</v>
      </c>
      <c r="F22" s="6">
        <f>IF(OR(AND(J22&lt;&gt;"",J22 &lt;&gt; J21),AND(OR(J22="коллективный",J22=""),I22 &lt;&gt; I21)),1,"")</f>
        <v>1</v>
      </c>
      <c r="G22" s="6">
        <f ca="1">RAND()</f>
        <v>0.51750600065522923</v>
      </c>
      <c r="H22" s="3" t="s">
        <v>221</v>
      </c>
      <c r="I22" s="3" t="s">
        <v>222</v>
      </c>
      <c r="J22" t="s">
        <v>223</v>
      </c>
      <c r="L22" t="s">
        <v>224</v>
      </c>
      <c r="M22" t="s">
        <v>135</v>
      </c>
      <c r="N22" t="s">
        <v>126</v>
      </c>
      <c r="O22" t="s">
        <v>127</v>
      </c>
      <c r="P22" t="s">
        <v>128</v>
      </c>
      <c r="Q22" t="s">
        <v>129</v>
      </c>
      <c r="R22" t="s">
        <v>135</v>
      </c>
      <c r="S22" t="s">
        <v>130</v>
      </c>
      <c r="T22" t="s">
        <v>34</v>
      </c>
      <c r="U22" s="3" t="s">
        <v>225</v>
      </c>
      <c r="V22">
        <v>0</v>
      </c>
      <c r="W22">
        <v>0</v>
      </c>
      <c r="X22">
        <v>1</v>
      </c>
      <c r="Y22">
        <v>1</v>
      </c>
      <c r="Z22">
        <v>0</v>
      </c>
    </row>
    <row r="23" spans="1:26" x14ac:dyDescent="0.3">
      <c r="A23" t="s">
        <v>605</v>
      </c>
      <c r="B23" t="s">
        <v>94</v>
      </c>
      <c r="C23" s="1" t="s">
        <v>606</v>
      </c>
      <c r="D23" s="4" t="s">
        <v>95</v>
      </c>
      <c r="E23" t="s">
        <v>23</v>
      </c>
      <c r="F23" s="6">
        <f>IF(OR(AND(J23&lt;&gt;"",J23 &lt;&gt; J22),AND(OR(J23="коллективный",J23=""),I23 &lt;&gt; I22)),1,"")</f>
        <v>1</v>
      </c>
      <c r="G23" s="6">
        <f ca="1">RAND()</f>
        <v>0.94465972674774035</v>
      </c>
      <c r="H23" s="3" t="s">
        <v>607</v>
      </c>
      <c r="I23" s="3" t="s">
        <v>602</v>
      </c>
      <c r="J23" t="s">
        <v>603</v>
      </c>
      <c r="L23" t="s">
        <v>604</v>
      </c>
      <c r="M23" t="s">
        <v>375</v>
      </c>
      <c r="N23" t="s">
        <v>126</v>
      </c>
      <c r="O23" t="s">
        <v>137</v>
      </c>
      <c r="P23" t="s">
        <v>250</v>
      </c>
      <c r="Q23" t="s">
        <v>376</v>
      </c>
      <c r="R23" t="s">
        <v>375</v>
      </c>
      <c r="S23" t="s">
        <v>130</v>
      </c>
      <c r="T23" t="s">
        <v>34</v>
      </c>
      <c r="U23" s="3" t="s">
        <v>608</v>
      </c>
      <c r="V23">
        <v>0</v>
      </c>
      <c r="W23">
        <v>0</v>
      </c>
      <c r="X23">
        <v>1</v>
      </c>
      <c r="Y23">
        <v>1</v>
      </c>
      <c r="Z23">
        <v>0</v>
      </c>
    </row>
    <row r="24" spans="1:26" x14ac:dyDescent="0.3">
      <c r="A24" t="s">
        <v>236</v>
      </c>
      <c r="B24" t="s">
        <v>69</v>
      </c>
      <c r="C24" s="1" t="s">
        <v>237</v>
      </c>
      <c r="D24" s="4" t="s">
        <v>70</v>
      </c>
      <c r="E24" t="s">
        <v>23</v>
      </c>
      <c r="F24" s="6">
        <f>IF(OR(AND(J24&lt;&gt;"",J24 &lt;&gt; J23),AND(OR(J24="коллективный",J24=""),I24 &lt;&gt; I23)),1,"")</f>
        <v>1</v>
      </c>
      <c r="G24" s="6">
        <f ca="1">RAND()</f>
        <v>0.68945975441213114</v>
      </c>
      <c r="H24" s="3" t="s">
        <v>238</v>
      </c>
      <c r="I24" s="3" t="s">
        <v>231</v>
      </c>
      <c r="J24" t="s">
        <v>232</v>
      </c>
      <c r="L24" t="s">
        <v>233</v>
      </c>
      <c r="M24" t="s">
        <v>135</v>
      </c>
      <c r="N24" t="s">
        <v>126</v>
      </c>
      <c r="O24" t="s">
        <v>137</v>
      </c>
      <c r="P24" t="s">
        <v>234</v>
      </c>
      <c r="Q24" t="s">
        <v>235</v>
      </c>
      <c r="R24" t="s">
        <v>135</v>
      </c>
      <c r="S24" t="s">
        <v>130</v>
      </c>
      <c r="T24" t="s">
        <v>34</v>
      </c>
      <c r="U24" s="3" t="s">
        <v>239</v>
      </c>
      <c r="V24">
        <v>0</v>
      </c>
      <c r="W24">
        <v>0</v>
      </c>
      <c r="X24">
        <v>1</v>
      </c>
      <c r="Y24">
        <v>1</v>
      </c>
      <c r="Z24">
        <v>0</v>
      </c>
    </row>
    <row r="25" spans="1:26" x14ac:dyDescent="0.3">
      <c r="A25" t="s">
        <v>119</v>
      </c>
      <c r="B25" t="s">
        <v>120</v>
      </c>
      <c r="C25" s="1" t="s">
        <v>121</v>
      </c>
      <c r="D25" s="4" t="s">
        <v>122</v>
      </c>
      <c r="E25" t="s">
        <v>40</v>
      </c>
      <c r="F25" s="6">
        <f>IF(OR(AND(J25&lt;&gt;"",J25 &lt;&gt; J24),AND(OR(J25="коллективный",J25=""),I25 &lt;&gt; I24)),1,"")</f>
        <v>1</v>
      </c>
      <c r="G25" s="6">
        <f ca="1">RAND()</f>
        <v>0.76480503469222427</v>
      </c>
      <c r="H25" s="3" t="s">
        <v>123</v>
      </c>
      <c r="I25" s="3" t="s">
        <v>116</v>
      </c>
      <c r="J25" t="s">
        <v>26</v>
      </c>
      <c r="L25" t="s">
        <v>117</v>
      </c>
      <c r="M25" t="s">
        <v>118</v>
      </c>
      <c r="N25" t="s">
        <v>29</v>
      </c>
      <c r="O25" t="s">
        <v>30</v>
      </c>
      <c r="P25" t="s">
        <v>31</v>
      </c>
      <c r="R25" t="s">
        <v>118</v>
      </c>
      <c r="S25" t="s">
        <v>33</v>
      </c>
      <c r="T25" t="s">
        <v>34</v>
      </c>
      <c r="U25" s="3" t="s">
        <v>124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 x14ac:dyDescent="0.3">
      <c r="A26" t="s">
        <v>84</v>
      </c>
      <c r="B26" t="s">
        <v>85</v>
      </c>
      <c r="C26" s="1" t="s">
        <v>86</v>
      </c>
      <c r="D26" s="4" t="s">
        <v>87</v>
      </c>
      <c r="E26" t="s">
        <v>40</v>
      </c>
      <c r="F26" s="6">
        <f>IF(OR(AND(J26&lt;&gt;"",J26 &lt;&gt; J25),AND(OR(J26="коллективный",J26=""),I26 &lt;&gt; I25)),1,"")</f>
        <v>1</v>
      </c>
      <c r="G26" s="6">
        <f ca="1">RAND()</f>
        <v>0.39688210156662662</v>
      </c>
      <c r="H26" s="3" t="s">
        <v>88</v>
      </c>
      <c r="I26" s="3" t="s">
        <v>80</v>
      </c>
      <c r="J26" t="s">
        <v>26</v>
      </c>
      <c r="L26" t="s">
        <v>81</v>
      </c>
      <c r="M26" t="s">
        <v>82</v>
      </c>
      <c r="N26" t="s">
        <v>29</v>
      </c>
      <c r="O26" t="s">
        <v>30</v>
      </c>
      <c r="P26" t="s">
        <v>83</v>
      </c>
      <c r="R26" t="s">
        <v>82</v>
      </c>
      <c r="S26" t="s">
        <v>33</v>
      </c>
      <c r="T26" t="s">
        <v>34</v>
      </c>
      <c r="U26" s="3" t="s">
        <v>89</v>
      </c>
      <c r="V26">
        <v>0</v>
      </c>
      <c r="W26">
        <v>0</v>
      </c>
      <c r="X26">
        <v>0</v>
      </c>
      <c r="Y26">
        <v>1</v>
      </c>
      <c r="Z26">
        <v>0</v>
      </c>
    </row>
    <row r="27" spans="1:26" x14ac:dyDescent="0.3">
      <c r="A27" t="s">
        <v>426</v>
      </c>
      <c r="B27" t="s">
        <v>106</v>
      </c>
      <c r="C27" s="1" t="s">
        <v>427</v>
      </c>
      <c r="D27" s="4" t="s">
        <v>107</v>
      </c>
      <c r="E27" t="s">
        <v>40</v>
      </c>
      <c r="F27" s="6">
        <f>IF(OR(AND(J27&lt;&gt;"",J27 &lt;&gt; J26),AND(OR(J27="коллективный",J27=""),I27 &lt;&gt; I26)),1,"")</f>
        <v>1</v>
      </c>
      <c r="G27" s="6">
        <f ca="1">RAND()</f>
        <v>0.73128799149016854</v>
      </c>
      <c r="H27" s="3" t="s">
        <v>428</v>
      </c>
      <c r="I27" s="3" t="s">
        <v>429</v>
      </c>
      <c r="J27" t="s">
        <v>430</v>
      </c>
      <c r="L27" t="s">
        <v>431</v>
      </c>
      <c r="M27" t="s">
        <v>375</v>
      </c>
      <c r="N27" t="s">
        <v>136</v>
      </c>
      <c r="O27" t="s">
        <v>137</v>
      </c>
      <c r="P27" t="s">
        <v>75</v>
      </c>
      <c r="Q27" t="s">
        <v>432</v>
      </c>
      <c r="R27" t="s">
        <v>433</v>
      </c>
      <c r="S27" t="s">
        <v>228</v>
      </c>
      <c r="T27" t="s">
        <v>34</v>
      </c>
      <c r="U27" s="3" t="s">
        <v>434</v>
      </c>
      <c r="V27">
        <v>0</v>
      </c>
      <c r="W27">
        <v>0</v>
      </c>
      <c r="X27">
        <v>0</v>
      </c>
      <c r="Y27">
        <v>1</v>
      </c>
      <c r="Z27">
        <v>0</v>
      </c>
    </row>
    <row r="28" spans="1:26" x14ac:dyDescent="0.3">
      <c r="A28" t="s">
        <v>686</v>
      </c>
      <c r="B28" t="s">
        <v>149</v>
      </c>
      <c r="C28" s="1" t="s">
        <v>687</v>
      </c>
      <c r="D28" s="4" t="s">
        <v>150</v>
      </c>
      <c r="E28" t="s">
        <v>23</v>
      </c>
      <c r="F28" s="6">
        <f>IF(OR(AND(J28&lt;&gt;"",J28 &lt;&gt; J27),AND(OR(J28="коллективный",J28=""),I28 &lt;&gt; I27)),1,"")</f>
        <v>1</v>
      </c>
      <c r="G28" s="6">
        <f ca="1">RAND()</f>
        <v>0.44740405114102</v>
      </c>
      <c r="H28" s="3" t="s">
        <v>688</v>
      </c>
      <c r="I28" s="3" t="s">
        <v>689</v>
      </c>
      <c r="J28" t="s">
        <v>690</v>
      </c>
      <c r="L28" t="s">
        <v>691</v>
      </c>
      <c r="M28" t="s">
        <v>375</v>
      </c>
      <c r="N28" t="s">
        <v>136</v>
      </c>
      <c r="O28" t="s">
        <v>137</v>
      </c>
      <c r="P28" t="s">
        <v>181</v>
      </c>
      <c r="Q28" t="s">
        <v>386</v>
      </c>
      <c r="R28" t="s">
        <v>643</v>
      </c>
      <c r="S28" t="s">
        <v>130</v>
      </c>
      <c r="T28" t="s">
        <v>34</v>
      </c>
      <c r="U28" s="3" t="s">
        <v>692</v>
      </c>
      <c r="V28">
        <v>0</v>
      </c>
      <c r="W28">
        <v>0</v>
      </c>
      <c r="X28">
        <v>1</v>
      </c>
      <c r="Y28">
        <v>1</v>
      </c>
      <c r="Z28">
        <v>0</v>
      </c>
    </row>
    <row r="29" spans="1:26" x14ac:dyDescent="0.3">
      <c r="A29" t="s">
        <v>259</v>
      </c>
      <c r="B29" t="s">
        <v>58</v>
      </c>
      <c r="C29" s="1" t="s">
        <v>260</v>
      </c>
      <c r="D29" s="4" t="s">
        <v>60</v>
      </c>
      <c r="E29" t="s">
        <v>23</v>
      </c>
      <c r="F29" s="6">
        <f>IF(OR(AND(J29&lt;&gt;"",J29 &lt;&gt; J28),AND(OR(J29="коллективный",J29=""),I29 &lt;&gt; I28)),1,"")</f>
        <v>1</v>
      </c>
      <c r="G29" s="6">
        <f ca="1">RAND()</f>
        <v>0.69325675887825478</v>
      </c>
      <c r="H29" s="3" t="s">
        <v>261</v>
      </c>
      <c r="I29" s="3" t="s">
        <v>255</v>
      </c>
      <c r="L29" t="s">
        <v>256</v>
      </c>
      <c r="M29" t="s">
        <v>135</v>
      </c>
      <c r="N29" t="s">
        <v>136</v>
      </c>
      <c r="O29" t="s">
        <v>257</v>
      </c>
      <c r="P29" t="s">
        <v>189</v>
      </c>
      <c r="Q29" t="s">
        <v>139</v>
      </c>
      <c r="R29" t="s">
        <v>135</v>
      </c>
      <c r="S29" t="s">
        <v>130</v>
      </c>
      <c r="T29" t="s">
        <v>34</v>
      </c>
      <c r="U29" s="3" t="s">
        <v>262</v>
      </c>
      <c r="V29">
        <v>0</v>
      </c>
      <c r="W29">
        <v>0</v>
      </c>
      <c r="X29">
        <v>1</v>
      </c>
      <c r="Y29">
        <v>1</v>
      </c>
      <c r="Z29">
        <v>0</v>
      </c>
    </row>
    <row r="30" spans="1:26" x14ac:dyDescent="0.3">
      <c r="A30" t="s">
        <v>111</v>
      </c>
      <c r="B30" t="s">
        <v>73</v>
      </c>
      <c r="C30" s="1" t="s">
        <v>112</v>
      </c>
      <c r="D30" s="4" t="s">
        <v>74</v>
      </c>
      <c r="E30" t="s">
        <v>23</v>
      </c>
      <c r="F30" s="6">
        <f>IF(OR(AND(J30&lt;&gt;"",J30 &lt;&gt; J29),AND(OR(J30="коллективный",J30=""),I30 &lt;&gt; I29)),1,"")</f>
        <v>1</v>
      </c>
      <c r="G30" s="6">
        <f ca="1">RAND()</f>
        <v>4.6761553083579099E-2</v>
      </c>
      <c r="H30" s="3" t="s">
        <v>113</v>
      </c>
      <c r="I30" s="3" t="s">
        <v>108</v>
      </c>
      <c r="J30" t="s">
        <v>26</v>
      </c>
      <c r="L30" t="s">
        <v>109</v>
      </c>
      <c r="M30" t="s">
        <v>110</v>
      </c>
      <c r="N30" t="s">
        <v>29</v>
      </c>
      <c r="O30" t="s">
        <v>90</v>
      </c>
      <c r="P30" t="s">
        <v>91</v>
      </c>
      <c r="R30" t="s">
        <v>110</v>
      </c>
      <c r="S30" t="s">
        <v>33</v>
      </c>
      <c r="T30" t="s">
        <v>34</v>
      </c>
      <c r="U30" s="3" t="s">
        <v>114</v>
      </c>
      <c r="V30">
        <v>0</v>
      </c>
      <c r="W30">
        <v>0</v>
      </c>
      <c r="X30">
        <v>0</v>
      </c>
      <c r="Y30">
        <v>1</v>
      </c>
      <c r="Z30">
        <v>0</v>
      </c>
    </row>
    <row r="31" spans="1:26" x14ac:dyDescent="0.3">
      <c r="A31" t="s">
        <v>472</v>
      </c>
      <c r="B31" t="s">
        <v>473</v>
      </c>
      <c r="C31" s="1" t="s">
        <v>474</v>
      </c>
      <c r="D31" s="4" t="s">
        <v>475</v>
      </c>
      <c r="E31" t="s">
        <v>40</v>
      </c>
      <c r="F31" s="6">
        <f>IF(OR(AND(J31&lt;&gt;"",J31 &lt;&gt; J30),AND(OR(J31="коллективный",J31=""),I31 &lt;&gt; I30)),1,"")</f>
        <v>1</v>
      </c>
      <c r="G31" s="6">
        <f ca="1">RAND()</f>
        <v>0.80742659324319022</v>
      </c>
      <c r="H31" s="3" t="s">
        <v>476</v>
      </c>
      <c r="I31" s="3" t="s">
        <v>477</v>
      </c>
      <c r="J31" t="s">
        <v>478</v>
      </c>
      <c r="L31" t="s">
        <v>479</v>
      </c>
      <c r="M31" t="s">
        <v>375</v>
      </c>
      <c r="N31" t="s">
        <v>126</v>
      </c>
      <c r="O31" t="s">
        <v>480</v>
      </c>
      <c r="P31" t="s">
        <v>75</v>
      </c>
      <c r="Q31" t="s">
        <v>171</v>
      </c>
      <c r="R31" t="s">
        <v>375</v>
      </c>
      <c r="S31" t="s">
        <v>130</v>
      </c>
      <c r="T31" t="s">
        <v>34</v>
      </c>
      <c r="U31" s="3" t="s">
        <v>481</v>
      </c>
      <c r="V31">
        <v>0</v>
      </c>
      <c r="W31">
        <v>0</v>
      </c>
      <c r="X31">
        <v>1</v>
      </c>
      <c r="Y31">
        <v>1</v>
      </c>
      <c r="Z31">
        <v>0</v>
      </c>
    </row>
    <row r="32" spans="1:26" x14ac:dyDescent="0.3">
      <c r="A32" t="s">
        <v>397</v>
      </c>
      <c r="B32" t="s">
        <v>398</v>
      </c>
      <c r="C32" s="1" t="s">
        <v>399</v>
      </c>
      <c r="D32" s="4" t="s">
        <v>400</v>
      </c>
      <c r="E32" t="s">
        <v>23</v>
      </c>
      <c r="F32" s="6">
        <f>IF(OR(AND(J32&lt;&gt;"",J32 &lt;&gt; J31),AND(OR(J32="коллективный",J32=""),I32 &lt;&gt; I31)),1,"")</f>
        <v>1</v>
      </c>
      <c r="G32" s="6">
        <f ca="1">RAND()</f>
        <v>0.81509325519462517</v>
      </c>
      <c r="H32" s="3" t="s">
        <v>401</v>
      </c>
      <c r="I32" s="3" t="s">
        <v>402</v>
      </c>
      <c r="J32" t="s">
        <v>403</v>
      </c>
      <c r="L32" t="s">
        <v>404</v>
      </c>
      <c r="M32" t="s">
        <v>375</v>
      </c>
      <c r="N32" t="s">
        <v>144</v>
      </c>
      <c r="O32" t="s">
        <v>405</v>
      </c>
      <c r="Q32" t="s">
        <v>406</v>
      </c>
      <c r="R32" t="s">
        <v>375</v>
      </c>
      <c r="S32" t="s">
        <v>130</v>
      </c>
      <c r="T32" t="s">
        <v>34</v>
      </c>
      <c r="U32" s="3" t="s">
        <v>407</v>
      </c>
      <c r="V32">
        <v>0</v>
      </c>
      <c r="W32">
        <v>0</v>
      </c>
      <c r="X32">
        <v>1</v>
      </c>
      <c r="Y32">
        <v>0</v>
      </c>
      <c r="Z32">
        <v>0</v>
      </c>
    </row>
    <row r="33" spans="1:26" x14ac:dyDescent="0.3">
      <c r="A33" t="s">
        <v>891</v>
      </c>
      <c r="B33" t="s">
        <v>174</v>
      </c>
      <c r="C33" s="1" t="s">
        <v>892</v>
      </c>
      <c r="D33" s="4" t="s">
        <v>176</v>
      </c>
      <c r="E33" t="s">
        <v>23</v>
      </c>
      <c r="F33" s="6">
        <f>IF(OR(AND(J33&lt;&gt;"",J33 &lt;&gt; J32),AND(OR(J33="коллективный",J33=""),I33 &lt;&gt; I32)),1,"")</f>
        <v>1</v>
      </c>
      <c r="G33" s="6">
        <f ca="1">RAND()</f>
        <v>0.64432133933533631</v>
      </c>
      <c r="H33" s="3" t="s">
        <v>893</v>
      </c>
      <c r="I33" s="3" t="s">
        <v>887</v>
      </c>
      <c r="L33" t="s">
        <v>888</v>
      </c>
      <c r="M33" t="s">
        <v>375</v>
      </c>
      <c r="N33" t="s">
        <v>136</v>
      </c>
      <c r="O33" t="s">
        <v>137</v>
      </c>
      <c r="P33" t="s">
        <v>889</v>
      </c>
      <c r="Q33" t="s">
        <v>832</v>
      </c>
      <c r="R33" t="s">
        <v>890</v>
      </c>
      <c r="S33" t="s">
        <v>228</v>
      </c>
      <c r="T33" t="s">
        <v>34</v>
      </c>
      <c r="U33" s="3" t="s">
        <v>894</v>
      </c>
      <c r="V33">
        <v>0</v>
      </c>
      <c r="W33">
        <v>0</v>
      </c>
      <c r="X33">
        <v>0</v>
      </c>
      <c r="Y33">
        <v>1</v>
      </c>
      <c r="Z33">
        <v>0</v>
      </c>
    </row>
    <row r="34" spans="1:26" x14ac:dyDescent="0.3">
      <c r="A34" t="s">
        <v>749</v>
      </c>
      <c r="B34" t="s">
        <v>73</v>
      </c>
      <c r="C34" s="1" t="s">
        <v>750</v>
      </c>
      <c r="D34" s="4" t="s">
        <v>74</v>
      </c>
      <c r="E34" t="s">
        <v>40</v>
      </c>
      <c r="F34" s="6">
        <f>IF(OR(AND(J34&lt;&gt;"",J34 &lt;&gt; J33),AND(OR(J34="коллективный",J34=""),I34 &lt;&gt; I33)),1,"")</f>
        <v>1</v>
      </c>
      <c r="G34" s="6">
        <f ca="1">RAND()</f>
        <v>0.65661400300887007</v>
      </c>
      <c r="H34" s="3" t="s">
        <v>751</v>
      </c>
      <c r="I34" s="3" t="s">
        <v>752</v>
      </c>
      <c r="J34" t="s">
        <v>753</v>
      </c>
      <c r="L34" t="s">
        <v>754</v>
      </c>
      <c r="M34" t="s">
        <v>375</v>
      </c>
      <c r="N34" t="s">
        <v>126</v>
      </c>
      <c r="O34" t="s">
        <v>137</v>
      </c>
      <c r="P34" t="s">
        <v>631</v>
      </c>
      <c r="Q34" t="s">
        <v>755</v>
      </c>
      <c r="R34" t="s">
        <v>375</v>
      </c>
      <c r="S34" t="s">
        <v>130</v>
      </c>
      <c r="T34" t="s">
        <v>34</v>
      </c>
      <c r="U34" s="3" t="s">
        <v>756</v>
      </c>
      <c r="V34">
        <v>0</v>
      </c>
      <c r="W34">
        <v>0</v>
      </c>
      <c r="X34">
        <v>1</v>
      </c>
      <c r="Y34">
        <v>1</v>
      </c>
      <c r="Z34">
        <v>0</v>
      </c>
    </row>
    <row r="35" spans="1:26" x14ac:dyDescent="0.3">
      <c r="A35" t="s">
        <v>533</v>
      </c>
      <c r="B35" t="s">
        <v>73</v>
      </c>
      <c r="C35" s="1" t="s">
        <v>534</v>
      </c>
      <c r="D35" s="4" t="s">
        <v>74</v>
      </c>
      <c r="E35" t="s">
        <v>23</v>
      </c>
      <c r="F35" s="6">
        <f>IF(OR(AND(J35&lt;&gt;"",J35 &lt;&gt; J34),AND(OR(J35="коллективный",J35=""),I35 &lt;&gt; I34)),1,"")</f>
        <v>1</v>
      </c>
      <c r="G35" s="6">
        <f ca="1">RAND()</f>
        <v>0.15061814472430468</v>
      </c>
      <c r="H35" s="3" t="s">
        <v>535</v>
      </c>
      <c r="I35" s="3" t="s">
        <v>536</v>
      </c>
      <c r="J35" t="s">
        <v>537</v>
      </c>
      <c r="L35" t="s">
        <v>538</v>
      </c>
      <c r="M35" t="s">
        <v>375</v>
      </c>
      <c r="N35" t="s">
        <v>126</v>
      </c>
      <c r="O35" t="s">
        <v>137</v>
      </c>
      <c r="P35" t="s">
        <v>161</v>
      </c>
      <c r="Q35" t="s">
        <v>162</v>
      </c>
      <c r="R35" t="s">
        <v>375</v>
      </c>
      <c r="S35" t="s">
        <v>130</v>
      </c>
      <c r="T35" t="s">
        <v>34</v>
      </c>
      <c r="U35" s="3" t="s">
        <v>539</v>
      </c>
      <c r="V35">
        <v>0</v>
      </c>
      <c r="W35">
        <v>0</v>
      </c>
      <c r="X35">
        <v>1</v>
      </c>
      <c r="Y35">
        <v>1</v>
      </c>
      <c r="Z35">
        <v>0</v>
      </c>
    </row>
    <row r="36" spans="1:26" x14ac:dyDescent="0.3">
      <c r="A36" t="s">
        <v>666</v>
      </c>
      <c r="B36" t="s">
        <v>73</v>
      </c>
      <c r="C36" s="1" t="s">
        <v>667</v>
      </c>
      <c r="D36" s="4" t="s">
        <v>74</v>
      </c>
      <c r="E36" t="s">
        <v>64</v>
      </c>
      <c r="F36" s="6">
        <f>IF(OR(AND(J36&lt;&gt;"",J36 &lt;&gt; J35),AND(OR(J36="коллективный",J36=""),I36 &lt;&gt; I35)),1,"")</f>
        <v>1</v>
      </c>
      <c r="G36" s="6">
        <f ca="1">RAND()</f>
        <v>0.63409348813561373</v>
      </c>
      <c r="I36" s="3" t="s">
        <v>668</v>
      </c>
      <c r="J36" t="s">
        <v>669</v>
      </c>
      <c r="K36" t="s">
        <v>670</v>
      </c>
      <c r="L36" t="s">
        <v>671</v>
      </c>
      <c r="M36" t="s">
        <v>375</v>
      </c>
      <c r="N36" t="s">
        <v>136</v>
      </c>
      <c r="O36" t="s">
        <v>298</v>
      </c>
      <c r="P36" t="s">
        <v>672</v>
      </c>
      <c r="Q36" t="s">
        <v>673</v>
      </c>
      <c r="R36" t="s">
        <v>674</v>
      </c>
      <c r="S36" t="s">
        <v>130</v>
      </c>
      <c r="T36" t="s">
        <v>34</v>
      </c>
      <c r="U36" s="3" t="s">
        <v>675</v>
      </c>
      <c r="V36">
        <v>0</v>
      </c>
      <c r="W36">
        <v>0</v>
      </c>
      <c r="X36">
        <v>1</v>
      </c>
      <c r="Y36">
        <v>1</v>
      </c>
      <c r="Z36">
        <v>1</v>
      </c>
    </row>
    <row r="37" spans="1:26" x14ac:dyDescent="0.3">
      <c r="A37" t="s">
        <v>445</v>
      </c>
      <c r="B37" t="s">
        <v>133</v>
      </c>
      <c r="C37" s="1" t="s">
        <v>446</v>
      </c>
      <c r="D37" s="4" t="s">
        <v>134</v>
      </c>
      <c r="E37" t="s">
        <v>51</v>
      </c>
      <c r="F37" s="6">
        <f>IF(OR(AND(J37&lt;&gt;"",J37 &lt;&gt; J36),AND(OR(J37="коллективный",J37=""),I37 &lt;&gt; I36)),1,"")</f>
        <v>1</v>
      </c>
      <c r="G37" s="6">
        <f ca="1">RAND()</f>
        <v>0.61792272652503244</v>
      </c>
      <c r="H37" s="3" t="s">
        <v>447</v>
      </c>
      <c r="I37" s="3" t="s">
        <v>440</v>
      </c>
      <c r="J37" t="s">
        <v>441</v>
      </c>
      <c r="L37" t="s">
        <v>442</v>
      </c>
      <c r="M37" t="s">
        <v>375</v>
      </c>
      <c r="N37" t="s">
        <v>136</v>
      </c>
      <c r="O37" t="s">
        <v>137</v>
      </c>
      <c r="P37" t="s">
        <v>181</v>
      </c>
      <c r="Q37" t="s">
        <v>443</v>
      </c>
      <c r="R37" t="s">
        <v>444</v>
      </c>
      <c r="S37" t="s">
        <v>228</v>
      </c>
      <c r="T37" t="s">
        <v>34</v>
      </c>
      <c r="U37" s="3" t="s">
        <v>448</v>
      </c>
      <c r="V37">
        <v>0</v>
      </c>
      <c r="W37">
        <v>0</v>
      </c>
      <c r="X37">
        <v>0</v>
      </c>
      <c r="Y37">
        <v>1</v>
      </c>
      <c r="Z37">
        <v>1</v>
      </c>
    </row>
    <row r="38" spans="1:26" x14ac:dyDescent="0.3">
      <c r="A38" t="s">
        <v>856</v>
      </c>
      <c r="B38" t="s">
        <v>857</v>
      </c>
      <c r="C38" s="1" t="s">
        <v>858</v>
      </c>
      <c r="D38" s="4" t="s">
        <v>859</v>
      </c>
      <c r="E38" t="s">
        <v>64</v>
      </c>
      <c r="F38" s="6">
        <f>IF(OR(AND(J38&lt;&gt;"",J38 &lt;&gt; J37),AND(OR(J38="коллективный",J38=""),I38 &lt;&gt; I37)),1,"")</f>
        <v>1</v>
      </c>
      <c r="G38" s="6">
        <f ca="1">RAND()</f>
        <v>0.64806451684868116</v>
      </c>
      <c r="I38" s="3" t="s">
        <v>860</v>
      </c>
      <c r="L38" t="s">
        <v>861</v>
      </c>
      <c r="M38" t="s">
        <v>375</v>
      </c>
      <c r="N38" t="s">
        <v>136</v>
      </c>
      <c r="O38" t="s">
        <v>862</v>
      </c>
      <c r="P38" t="s">
        <v>138</v>
      </c>
      <c r="Q38" t="s">
        <v>863</v>
      </c>
      <c r="R38" t="s">
        <v>864</v>
      </c>
      <c r="S38" t="s">
        <v>130</v>
      </c>
      <c r="T38" t="s">
        <v>34</v>
      </c>
      <c r="U38" s="3" t="s">
        <v>865</v>
      </c>
      <c r="V38">
        <v>0</v>
      </c>
      <c r="W38">
        <v>0</v>
      </c>
      <c r="X38">
        <v>1</v>
      </c>
      <c r="Y38">
        <v>1</v>
      </c>
      <c r="Z38">
        <v>1</v>
      </c>
    </row>
    <row r="39" spans="1:26" x14ac:dyDescent="0.3">
      <c r="A39" t="s">
        <v>850</v>
      </c>
      <c r="B39" t="s">
        <v>363</v>
      </c>
      <c r="C39" s="1" t="s">
        <v>851</v>
      </c>
      <c r="D39" s="4" t="s">
        <v>364</v>
      </c>
      <c r="E39" t="s">
        <v>23</v>
      </c>
      <c r="F39" s="6">
        <f>IF(OR(AND(J39&lt;&gt;"",J39 &lt;&gt; J38),AND(OR(J39="коллективный",J39=""),I39 &lt;&gt; I38)),1,"")</f>
        <v>1</v>
      </c>
      <c r="G39" s="6">
        <f ca="1">RAND()</f>
        <v>0.50640803401732093</v>
      </c>
      <c r="H39" s="3" t="s">
        <v>852</v>
      </c>
      <c r="I39" s="3" t="s">
        <v>853</v>
      </c>
      <c r="L39" t="s">
        <v>854</v>
      </c>
      <c r="M39" t="s">
        <v>375</v>
      </c>
      <c r="N39" t="s">
        <v>136</v>
      </c>
      <c r="O39" t="s">
        <v>137</v>
      </c>
      <c r="P39" t="s">
        <v>181</v>
      </c>
      <c r="Q39" t="s">
        <v>443</v>
      </c>
      <c r="R39" t="s">
        <v>805</v>
      </c>
      <c r="S39" t="s">
        <v>228</v>
      </c>
      <c r="T39" t="s">
        <v>34</v>
      </c>
      <c r="U39" s="3" t="s">
        <v>855</v>
      </c>
      <c r="V39">
        <v>1</v>
      </c>
      <c r="W39">
        <v>0</v>
      </c>
      <c r="X39">
        <v>0</v>
      </c>
      <c r="Y39">
        <v>1</v>
      </c>
      <c r="Z39">
        <v>0</v>
      </c>
    </row>
    <row r="40" spans="1:26" x14ac:dyDescent="0.3">
      <c r="A40" t="s">
        <v>23</v>
      </c>
      <c r="B40" t="s">
        <v>724</v>
      </c>
      <c r="D40" s="4" t="s">
        <v>725</v>
      </c>
      <c r="E40" t="s">
        <v>23</v>
      </c>
      <c r="F40" s="6">
        <f>IF(OR(AND(J40&lt;&gt;"",J40 &lt;&gt; J39),AND(OR(J40="коллективный",J40=""),I40 &lt;&gt; I39)),1,"")</f>
        <v>1</v>
      </c>
      <c r="G40" s="6">
        <f ca="1">RAND()</f>
        <v>0.67449937898419943</v>
      </c>
      <c r="H40" s="3" t="s">
        <v>726</v>
      </c>
      <c r="I40" s="3" t="s">
        <v>721</v>
      </c>
      <c r="J40" t="s">
        <v>722</v>
      </c>
      <c r="L40" t="s">
        <v>723</v>
      </c>
      <c r="M40" t="s">
        <v>375</v>
      </c>
      <c r="N40" t="s">
        <v>136</v>
      </c>
      <c r="O40" t="s">
        <v>137</v>
      </c>
      <c r="P40" t="s">
        <v>566</v>
      </c>
      <c r="Q40" t="s">
        <v>681</v>
      </c>
      <c r="R40" t="s">
        <v>425</v>
      </c>
      <c r="S40" t="s">
        <v>228</v>
      </c>
      <c r="T40" t="s">
        <v>34</v>
      </c>
      <c r="U40" s="3" t="s">
        <v>727</v>
      </c>
      <c r="V40">
        <v>0</v>
      </c>
      <c r="W40">
        <v>0</v>
      </c>
      <c r="X40">
        <v>0</v>
      </c>
      <c r="Y40">
        <v>1</v>
      </c>
      <c r="Z40">
        <v>0</v>
      </c>
    </row>
    <row r="41" spans="1:26" x14ac:dyDescent="0.3">
      <c r="A41" t="s">
        <v>322</v>
      </c>
      <c r="B41" t="s">
        <v>20</v>
      </c>
      <c r="C41" s="1" t="s">
        <v>323</v>
      </c>
      <c r="D41" s="4" t="s">
        <v>22</v>
      </c>
      <c r="E41" t="s">
        <v>229</v>
      </c>
      <c r="F41" s="6">
        <f>IF(OR(AND(J41&lt;&gt;"",J41 &lt;&gt; J40),AND(OR(J41="коллективный",J41=""),I41 &lt;&gt; I40)),1,"")</f>
        <v>1</v>
      </c>
      <c r="G41" s="6">
        <f ca="1">RAND()</f>
        <v>0.27322488911593523</v>
      </c>
      <c r="H41" s="3" t="s">
        <v>324</v>
      </c>
      <c r="I41" s="3" t="s">
        <v>325</v>
      </c>
      <c r="L41" t="s">
        <v>326</v>
      </c>
      <c r="M41" t="s">
        <v>135</v>
      </c>
      <c r="N41" t="s">
        <v>126</v>
      </c>
      <c r="O41" t="s">
        <v>137</v>
      </c>
      <c r="P41" t="s">
        <v>270</v>
      </c>
      <c r="Q41" t="s">
        <v>271</v>
      </c>
      <c r="R41" t="s">
        <v>135</v>
      </c>
      <c r="S41" t="s">
        <v>130</v>
      </c>
      <c r="T41" t="s">
        <v>34</v>
      </c>
      <c r="U41" s="3" t="s">
        <v>327</v>
      </c>
      <c r="V41">
        <v>0</v>
      </c>
      <c r="W41">
        <v>0</v>
      </c>
      <c r="X41">
        <v>1</v>
      </c>
      <c r="Y41">
        <v>1</v>
      </c>
      <c r="Z41">
        <v>0</v>
      </c>
    </row>
    <row r="42" spans="1:26" x14ac:dyDescent="0.3">
      <c r="A42" t="s">
        <v>347</v>
      </c>
      <c r="B42" t="s">
        <v>69</v>
      </c>
      <c r="C42" s="1" t="s">
        <v>348</v>
      </c>
      <c r="D42" s="4" t="s">
        <v>70</v>
      </c>
      <c r="E42" t="s">
        <v>40</v>
      </c>
      <c r="F42" s="6">
        <f>IF(OR(AND(J42&lt;&gt;"",J42 &lt;&gt; J41),AND(OR(J42="коллективный",J42=""),I42 &lt;&gt; I41)),1,"")</f>
        <v>1</v>
      </c>
      <c r="G42" s="6">
        <f ca="1">RAND()</f>
        <v>0.94259838076488567</v>
      </c>
      <c r="H42" s="3" t="s">
        <v>349</v>
      </c>
      <c r="I42" s="3" t="s">
        <v>344</v>
      </c>
      <c r="L42" t="s">
        <v>345</v>
      </c>
      <c r="M42" t="s">
        <v>135</v>
      </c>
      <c r="N42" t="s">
        <v>136</v>
      </c>
      <c r="O42" t="s">
        <v>337</v>
      </c>
      <c r="P42" t="s">
        <v>115</v>
      </c>
      <c r="Q42" t="s">
        <v>154</v>
      </c>
      <c r="R42" t="s">
        <v>135</v>
      </c>
      <c r="S42" t="s">
        <v>130</v>
      </c>
      <c r="T42" t="s">
        <v>34</v>
      </c>
      <c r="U42" s="3" t="s">
        <v>350</v>
      </c>
      <c r="V42">
        <v>0</v>
      </c>
      <c r="W42">
        <v>0</v>
      </c>
      <c r="X42">
        <v>1</v>
      </c>
      <c r="Y42">
        <v>1</v>
      </c>
      <c r="Z42">
        <v>1</v>
      </c>
    </row>
    <row r="43" spans="1:26" x14ac:dyDescent="0.3">
      <c r="A43" t="s">
        <v>163</v>
      </c>
      <c r="B43" t="s">
        <v>164</v>
      </c>
      <c r="C43" s="1" t="s">
        <v>165</v>
      </c>
      <c r="D43" s="4" t="s">
        <v>166</v>
      </c>
      <c r="E43" t="s">
        <v>40</v>
      </c>
      <c r="F43" s="6">
        <f>IF(OR(AND(J43&lt;&gt;"",J43 &lt;&gt; J42),AND(OR(J43="коллективный",J43=""),I43 &lt;&gt; I42)),1,"")</f>
        <v>1</v>
      </c>
      <c r="G43" s="6">
        <f ca="1">RAND()</f>
        <v>0.84602248300757266</v>
      </c>
      <c r="H43" s="3" t="s">
        <v>167</v>
      </c>
      <c r="I43" s="3" t="s">
        <v>168</v>
      </c>
      <c r="J43" t="s">
        <v>169</v>
      </c>
      <c r="L43" t="s">
        <v>170</v>
      </c>
      <c r="M43" t="s">
        <v>135</v>
      </c>
      <c r="N43" t="s">
        <v>136</v>
      </c>
      <c r="O43" t="s">
        <v>137</v>
      </c>
      <c r="P43" t="s">
        <v>75</v>
      </c>
      <c r="Q43" t="s">
        <v>171</v>
      </c>
      <c r="R43" t="s">
        <v>135</v>
      </c>
      <c r="S43" t="s">
        <v>130</v>
      </c>
      <c r="T43" t="s">
        <v>34</v>
      </c>
      <c r="U43" s="3" t="s">
        <v>172</v>
      </c>
      <c r="V43">
        <v>0</v>
      </c>
      <c r="W43">
        <v>0</v>
      </c>
      <c r="X43">
        <v>1</v>
      </c>
      <c r="Y43">
        <v>1</v>
      </c>
      <c r="Z43">
        <v>1</v>
      </c>
    </row>
    <row r="44" spans="1:26" x14ac:dyDescent="0.3">
      <c r="A44" t="s">
        <v>252</v>
      </c>
      <c r="B44" t="s">
        <v>240</v>
      </c>
      <c r="C44" s="1" t="s">
        <v>253</v>
      </c>
      <c r="D44" s="4" t="s">
        <v>241</v>
      </c>
      <c r="E44" t="s">
        <v>254</v>
      </c>
      <c r="F44" s="6">
        <f>IF(OR(AND(J44&lt;&gt;"",J44 &lt;&gt; J43),AND(OR(J44="коллективный",J44=""),I44 &lt;&gt; I43)),1,"")</f>
        <v>1</v>
      </c>
      <c r="G44" s="6">
        <f ca="1">RAND()</f>
        <v>0.71234249705891028</v>
      </c>
      <c r="I44" s="3" t="s">
        <v>255</v>
      </c>
      <c r="L44" t="s">
        <v>256</v>
      </c>
      <c r="M44" t="s">
        <v>135</v>
      </c>
      <c r="N44" t="s">
        <v>136</v>
      </c>
      <c r="O44" t="s">
        <v>257</v>
      </c>
      <c r="P44" t="s">
        <v>189</v>
      </c>
      <c r="Q44" t="s">
        <v>139</v>
      </c>
      <c r="R44" t="s">
        <v>135</v>
      </c>
      <c r="S44" t="s">
        <v>130</v>
      </c>
      <c r="T44" t="s">
        <v>34</v>
      </c>
      <c r="U44" s="3" t="s">
        <v>258</v>
      </c>
      <c r="V44">
        <v>0</v>
      </c>
      <c r="W44">
        <v>0</v>
      </c>
      <c r="X44">
        <v>1</v>
      </c>
      <c r="Y44">
        <v>1</v>
      </c>
      <c r="Z44">
        <v>0</v>
      </c>
    </row>
    <row r="45" spans="1:26" x14ac:dyDescent="0.3">
      <c r="A45" t="s">
        <v>102</v>
      </c>
      <c r="B45" t="s">
        <v>36</v>
      </c>
      <c r="C45" s="1" t="s">
        <v>103</v>
      </c>
      <c r="D45" s="4" t="s">
        <v>37</v>
      </c>
      <c r="E45" t="s">
        <v>23</v>
      </c>
      <c r="F45" s="6">
        <f>IF(OR(AND(J45&lt;&gt;"",J45 &lt;&gt; J44),AND(OR(J45="коллективный",J45=""),I45 &lt;&gt; I44)),1,"")</f>
        <v>1</v>
      </c>
      <c r="G45" s="6">
        <f ca="1">RAND()</f>
        <v>0.94046198604454234</v>
      </c>
      <c r="H45" s="3" t="s">
        <v>104</v>
      </c>
      <c r="I45" s="3" t="s">
        <v>98</v>
      </c>
      <c r="J45" t="s">
        <v>26</v>
      </c>
      <c r="L45" t="s">
        <v>99</v>
      </c>
      <c r="M45" t="s">
        <v>100</v>
      </c>
      <c r="N45" t="s">
        <v>29</v>
      </c>
      <c r="O45" t="s">
        <v>30</v>
      </c>
      <c r="P45" t="s">
        <v>101</v>
      </c>
      <c r="R45" t="s">
        <v>100</v>
      </c>
      <c r="S45" t="s">
        <v>33</v>
      </c>
      <c r="T45" t="s">
        <v>34</v>
      </c>
      <c r="U45" s="3" t="s">
        <v>105</v>
      </c>
      <c r="V45">
        <v>0</v>
      </c>
      <c r="W45">
        <v>0</v>
      </c>
      <c r="X45">
        <v>0</v>
      </c>
      <c r="Y45">
        <v>1</v>
      </c>
      <c r="Z45">
        <v>0</v>
      </c>
    </row>
    <row r="46" spans="1:26" x14ac:dyDescent="0.3">
      <c r="A46" t="s">
        <v>771</v>
      </c>
      <c r="B46" t="s">
        <v>92</v>
      </c>
      <c r="C46" s="1" t="s">
        <v>772</v>
      </c>
      <c r="D46" s="4" t="s">
        <v>93</v>
      </c>
      <c r="E46" t="s">
        <v>23</v>
      </c>
      <c r="F46" s="6">
        <f>IF(OR(AND(J46&lt;&gt;"",J46 &lt;&gt; J45),AND(OR(J46="коллективный",J46=""),I46 &lt;&gt; I45)),1,"")</f>
        <v>1</v>
      </c>
      <c r="G46" s="6">
        <f ca="1">RAND()</f>
        <v>7.0802959599287285E-2</v>
      </c>
      <c r="H46" s="3" t="s">
        <v>773</v>
      </c>
      <c r="I46" s="3" t="s">
        <v>774</v>
      </c>
      <c r="J46" t="s">
        <v>775</v>
      </c>
      <c r="L46" t="s">
        <v>776</v>
      </c>
      <c r="M46" t="s">
        <v>375</v>
      </c>
      <c r="N46" t="s">
        <v>136</v>
      </c>
      <c r="O46" t="s">
        <v>298</v>
      </c>
      <c r="P46" t="s">
        <v>115</v>
      </c>
      <c r="Q46" t="s">
        <v>499</v>
      </c>
      <c r="R46" t="s">
        <v>664</v>
      </c>
      <c r="S46" t="s">
        <v>130</v>
      </c>
      <c r="T46" t="s">
        <v>34</v>
      </c>
      <c r="U46" s="3" t="s">
        <v>777</v>
      </c>
      <c r="V46">
        <v>0</v>
      </c>
      <c r="W46">
        <v>1</v>
      </c>
      <c r="X46">
        <v>1</v>
      </c>
      <c r="Y46">
        <v>1</v>
      </c>
      <c r="Z46">
        <v>0</v>
      </c>
    </row>
    <row r="47" spans="1:26" x14ac:dyDescent="0.3">
      <c r="A47" t="s">
        <v>514</v>
      </c>
      <c r="B47" t="s">
        <v>515</v>
      </c>
      <c r="C47" s="1" t="s">
        <v>516</v>
      </c>
      <c r="D47" s="4" t="s">
        <v>517</v>
      </c>
      <c r="E47" t="s">
        <v>23</v>
      </c>
      <c r="F47" s="6">
        <f>IF(OR(AND(J47&lt;&gt;"",J47 &lt;&gt; J46),AND(OR(J47="коллективный",J47=""),I47 &lt;&gt; I46)),1,"")</f>
        <v>1</v>
      </c>
      <c r="G47" s="6">
        <f ca="1">RAND()</f>
        <v>0.76150289832432483</v>
      </c>
      <c r="H47" s="3" t="s">
        <v>518</v>
      </c>
      <c r="I47" s="3" t="s">
        <v>519</v>
      </c>
      <c r="J47" t="s">
        <v>520</v>
      </c>
      <c r="L47" t="s">
        <v>521</v>
      </c>
      <c r="M47" t="s">
        <v>375</v>
      </c>
      <c r="N47" t="s">
        <v>136</v>
      </c>
      <c r="O47" t="s">
        <v>137</v>
      </c>
      <c r="P47" t="s">
        <v>138</v>
      </c>
      <c r="Q47" t="s">
        <v>522</v>
      </c>
      <c r="R47" t="s">
        <v>523</v>
      </c>
      <c r="S47" t="s">
        <v>130</v>
      </c>
      <c r="T47" t="s">
        <v>34</v>
      </c>
      <c r="U47" s="3" t="s">
        <v>524</v>
      </c>
      <c r="V47">
        <v>0</v>
      </c>
      <c r="W47">
        <v>0</v>
      </c>
      <c r="X47">
        <v>1</v>
      </c>
      <c r="Y47">
        <v>1</v>
      </c>
      <c r="Z47">
        <v>1</v>
      </c>
    </row>
    <row r="48" spans="1:26" x14ac:dyDescent="0.3">
      <c r="A48" t="s">
        <v>265</v>
      </c>
      <c r="B48" t="s">
        <v>73</v>
      </c>
      <c r="C48" s="1" t="s">
        <v>266</v>
      </c>
      <c r="D48" s="4" t="s">
        <v>74</v>
      </c>
      <c r="E48" t="s">
        <v>51</v>
      </c>
      <c r="F48" s="6">
        <f>IF(OR(AND(J48&lt;&gt;"",J48 &lt;&gt; J47),AND(OR(J48="коллективный",J48=""),I48 &lt;&gt; I47)),1,"")</f>
        <v>1</v>
      </c>
      <c r="G48" s="6">
        <f ca="1">RAND()</f>
        <v>0.993250034931629</v>
      </c>
      <c r="H48" s="3" t="s">
        <v>267</v>
      </c>
      <c r="I48" s="3" t="s">
        <v>268</v>
      </c>
      <c r="L48" t="s">
        <v>269</v>
      </c>
      <c r="M48" t="s">
        <v>135</v>
      </c>
      <c r="N48" t="s">
        <v>126</v>
      </c>
      <c r="O48" t="s">
        <v>137</v>
      </c>
      <c r="P48" t="s">
        <v>270</v>
      </c>
      <c r="Q48" t="s">
        <v>271</v>
      </c>
      <c r="R48" t="s">
        <v>135</v>
      </c>
      <c r="S48" t="s">
        <v>130</v>
      </c>
      <c r="T48" t="s">
        <v>34</v>
      </c>
      <c r="U48" s="3" t="s">
        <v>272</v>
      </c>
      <c r="V48">
        <v>0</v>
      </c>
      <c r="W48">
        <v>0</v>
      </c>
      <c r="X48">
        <v>1</v>
      </c>
      <c r="Y48">
        <v>1</v>
      </c>
      <c r="Z48">
        <v>0</v>
      </c>
    </row>
    <row r="49" spans="1:26" x14ac:dyDescent="0.3">
      <c r="A49" t="s">
        <v>793</v>
      </c>
      <c r="B49" t="s">
        <v>96</v>
      </c>
      <c r="C49" s="1" t="s">
        <v>794</v>
      </c>
      <c r="D49" s="4" t="s">
        <v>97</v>
      </c>
      <c r="E49" t="s">
        <v>23</v>
      </c>
      <c r="F49" s="6">
        <f>IF(OR(AND(J49&lt;&gt;"",J49 &lt;&gt; J48),AND(OR(J49="коллективный",J49=""),I49 &lt;&gt; I48)),1,"")</f>
        <v>1</v>
      </c>
      <c r="G49" s="6">
        <f ca="1">RAND()</f>
        <v>0.32944864471941326</v>
      </c>
      <c r="H49" s="3" t="s">
        <v>795</v>
      </c>
      <c r="I49" s="3" t="s">
        <v>789</v>
      </c>
      <c r="J49" t="s">
        <v>790</v>
      </c>
      <c r="L49" t="s">
        <v>791</v>
      </c>
      <c r="M49" t="s">
        <v>375</v>
      </c>
      <c r="N49" t="s">
        <v>136</v>
      </c>
      <c r="O49" t="s">
        <v>137</v>
      </c>
      <c r="P49" t="s">
        <v>41</v>
      </c>
      <c r="Q49" t="s">
        <v>582</v>
      </c>
      <c r="R49" t="s">
        <v>583</v>
      </c>
      <c r="S49" t="s">
        <v>228</v>
      </c>
      <c r="T49" t="s">
        <v>34</v>
      </c>
      <c r="U49" s="3" t="s">
        <v>796</v>
      </c>
      <c r="V49">
        <v>0</v>
      </c>
      <c r="W49">
        <v>0</v>
      </c>
      <c r="X49">
        <v>0</v>
      </c>
      <c r="Y49">
        <v>1</v>
      </c>
      <c r="Z49">
        <v>0</v>
      </c>
    </row>
    <row r="50" spans="1:26" x14ac:dyDescent="0.3">
      <c r="A50" t="s">
        <v>510</v>
      </c>
      <c r="B50" t="s">
        <v>381</v>
      </c>
      <c r="C50" s="1" t="s">
        <v>511</v>
      </c>
      <c r="D50" s="4" t="s">
        <v>382</v>
      </c>
      <c r="E50" t="s">
        <v>23</v>
      </c>
      <c r="F50" s="6">
        <f>IF(OR(AND(J50&lt;&gt;"",J50 &lt;&gt; J49),AND(OR(J50="коллективный",J50=""),I50 &lt;&gt; I49)),1,"")</f>
        <v>1</v>
      </c>
      <c r="G50" s="6">
        <f ca="1">RAND()</f>
        <v>0.4491310703546666</v>
      </c>
      <c r="H50" s="3" t="s">
        <v>512</v>
      </c>
      <c r="I50" s="3" t="s">
        <v>506</v>
      </c>
      <c r="J50" t="s">
        <v>507</v>
      </c>
      <c r="L50" t="s">
        <v>508</v>
      </c>
      <c r="M50" t="s">
        <v>375</v>
      </c>
      <c r="N50" t="s">
        <v>126</v>
      </c>
      <c r="O50" t="s">
        <v>509</v>
      </c>
      <c r="P50" t="s">
        <v>128</v>
      </c>
      <c r="Q50" t="s">
        <v>508</v>
      </c>
      <c r="R50" t="s">
        <v>375</v>
      </c>
      <c r="S50" t="s">
        <v>148</v>
      </c>
      <c r="T50" t="s">
        <v>34</v>
      </c>
      <c r="U50" s="3" t="s">
        <v>513</v>
      </c>
      <c r="V50">
        <v>0</v>
      </c>
      <c r="W50">
        <v>0</v>
      </c>
      <c r="X50">
        <v>0</v>
      </c>
      <c r="Y50">
        <v>1</v>
      </c>
      <c r="Z50">
        <v>1</v>
      </c>
    </row>
    <row r="51" spans="1:26" x14ac:dyDescent="0.3">
      <c r="A51" t="s">
        <v>810</v>
      </c>
      <c r="B51" t="s">
        <v>20</v>
      </c>
      <c r="C51" s="1" t="s">
        <v>811</v>
      </c>
      <c r="D51" s="4" t="s">
        <v>22</v>
      </c>
      <c r="E51" t="s">
        <v>40</v>
      </c>
      <c r="F51" s="6">
        <f>IF(OR(AND(J51&lt;&gt;"",J51 &lt;&gt; J50),AND(OR(J51="коллективный",J51=""),I51 &lt;&gt; I50)),1,"")</f>
        <v>1</v>
      </c>
      <c r="G51" s="6">
        <f ca="1">RAND()</f>
        <v>0.93004002160807986</v>
      </c>
      <c r="H51" s="3" t="s">
        <v>812</v>
      </c>
      <c r="I51" s="3" t="s">
        <v>806</v>
      </c>
      <c r="L51" t="s">
        <v>807</v>
      </c>
      <c r="M51" t="s">
        <v>375</v>
      </c>
      <c r="N51" t="s">
        <v>136</v>
      </c>
      <c r="O51" t="s">
        <v>257</v>
      </c>
      <c r="P51" t="s">
        <v>189</v>
      </c>
      <c r="Q51" t="s">
        <v>808</v>
      </c>
      <c r="R51" t="s">
        <v>809</v>
      </c>
      <c r="S51" t="s">
        <v>228</v>
      </c>
      <c r="T51" t="s">
        <v>34</v>
      </c>
      <c r="U51" s="3" t="s">
        <v>813</v>
      </c>
      <c r="V51">
        <v>0</v>
      </c>
      <c r="W51">
        <v>0</v>
      </c>
      <c r="X51">
        <v>0</v>
      </c>
      <c r="Y51">
        <v>1</v>
      </c>
      <c r="Z51">
        <v>0</v>
      </c>
    </row>
    <row r="52" spans="1:26" x14ac:dyDescent="0.3">
      <c r="A52" t="s">
        <v>23</v>
      </c>
      <c r="B52" t="s">
        <v>47</v>
      </c>
      <c r="D52" s="4" t="s">
        <v>48</v>
      </c>
      <c r="E52" t="s">
        <v>23</v>
      </c>
      <c r="F52" s="6">
        <f>IF(OR(AND(J52&lt;&gt;"",J52 &lt;&gt; J51),AND(OR(J52="коллективный",J52=""),I52 &lt;&gt; I51)),1,"")</f>
        <v>1</v>
      </c>
      <c r="G52" s="6">
        <f ca="1">RAND()</f>
        <v>2.4745354009075959E-2</v>
      </c>
      <c r="H52" s="3" t="s">
        <v>49</v>
      </c>
      <c r="I52" s="3" t="s">
        <v>45</v>
      </c>
      <c r="J52" t="s">
        <v>26</v>
      </c>
      <c r="L52" t="s">
        <v>46</v>
      </c>
      <c r="M52" t="s">
        <v>28</v>
      </c>
      <c r="N52" t="s">
        <v>29</v>
      </c>
      <c r="O52" t="s">
        <v>30</v>
      </c>
      <c r="P52" t="s">
        <v>31</v>
      </c>
      <c r="R52" t="s">
        <v>28</v>
      </c>
      <c r="S52" t="s">
        <v>33</v>
      </c>
      <c r="T52" t="s">
        <v>34</v>
      </c>
      <c r="U52" s="3" t="s">
        <v>50</v>
      </c>
      <c r="V52">
        <v>0</v>
      </c>
      <c r="W52">
        <v>0</v>
      </c>
      <c r="X52">
        <v>0</v>
      </c>
      <c r="Y52">
        <v>1</v>
      </c>
      <c r="Z52">
        <v>0</v>
      </c>
    </row>
    <row r="53" spans="1:26" x14ac:dyDescent="0.3">
      <c r="A53" t="s">
        <v>419</v>
      </c>
      <c r="B53" t="s">
        <v>78</v>
      </c>
      <c r="C53" s="1" t="s">
        <v>420</v>
      </c>
      <c r="D53" s="4" t="s">
        <v>79</v>
      </c>
      <c r="E53" t="s">
        <v>23</v>
      </c>
      <c r="F53" s="6">
        <f>IF(OR(AND(J53&lt;&gt;"",J53 &lt;&gt; J52),AND(OR(J53="коллективный",J53=""),I53 &lt;&gt; I52)),1,"")</f>
        <v>1</v>
      </c>
      <c r="G53" s="6">
        <f ca="1">RAND()</f>
        <v>0.44151650338991011</v>
      </c>
      <c r="H53" s="3" t="s">
        <v>728</v>
      </c>
      <c r="I53" s="3" t="s">
        <v>729</v>
      </c>
      <c r="J53" t="s">
        <v>730</v>
      </c>
      <c r="L53" t="s">
        <v>731</v>
      </c>
      <c r="M53" t="s">
        <v>375</v>
      </c>
      <c r="N53" t="s">
        <v>136</v>
      </c>
      <c r="O53" t="s">
        <v>137</v>
      </c>
      <c r="P53" t="s">
        <v>181</v>
      </c>
      <c r="Q53" t="s">
        <v>392</v>
      </c>
      <c r="R53" t="s">
        <v>713</v>
      </c>
      <c r="S53" t="s">
        <v>228</v>
      </c>
      <c r="T53" t="s">
        <v>34</v>
      </c>
      <c r="U53" s="3" t="s">
        <v>732</v>
      </c>
      <c r="V53">
        <v>0</v>
      </c>
      <c r="W53">
        <v>0</v>
      </c>
      <c r="X53">
        <v>0</v>
      </c>
      <c r="Y53">
        <v>1</v>
      </c>
      <c r="Z53">
        <v>0</v>
      </c>
    </row>
    <row r="54" spans="1:26" x14ac:dyDescent="0.3">
      <c r="A54" t="s">
        <v>19</v>
      </c>
      <c r="B54" t="s">
        <v>20</v>
      </c>
      <c r="C54" s="1" t="s">
        <v>21</v>
      </c>
      <c r="D54" s="4" t="s">
        <v>22</v>
      </c>
      <c r="E54" t="s">
        <v>23</v>
      </c>
      <c r="F54" s="6">
        <f>IF(OR(AND(J54&lt;&gt;"",J54 &lt;&gt; J53),AND(OR(J54="коллективный",J54=""),I54 &lt;&gt; I53)),1,"")</f>
        <v>1</v>
      </c>
      <c r="G54" s="6">
        <f ca="1">RAND()</f>
        <v>8.9594693781365309E-2</v>
      </c>
      <c r="H54" s="3" t="s">
        <v>24</v>
      </c>
      <c r="I54" s="3" t="s">
        <v>25</v>
      </c>
      <c r="J54" t="s">
        <v>26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 t="s">
        <v>32</v>
      </c>
      <c r="S54" t="s">
        <v>33</v>
      </c>
      <c r="T54" t="s">
        <v>34</v>
      </c>
      <c r="U54" s="3" t="s">
        <v>35</v>
      </c>
      <c r="V54">
        <v>0</v>
      </c>
      <c r="W54">
        <v>0</v>
      </c>
      <c r="X54">
        <v>0</v>
      </c>
      <c r="Y54">
        <v>1</v>
      </c>
      <c r="Z54">
        <v>0</v>
      </c>
    </row>
    <row r="55" spans="1:26" x14ac:dyDescent="0.3">
      <c r="A55" t="s">
        <v>289</v>
      </c>
      <c r="B55" t="s">
        <v>290</v>
      </c>
      <c r="C55" s="1" t="s">
        <v>291</v>
      </c>
      <c r="D55" s="4" t="s">
        <v>292</v>
      </c>
      <c r="E55" t="s">
        <v>64</v>
      </c>
      <c r="F55" s="6">
        <f>IF(OR(AND(J55&lt;&gt;"",J55 &lt;&gt; J54),AND(OR(J55="коллективный",J55=""),I55 &lt;&gt; I54)),1,"")</f>
        <v>1</v>
      </c>
      <c r="G55" s="6">
        <f ca="1">RAND()</f>
        <v>0.64791799740888589</v>
      </c>
      <c r="I55" s="3" t="s">
        <v>293</v>
      </c>
      <c r="L55" t="s">
        <v>294</v>
      </c>
      <c r="M55" t="s">
        <v>135</v>
      </c>
      <c r="N55" t="s">
        <v>136</v>
      </c>
      <c r="O55" t="s">
        <v>137</v>
      </c>
      <c r="P55" t="s">
        <v>138</v>
      </c>
      <c r="Q55" t="s">
        <v>139</v>
      </c>
      <c r="R55" t="s">
        <v>135</v>
      </c>
      <c r="S55" t="s">
        <v>130</v>
      </c>
      <c r="T55" t="s">
        <v>34</v>
      </c>
      <c r="U55" s="3" t="s">
        <v>295</v>
      </c>
      <c r="V55">
        <v>0</v>
      </c>
      <c r="W55">
        <v>0</v>
      </c>
      <c r="X55">
        <v>1</v>
      </c>
      <c r="Y55">
        <v>1</v>
      </c>
      <c r="Z55">
        <v>1</v>
      </c>
    </row>
    <row r="56" spans="1:26" x14ac:dyDescent="0.3">
      <c r="A56" t="s">
        <v>633</v>
      </c>
      <c r="B56" t="s">
        <v>73</v>
      </c>
      <c r="C56" s="1" t="s">
        <v>634</v>
      </c>
      <c r="D56" s="4" t="s">
        <v>74</v>
      </c>
      <c r="E56" t="s">
        <v>229</v>
      </c>
      <c r="F56" s="6">
        <f>IF(OR(AND(J56&lt;&gt;"",J56 &lt;&gt; J55),AND(OR(J56="коллективный",J56=""),I56 &lt;&gt; I55)),1,"")</f>
        <v>1</v>
      </c>
      <c r="G56" s="6">
        <f ca="1">RAND()</f>
        <v>0.40125651194047829</v>
      </c>
      <c r="H56" s="3" t="s">
        <v>635</v>
      </c>
      <c r="I56" s="3" t="s">
        <v>636</v>
      </c>
      <c r="J56" t="s">
        <v>632</v>
      </c>
      <c r="L56" t="s">
        <v>637</v>
      </c>
      <c r="M56" t="s">
        <v>375</v>
      </c>
      <c r="N56" t="s">
        <v>136</v>
      </c>
      <c r="O56" t="s">
        <v>198</v>
      </c>
      <c r="P56" t="s">
        <v>181</v>
      </c>
      <c r="Q56" t="s">
        <v>394</v>
      </c>
      <c r="R56" t="s">
        <v>638</v>
      </c>
      <c r="S56" t="s">
        <v>228</v>
      </c>
      <c r="T56" t="s">
        <v>34</v>
      </c>
      <c r="U56" s="3" t="s">
        <v>639</v>
      </c>
      <c r="V56">
        <v>0</v>
      </c>
      <c r="W56">
        <v>0</v>
      </c>
      <c r="X56">
        <v>0</v>
      </c>
      <c r="Y56">
        <v>1</v>
      </c>
      <c r="Z56">
        <v>0</v>
      </c>
    </row>
    <row r="57" spans="1:26" x14ac:dyDescent="0.3">
      <c r="A57" t="s">
        <v>449</v>
      </c>
      <c r="B57" t="s">
        <v>73</v>
      </c>
      <c r="C57" s="1" t="s">
        <v>450</v>
      </c>
      <c r="D57" s="4" t="s">
        <v>74</v>
      </c>
      <c r="E57" t="s">
        <v>23</v>
      </c>
      <c r="F57" s="6">
        <f>IF(OR(AND(J57&lt;&gt;"",J57 &lt;&gt; J56),AND(OR(J57="коллективный",J57=""),I57 &lt;&gt; I56)),1,"")</f>
        <v>1</v>
      </c>
      <c r="G57" s="6">
        <f ca="1">RAND()</f>
        <v>0.39557756446876602</v>
      </c>
      <c r="H57" s="3" t="s">
        <v>451</v>
      </c>
      <c r="I57" s="3" t="s">
        <v>452</v>
      </c>
      <c r="J57" t="s">
        <v>453</v>
      </c>
      <c r="L57" t="s">
        <v>454</v>
      </c>
      <c r="M57" t="s">
        <v>375</v>
      </c>
      <c r="N57" t="s">
        <v>136</v>
      </c>
      <c r="O57" t="s">
        <v>137</v>
      </c>
      <c r="P57" t="s">
        <v>383</v>
      </c>
      <c r="Q57" t="s">
        <v>384</v>
      </c>
      <c r="R57" t="s">
        <v>385</v>
      </c>
      <c r="S57" t="s">
        <v>130</v>
      </c>
      <c r="T57" t="s">
        <v>34</v>
      </c>
      <c r="U57" s="3" t="s">
        <v>455</v>
      </c>
      <c r="V57">
        <v>0</v>
      </c>
      <c r="W57">
        <v>0</v>
      </c>
      <c r="X57">
        <v>1</v>
      </c>
      <c r="Y57">
        <v>1</v>
      </c>
      <c r="Z57">
        <v>0</v>
      </c>
    </row>
    <row r="58" spans="1:26" x14ac:dyDescent="0.3">
      <c r="A58" t="s">
        <v>917</v>
      </c>
      <c r="B58" t="s">
        <v>20</v>
      </c>
      <c r="C58" s="1" t="s">
        <v>918</v>
      </c>
      <c r="D58" s="4" t="s">
        <v>22</v>
      </c>
      <c r="E58" t="s">
        <v>913</v>
      </c>
      <c r="F58" s="6">
        <f>IF(OR(AND(J58&lt;&gt;"",J58 &lt;&gt; J57),AND(OR(J58="коллективный",J58=""),I58 &lt;&gt; I57)),1,"")</f>
        <v>1</v>
      </c>
      <c r="G58" s="6">
        <f ca="1">RAND()</f>
        <v>0.51160209559098158</v>
      </c>
      <c r="H58" s="3" t="s">
        <v>919</v>
      </c>
      <c r="I58" s="3" t="s">
        <v>914</v>
      </c>
      <c r="L58" t="s">
        <v>915</v>
      </c>
      <c r="M58" t="s">
        <v>375</v>
      </c>
      <c r="N58" t="s">
        <v>126</v>
      </c>
      <c r="O58" t="s">
        <v>137</v>
      </c>
      <c r="P58" t="s">
        <v>205</v>
      </c>
      <c r="Q58" t="s">
        <v>206</v>
      </c>
      <c r="R58" t="s">
        <v>375</v>
      </c>
      <c r="S58" t="s">
        <v>130</v>
      </c>
      <c r="T58" t="s">
        <v>34</v>
      </c>
      <c r="U58" s="3" t="s">
        <v>916</v>
      </c>
      <c r="V58">
        <v>0</v>
      </c>
      <c r="W58">
        <v>0</v>
      </c>
      <c r="X58">
        <v>1</v>
      </c>
      <c r="Y58">
        <v>1</v>
      </c>
      <c r="Z58">
        <v>0</v>
      </c>
    </row>
    <row r="59" spans="1:26" x14ac:dyDescent="0.3">
      <c r="A59" t="s">
        <v>173</v>
      </c>
      <c r="B59" t="s">
        <v>174</v>
      </c>
      <c r="C59" s="1" t="s">
        <v>175</v>
      </c>
      <c r="D59" s="4" t="s">
        <v>176</v>
      </c>
      <c r="E59" t="s">
        <v>40</v>
      </c>
      <c r="F59" s="6">
        <f>IF(OR(AND(J59&lt;&gt;"",J59 &lt;&gt; J58),AND(OR(J59="коллективный",J59=""),I59 &lt;&gt; I58)),1,"")</f>
        <v>1</v>
      </c>
      <c r="G59" s="6">
        <f ca="1">RAND()</f>
        <v>0.83714768867689959</v>
      </c>
      <c r="H59" s="3" t="s">
        <v>177</v>
      </c>
      <c r="I59" s="3" t="s">
        <v>168</v>
      </c>
      <c r="J59" t="s">
        <v>169</v>
      </c>
      <c r="L59" t="s">
        <v>170</v>
      </c>
      <c r="M59" t="s">
        <v>135</v>
      </c>
      <c r="N59" t="s">
        <v>136</v>
      </c>
      <c r="O59" t="s">
        <v>137</v>
      </c>
      <c r="P59" t="s">
        <v>75</v>
      </c>
      <c r="Q59" t="s">
        <v>171</v>
      </c>
      <c r="R59" t="s">
        <v>135</v>
      </c>
      <c r="S59" t="s">
        <v>130</v>
      </c>
      <c r="T59" t="s">
        <v>34</v>
      </c>
      <c r="U59" s="3" t="s">
        <v>178</v>
      </c>
      <c r="V59">
        <v>0</v>
      </c>
      <c r="W59">
        <v>0</v>
      </c>
      <c r="X59">
        <v>1</v>
      </c>
      <c r="Y59">
        <v>1</v>
      </c>
      <c r="Z59">
        <v>0</v>
      </c>
    </row>
    <row r="60" spans="1:26" x14ac:dyDescent="0.3">
      <c r="A60" t="s">
        <v>57</v>
      </c>
      <c r="B60" t="s">
        <v>58</v>
      </c>
      <c r="C60" s="1" t="s">
        <v>59</v>
      </c>
      <c r="D60" s="4" t="s">
        <v>60</v>
      </c>
      <c r="E60" t="s">
        <v>23</v>
      </c>
      <c r="F60" s="6">
        <f>IF(OR(AND(J60&lt;&gt;"",J60 &lt;&gt; J59),AND(OR(J60="коллективный",J60=""),I60 &lt;&gt; I59)),1,"")</f>
        <v>1</v>
      </c>
      <c r="G60" s="6">
        <f ca="1">RAND()</f>
        <v>0.54707181313360875</v>
      </c>
      <c r="H60" s="3" t="s">
        <v>61</v>
      </c>
      <c r="I60" s="3" t="s">
        <v>52</v>
      </c>
      <c r="J60" t="s">
        <v>26</v>
      </c>
      <c r="L60" t="s">
        <v>53</v>
      </c>
      <c r="M60" t="s">
        <v>54</v>
      </c>
      <c r="N60" t="s">
        <v>29</v>
      </c>
      <c r="O60" t="s">
        <v>55</v>
      </c>
      <c r="P60" t="s">
        <v>56</v>
      </c>
      <c r="R60" t="s">
        <v>54</v>
      </c>
      <c r="S60" t="s">
        <v>33</v>
      </c>
      <c r="T60" t="s">
        <v>34</v>
      </c>
      <c r="U60" s="3" t="s">
        <v>62</v>
      </c>
      <c r="V60">
        <v>0</v>
      </c>
      <c r="W60">
        <v>0</v>
      </c>
      <c r="X60">
        <v>0</v>
      </c>
      <c r="Y60">
        <v>1</v>
      </c>
      <c r="Z60">
        <v>0</v>
      </c>
    </row>
    <row r="61" spans="1:26" x14ac:dyDescent="0.3">
      <c r="A61" t="s">
        <v>314</v>
      </c>
      <c r="B61" t="s">
        <v>38</v>
      </c>
      <c r="C61" s="1" t="s">
        <v>315</v>
      </c>
      <c r="D61" s="4" t="s">
        <v>39</v>
      </c>
      <c r="E61" t="s">
        <v>23</v>
      </c>
      <c r="F61" s="6">
        <f>IF(OR(AND(J61&lt;&gt;"",J61 &lt;&gt; J60),AND(OR(J61="коллективный",J61=""),I61 &lt;&gt; I60)),1,"")</f>
        <v>1</v>
      </c>
      <c r="G61" s="6">
        <f ca="1">RAND()</f>
        <v>0.56088507485215822</v>
      </c>
      <c r="H61" s="3" t="s">
        <v>365</v>
      </c>
      <c r="I61" s="3" t="s">
        <v>366</v>
      </c>
      <c r="L61" t="s">
        <v>367</v>
      </c>
      <c r="M61" t="s">
        <v>135</v>
      </c>
      <c r="N61" t="s">
        <v>136</v>
      </c>
      <c r="O61" t="s">
        <v>337</v>
      </c>
      <c r="P61" t="s">
        <v>41</v>
      </c>
      <c r="Q61" t="s">
        <v>154</v>
      </c>
      <c r="R61" t="s">
        <v>135</v>
      </c>
      <c r="S61" t="s">
        <v>130</v>
      </c>
      <c r="T61" t="s">
        <v>34</v>
      </c>
      <c r="U61" s="3" t="s">
        <v>368</v>
      </c>
      <c r="V61">
        <v>0</v>
      </c>
      <c r="W61">
        <v>0</v>
      </c>
      <c r="X61">
        <v>1</v>
      </c>
      <c r="Y61">
        <v>1</v>
      </c>
      <c r="Z61">
        <v>1</v>
      </c>
    </row>
    <row r="62" spans="1:26" x14ac:dyDescent="0.3">
      <c r="A62" t="s">
        <v>273</v>
      </c>
      <c r="B62" t="s">
        <v>274</v>
      </c>
      <c r="C62" s="1" t="s">
        <v>275</v>
      </c>
      <c r="D62" s="4" t="s">
        <v>276</v>
      </c>
      <c r="E62" t="s">
        <v>23</v>
      </c>
      <c r="F62" s="6">
        <f>IF(OR(AND(J62&lt;&gt;"",J62 &lt;&gt; J61),AND(OR(J62="коллективный",J62=""),I62 &lt;&gt; I61)),1,"")</f>
        <v>1</v>
      </c>
      <c r="G62" s="6">
        <f ca="1">RAND()</f>
        <v>0.94751382484984026</v>
      </c>
      <c r="H62" s="3" t="s">
        <v>277</v>
      </c>
      <c r="I62" s="3" t="s">
        <v>278</v>
      </c>
      <c r="L62" t="s">
        <v>279</v>
      </c>
      <c r="M62" t="s">
        <v>135</v>
      </c>
      <c r="N62" t="s">
        <v>29</v>
      </c>
      <c r="O62" t="s">
        <v>55</v>
      </c>
      <c r="P62" t="s">
        <v>115</v>
      </c>
      <c r="R62" t="s">
        <v>135</v>
      </c>
      <c r="S62" t="s">
        <v>33</v>
      </c>
      <c r="T62" t="s">
        <v>34</v>
      </c>
      <c r="U62" s="3" t="s">
        <v>280</v>
      </c>
      <c r="V62">
        <v>0</v>
      </c>
      <c r="W62">
        <v>0</v>
      </c>
      <c r="X62">
        <v>0</v>
      </c>
      <c r="Y62">
        <v>1</v>
      </c>
      <c r="Z62">
        <v>0</v>
      </c>
    </row>
    <row r="63" spans="1:26" x14ac:dyDescent="0.3">
      <c r="A63" t="s">
        <v>703</v>
      </c>
      <c r="B63" t="s">
        <v>73</v>
      </c>
      <c r="C63" s="1" t="s">
        <v>704</v>
      </c>
      <c r="D63" s="4" t="s">
        <v>74</v>
      </c>
      <c r="E63" t="s">
        <v>23</v>
      </c>
      <c r="F63" s="6">
        <f>IF(OR(AND(J63&lt;&gt;"",J63 &lt;&gt; J62),AND(OR(J63="коллективный",J63=""),I63 &lt;&gt; I62)),1,"")</f>
        <v>1</v>
      </c>
      <c r="G63" s="6">
        <f ca="1">RAND()</f>
        <v>0.75287826872806396</v>
      </c>
      <c r="H63" s="3" t="s">
        <v>705</v>
      </c>
      <c r="I63" s="3" t="s">
        <v>706</v>
      </c>
      <c r="J63" t="s">
        <v>707</v>
      </c>
      <c r="L63" t="s">
        <v>708</v>
      </c>
      <c r="M63" t="s">
        <v>375</v>
      </c>
      <c r="N63" t="s">
        <v>136</v>
      </c>
      <c r="O63" t="s">
        <v>137</v>
      </c>
      <c r="P63" t="s">
        <v>181</v>
      </c>
      <c r="Q63" t="s">
        <v>394</v>
      </c>
      <c r="R63" t="s">
        <v>709</v>
      </c>
      <c r="S63" t="s">
        <v>228</v>
      </c>
      <c r="T63" t="s">
        <v>34</v>
      </c>
      <c r="U63" s="3" t="s">
        <v>710</v>
      </c>
      <c r="V63">
        <v>0</v>
      </c>
      <c r="W63">
        <v>0</v>
      </c>
      <c r="X63">
        <v>0</v>
      </c>
      <c r="Y63">
        <v>1</v>
      </c>
      <c r="Z63">
        <v>0</v>
      </c>
    </row>
    <row r="64" spans="1:26" x14ac:dyDescent="0.3">
      <c r="A64" t="s">
        <v>529</v>
      </c>
      <c r="B64" t="s">
        <v>58</v>
      </c>
      <c r="C64" s="1" t="s">
        <v>530</v>
      </c>
      <c r="D64" s="4" t="s">
        <v>60</v>
      </c>
      <c r="E64" t="s">
        <v>439</v>
      </c>
      <c r="F64" s="6">
        <f>IF(OR(AND(J64&lt;&gt;"",J64 &lt;&gt; J63),AND(OR(J64="коллективный",J64=""),I64 &lt;&gt; I63)),1,"")</f>
        <v>1</v>
      </c>
      <c r="G64" s="6">
        <f ca="1">RAND()</f>
        <v>0.77502964153229048</v>
      </c>
      <c r="H64" s="3" t="s">
        <v>531</v>
      </c>
      <c r="I64" s="3" t="s">
        <v>525</v>
      </c>
      <c r="J64" t="s">
        <v>526</v>
      </c>
      <c r="L64" t="s">
        <v>527</v>
      </c>
      <c r="M64" t="s">
        <v>375</v>
      </c>
      <c r="N64" t="s">
        <v>136</v>
      </c>
      <c r="O64" t="s">
        <v>137</v>
      </c>
      <c r="P64" t="s">
        <v>181</v>
      </c>
      <c r="Q64" t="s">
        <v>392</v>
      </c>
      <c r="R64" t="s">
        <v>528</v>
      </c>
      <c r="S64" t="s">
        <v>228</v>
      </c>
      <c r="T64" t="s">
        <v>34</v>
      </c>
      <c r="U64" s="3" t="s">
        <v>532</v>
      </c>
      <c r="V64">
        <v>0</v>
      </c>
      <c r="W64">
        <v>0</v>
      </c>
      <c r="X64">
        <v>0</v>
      </c>
      <c r="Y64">
        <v>1</v>
      </c>
      <c r="Z64">
        <v>1</v>
      </c>
    </row>
    <row r="65" spans="1:26" x14ac:dyDescent="0.3">
      <c r="A65" t="s">
        <v>208</v>
      </c>
      <c r="B65" t="s">
        <v>85</v>
      </c>
      <c r="C65" s="1" t="s">
        <v>209</v>
      </c>
      <c r="D65" s="4" t="s">
        <v>87</v>
      </c>
      <c r="E65" t="s">
        <v>23</v>
      </c>
      <c r="F65" s="6">
        <f>IF(OR(AND(J65&lt;&gt;"",J65 &lt;&gt; J64),AND(OR(J65="коллективный",J65=""),I65 &lt;&gt; I64)),1,"")</f>
        <v>1</v>
      </c>
      <c r="G65" s="6">
        <f ca="1">RAND()</f>
        <v>0.56620556104173292</v>
      </c>
      <c r="H65" s="3" t="s">
        <v>210</v>
      </c>
      <c r="I65" s="3" t="s">
        <v>211</v>
      </c>
      <c r="J65" t="s">
        <v>212</v>
      </c>
      <c r="K65" t="s">
        <v>213</v>
      </c>
      <c r="L65" t="s">
        <v>214</v>
      </c>
      <c r="M65" t="s">
        <v>135</v>
      </c>
      <c r="N65" t="s">
        <v>215</v>
      </c>
      <c r="O65" t="s">
        <v>216</v>
      </c>
      <c r="P65" t="s">
        <v>181</v>
      </c>
      <c r="Q65" t="s">
        <v>217</v>
      </c>
      <c r="R65" t="s">
        <v>135</v>
      </c>
      <c r="S65" t="s">
        <v>130</v>
      </c>
      <c r="T65" t="s">
        <v>34</v>
      </c>
      <c r="U65" s="3" t="s">
        <v>218</v>
      </c>
      <c r="V65">
        <v>0</v>
      </c>
      <c r="W65">
        <v>0</v>
      </c>
      <c r="X65">
        <v>1</v>
      </c>
      <c r="Y65">
        <v>1</v>
      </c>
      <c r="Z65">
        <v>0</v>
      </c>
    </row>
    <row r="66" spans="1:26" x14ac:dyDescent="0.3">
      <c r="A66" t="s">
        <v>616</v>
      </c>
      <c r="B66" t="s">
        <v>69</v>
      </c>
      <c r="C66" s="1" t="s">
        <v>617</v>
      </c>
      <c r="D66" s="4" t="s">
        <v>70</v>
      </c>
      <c r="E66" t="s">
        <v>64</v>
      </c>
      <c r="F66" s="6">
        <f>IF(OR(AND(J66&lt;&gt;"",J66 &lt;&gt; J65),AND(OR(J66="коллективный",J66=""),I66 &lt;&gt; I65)),1,"")</f>
        <v>1</v>
      </c>
      <c r="G66" s="6">
        <f ca="1">RAND()</f>
        <v>0.241674625034355</v>
      </c>
      <c r="I66" s="3" t="s">
        <v>618</v>
      </c>
      <c r="J66" t="s">
        <v>619</v>
      </c>
      <c r="L66" t="s">
        <v>620</v>
      </c>
      <c r="M66" t="s">
        <v>375</v>
      </c>
      <c r="N66" t="s">
        <v>136</v>
      </c>
      <c r="O66" t="s">
        <v>137</v>
      </c>
      <c r="P66" t="s">
        <v>181</v>
      </c>
      <c r="Q66" t="s">
        <v>422</v>
      </c>
      <c r="R66" t="s">
        <v>621</v>
      </c>
      <c r="S66" t="s">
        <v>130</v>
      </c>
      <c r="T66" t="s">
        <v>34</v>
      </c>
      <c r="U66" s="3" t="s">
        <v>622</v>
      </c>
      <c r="V66">
        <v>0</v>
      </c>
      <c r="W66">
        <v>0</v>
      </c>
      <c r="X66">
        <v>1</v>
      </c>
      <c r="Y66">
        <v>1</v>
      </c>
      <c r="Z66">
        <v>0</v>
      </c>
    </row>
    <row r="67" spans="1:26" x14ac:dyDescent="0.3">
      <c r="A67" t="s">
        <v>301</v>
      </c>
      <c r="B67" t="s">
        <v>302</v>
      </c>
      <c r="C67" s="1" t="s">
        <v>303</v>
      </c>
      <c r="D67" s="4" t="s">
        <v>304</v>
      </c>
      <c r="E67" t="s">
        <v>23</v>
      </c>
      <c r="F67" s="6">
        <f>IF(OR(AND(J67&lt;&gt;"",J67 &lt;&gt; J66),AND(OR(J67="коллективный",J67=""),I67 &lt;&gt; I66)),1,"")</f>
        <v>1</v>
      </c>
      <c r="G67" s="6">
        <f ca="1">RAND()</f>
        <v>0.10005554237813163</v>
      </c>
      <c r="H67" s="3" t="s">
        <v>305</v>
      </c>
      <c r="I67" s="3" t="s">
        <v>296</v>
      </c>
      <c r="L67" t="s">
        <v>297</v>
      </c>
      <c r="M67" t="s">
        <v>135</v>
      </c>
      <c r="N67" t="s">
        <v>136</v>
      </c>
      <c r="O67" t="s">
        <v>298</v>
      </c>
      <c r="P67" t="s">
        <v>75</v>
      </c>
      <c r="Q67" t="s">
        <v>299</v>
      </c>
      <c r="R67" t="s">
        <v>300</v>
      </c>
      <c r="S67" t="s">
        <v>228</v>
      </c>
      <c r="T67" t="s">
        <v>34</v>
      </c>
      <c r="U67" s="3" t="s">
        <v>306</v>
      </c>
      <c r="V67">
        <v>0</v>
      </c>
      <c r="W67">
        <v>0</v>
      </c>
      <c r="X67">
        <v>0</v>
      </c>
      <c r="Y67">
        <v>1</v>
      </c>
      <c r="Z67">
        <v>0</v>
      </c>
    </row>
    <row r="68" spans="1:26" x14ac:dyDescent="0.3">
      <c r="A68" t="s">
        <v>491</v>
      </c>
      <c r="B68" t="s">
        <v>492</v>
      </c>
      <c r="C68" s="1" t="s">
        <v>493</v>
      </c>
      <c r="D68" s="4" t="s">
        <v>494</v>
      </c>
      <c r="E68" t="s">
        <v>40</v>
      </c>
      <c r="F68" s="6">
        <f>IF(OR(AND(J68&lt;&gt;"",J68 &lt;&gt; J67),AND(OR(J68="коллективный",J68=""),I68 &lt;&gt; I67)),1,"")</f>
        <v>1</v>
      </c>
      <c r="G68" s="6">
        <f ca="1">RAND()</f>
        <v>0.66656613791172936</v>
      </c>
      <c r="H68" s="3" t="s">
        <v>495</v>
      </c>
      <c r="I68" s="3" t="s">
        <v>496</v>
      </c>
      <c r="J68" t="s">
        <v>497</v>
      </c>
      <c r="L68" t="s">
        <v>498</v>
      </c>
      <c r="M68" t="s">
        <v>375</v>
      </c>
      <c r="N68" t="s">
        <v>136</v>
      </c>
      <c r="O68" t="s">
        <v>137</v>
      </c>
      <c r="P68" t="s">
        <v>352</v>
      </c>
      <c r="Q68" t="s">
        <v>499</v>
      </c>
      <c r="R68" t="s">
        <v>500</v>
      </c>
      <c r="S68" t="s">
        <v>130</v>
      </c>
      <c r="T68" t="s">
        <v>34</v>
      </c>
      <c r="U68" s="3" t="s">
        <v>501</v>
      </c>
      <c r="V68">
        <v>0</v>
      </c>
      <c r="W68">
        <v>0</v>
      </c>
      <c r="X68">
        <v>1</v>
      </c>
      <c r="Y68">
        <v>1</v>
      </c>
      <c r="Z68">
        <v>0</v>
      </c>
    </row>
    <row r="69" spans="1:26" x14ac:dyDescent="0.3">
      <c r="A69" t="s">
        <v>623</v>
      </c>
      <c r="B69" t="s">
        <v>69</v>
      </c>
      <c r="C69" s="1" t="s">
        <v>624</v>
      </c>
      <c r="D69" s="4" t="s">
        <v>70</v>
      </c>
      <c r="E69" t="s">
        <v>40</v>
      </c>
      <c r="F69" s="6">
        <f>IF(OR(AND(J69&lt;&gt;"",J69 &lt;&gt; J68),AND(OR(J69="коллективный",J69=""),I69 &lt;&gt; I68)),1,"")</f>
        <v>1</v>
      </c>
      <c r="G69" s="6">
        <f ca="1">RAND()</f>
        <v>0.66223221945478572</v>
      </c>
      <c r="H69" s="3" t="s">
        <v>625</v>
      </c>
      <c r="I69" s="3" t="s">
        <v>626</v>
      </c>
      <c r="J69" t="s">
        <v>627</v>
      </c>
      <c r="L69" t="s">
        <v>628</v>
      </c>
      <c r="M69" t="s">
        <v>375</v>
      </c>
      <c r="N69" t="s">
        <v>136</v>
      </c>
      <c r="O69" t="s">
        <v>198</v>
      </c>
      <c r="P69" t="s">
        <v>181</v>
      </c>
      <c r="Q69" t="s">
        <v>421</v>
      </c>
      <c r="R69" t="s">
        <v>629</v>
      </c>
      <c r="S69" t="s">
        <v>228</v>
      </c>
      <c r="T69" t="s">
        <v>34</v>
      </c>
      <c r="U69" s="3" t="s">
        <v>630</v>
      </c>
      <c r="V69">
        <v>0</v>
      </c>
      <c r="W69">
        <v>0</v>
      </c>
      <c r="X69">
        <v>0</v>
      </c>
      <c r="Y69">
        <v>1</v>
      </c>
      <c r="Z69">
        <v>0</v>
      </c>
    </row>
    <row r="70" spans="1:26" x14ac:dyDescent="0.3">
      <c r="A70" t="s">
        <v>846</v>
      </c>
      <c r="B70" t="s">
        <v>263</v>
      </c>
      <c r="C70" s="1" t="s">
        <v>847</v>
      </c>
      <c r="D70" s="4" t="s">
        <v>264</v>
      </c>
      <c r="E70" t="s">
        <v>23</v>
      </c>
      <c r="F70" s="6">
        <f>IF(OR(AND(J70&lt;&gt;"",J70 &lt;&gt; J69),AND(OR(J70="коллективный",J70=""),I70 &lt;&gt; I69)),1,"")</f>
        <v>1</v>
      </c>
      <c r="G70" s="6">
        <f ca="1">RAND()</f>
        <v>0.6358361569173091</v>
      </c>
      <c r="H70" s="3" t="s">
        <v>848</v>
      </c>
      <c r="I70" s="3" t="s">
        <v>843</v>
      </c>
      <c r="L70" t="s">
        <v>844</v>
      </c>
      <c r="M70" t="s">
        <v>375</v>
      </c>
      <c r="N70" t="s">
        <v>126</v>
      </c>
      <c r="O70" t="s">
        <v>137</v>
      </c>
      <c r="P70" t="s">
        <v>845</v>
      </c>
      <c r="Q70" t="s">
        <v>389</v>
      </c>
      <c r="R70" t="s">
        <v>375</v>
      </c>
      <c r="S70" t="s">
        <v>130</v>
      </c>
      <c r="T70" t="s">
        <v>34</v>
      </c>
      <c r="U70" s="3" t="s">
        <v>849</v>
      </c>
      <c r="V70">
        <v>0</v>
      </c>
      <c r="W70">
        <v>0</v>
      </c>
      <c r="X70">
        <v>1</v>
      </c>
      <c r="Y70">
        <v>1</v>
      </c>
      <c r="Z70">
        <v>0</v>
      </c>
    </row>
    <row r="71" spans="1:26" x14ac:dyDescent="0.3">
      <c r="A71" t="s">
        <v>435</v>
      </c>
      <c r="B71" t="s">
        <v>58</v>
      </c>
      <c r="C71" s="1" t="s">
        <v>436</v>
      </c>
      <c r="D71" s="4" t="s">
        <v>60</v>
      </c>
      <c r="E71" t="s">
        <v>40</v>
      </c>
      <c r="F71" s="6">
        <f>IF(OR(AND(J71&lt;&gt;"",J71 &lt;&gt; J70),AND(OR(J71="коллективный",J71=""),I71 &lt;&gt; I70)),1,"")</f>
        <v>1</v>
      </c>
      <c r="G71" s="6">
        <f ca="1">RAND()</f>
        <v>0.53054785184873154</v>
      </c>
      <c r="H71" s="3" t="s">
        <v>437</v>
      </c>
      <c r="I71" s="3" t="s">
        <v>429</v>
      </c>
      <c r="J71" t="s">
        <v>430</v>
      </c>
      <c r="L71" t="s">
        <v>431</v>
      </c>
      <c r="M71" t="s">
        <v>375</v>
      </c>
      <c r="N71" t="s">
        <v>136</v>
      </c>
      <c r="O71" t="s">
        <v>137</v>
      </c>
      <c r="P71" t="s">
        <v>75</v>
      </c>
      <c r="Q71" t="s">
        <v>432</v>
      </c>
      <c r="R71" t="s">
        <v>433</v>
      </c>
      <c r="S71" t="s">
        <v>228</v>
      </c>
      <c r="T71" t="s">
        <v>34</v>
      </c>
      <c r="U71" s="3" t="s">
        <v>438</v>
      </c>
      <c r="V71">
        <v>0</v>
      </c>
      <c r="W71">
        <v>0</v>
      </c>
      <c r="X71">
        <v>0</v>
      </c>
      <c r="Y71">
        <v>1</v>
      </c>
      <c r="Z71">
        <v>0</v>
      </c>
    </row>
    <row r="72" spans="1:26" x14ac:dyDescent="0.3">
      <c r="A72" t="s">
        <v>570</v>
      </c>
      <c r="B72" t="s">
        <v>353</v>
      </c>
      <c r="C72" s="1" t="s">
        <v>571</v>
      </c>
      <c r="D72" s="4" t="s">
        <v>354</v>
      </c>
      <c r="E72" t="s">
        <v>51</v>
      </c>
      <c r="F72" s="6">
        <f>IF(OR(AND(J72&lt;&gt;"",J72 &lt;&gt; J71),AND(OR(J72="коллективный",J72=""),I72 &lt;&gt; I71)),1,"")</f>
        <v>1</v>
      </c>
      <c r="G72" s="6">
        <f ca="1">RAND()</f>
        <v>6.7230765156578998E-2</v>
      </c>
      <c r="H72" s="3" t="s">
        <v>572</v>
      </c>
      <c r="I72" s="3" t="s">
        <v>567</v>
      </c>
      <c r="J72" t="s">
        <v>568</v>
      </c>
      <c r="L72" t="s">
        <v>569</v>
      </c>
      <c r="M72" t="s">
        <v>375</v>
      </c>
      <c r="N72" t="s">
        <v>136</v>
      </c>
      <c r="O72" t="s">
        <v>137</v>
      </c>
      <c r="P72" t="s">
        <v>138</v>
      </c>
      <c r="Q72" t="s">
        <v>522</v>
      </c>
      <c r="R72" t="s">
        <v>523</v>
      </c>
      <c r="S72" t="s">
        <v>130</v>
      </c>
      <c r="T72" t="s">
        <v>34</v>
      </c>
      <c r="U72" s="3" t="s">
        <v>573</v>
      </c>
      <c r="V72">
        <v>0</v>
      </c>
      <c r="W72">
        <v>0</v>
      </c>
      <c r="X72">
        <v>1</v>
      </c>
      <c r="Y72">
        <v>1</v>
      </c>
      <c r="Z72">
        <v>1</v>
      </c>
    </row>
    <row r="73" spans="1:26" x14ac:dyDescent="0.3">
      <c r="A73" t="s">
        <v>456</v>
      </c>
      <c r="B73" t="s">
        <v>69</v>
      </c>
      <c r="C73" s="1" t="s">
        <v>457</v>
      </c>
      <c r="D73" s="4" t="s">
        <v>70</v>
      </c>
      <c r="E73" t="s">
        <v>40</v>
      </c>
      <c r="F73" s="6">
        <f>IF(OR(AND(J73&lt;&gt;"",J73 &lt;&gt; J72),AND(OR(J73="коллективный",J73=""),I73 &lt;&gt; I72)),1,"")</f>
        <v>1</v>
      </c>
      <c r="G73" s="6">
        <f ca="1">RAND()</f>
        <v>0.34745100814151253</v>
      </c>
      <c r="H73" s="3" t="s">
        <v>458</v>
      </c>
      <c r="I73" s="3" t="s">
        <v>459</v>
      </c>
      <c r="J73" t="s">
        <v>460</v>
      </c>
      <c r="L73" t="s">
        <v>461</v>
      </c>
      <c r="M73" t="s">
        <v>375</v>
      </c>
      <c r="N73" t="s">
        <v>136</v>
      </c>
      <c r="O73" t="s">
        <v>198</v>
      </c>
      <c r="P73" t="s">
        <v>181</v>
      </c>
      <c r="Q73" t="s">
        <v>394</v>
      </c>
      <c r="R73" t="s">
        <v>462</v>
      </c>
      <c r="S73" t="s">
        <v>228</v>
      </c>
      <c r="T73" t="s">
        <v>34</v>
      </c>
      <c r="U73" s="3" t="s">
        <v>463</v>
      </c>
      <c r="V73">
        <v>0</v>
      </c>
      <c r="W73">
        <v>0</v>
      </c>
      <c r="X73">
        <v>0</v>
      </c>
      <c r="Y73">
        <v>1</v>
      </c>
      <c r="Z73">
        <v>1</v>
      </c>
    </row>
    <row r="74" spans="1:26" x14ac:dyDescent="0.3">
      <c r="A74" t="s">
        <v>184</v>
      </c>
      <c r="B74" t="s">
        <v>92</v>
      </c>
      <c r="C74" s="1" t="s">
        <v>185</v>
      </c>
      <c r="D74" s="4" t="s">
        <v>93</v>
      </c>
      <c r="E74" t="s">
        <v>64</v>
      </c>
      <c r="F74" s="6">
        <f>IF(OR(AND(J74&lt;&gt;"",J74 &lt;&gt; J73),AND(OR(J74="коллективный",J74=""),I74 &lt;&gt; I73)),1,"")</f>
        <v>1</v>
      </c>
      <c r="G74" s="6">
        <f ca="1">RAND()</f>
        <v>0.12472628473312497</v>
      </c>
      <c r="I74" s="3" t="s">
        <v>186</v>
      </c>
      <c r="J74" t="s">
        <v>187</v>
      </c>
      <c r="L74" t="s">
        <v>188</v>
      </c>
      <c r="M74" t="s">
        <v>135</v>
      </c>
      <c r="N74" t="s">
        <v>136</v>
      </c>
      <c r="O74" t="s">
        <v>137</v>
      </c>
      <c r="P74" t="s">
        <v>189</v>
      </c>
      <c r="Q74" t="s">
        <v>139</v>
      </c>
      <c r="R74" t="s">
        <v>135</v>
      </c>
      <c r="S74" t="s">
        <v>130</v>
      </c>
      <c r="T74" t="s">
        <v>34</v>
      </c>
      <c r="U74" s="3" t="s">
        <v>190</v>
      </c>
      <c r="V74">
        <v>0</v>
      </c>
      <c r="W74">
        <v>0</v>
      </c>
      <c r="X74">
        <v>1</v>
      </c>
      <c r="Y74">
        <v>1</v>
      </c>
      <c r="Z74">
        <v>0</v>
      </c>
    </row>
    <row r="75" spans="1:26" x14ac:dyDescent="0.3">
      <c r="A75" t="s">
        <v>330</v>
      </c>
      <c r="B75" t="s">
        <v>331</v>
      </c>
      <c r="C75" s="1" t="s">
        <v>332</v>
      </c>
      <c r="D75" s="4" t="s">
        <v>333</v>
      </c>
      <c r="E75" t="s">
        <v>23</v>
      </c>
      <c r="F75" s="6">
        <f>IF(OR(AND(J75&lt;&gt;"",J75 &lt;&gt; J74),AND(OR(J75="коллективный",J75=""),I75 &lt;&gt; I74)),1,"")</f>
        <v>1</v>
      </c>
      <c r="G75" s="6">
        <f ca="1">RAND()</f>
        <v>0.13815427221293752</v>
      </c>
      <c r="H75" s="3" t="s">
        <v>334</v>
      </c>
      <c r="I75" s="3" t="s">
        <v>335</v>
      </c>
      <c r="L75" t="s">
        <v>336</v>
      </c>
      <c r="M75" t="s">
        <v>135</v>
      </c>
      <c r="N75" t="s">
        <v>136</v>
      </c>
      <c r="O75" t="s">
        <v>337</v>
      </c>
      <c r="P75" t="s">
        <v>115</v>
      </c>
      <c r="Q75" t="s">
        <v>154</v>
      </c>
      <c r="R75" t="s">
        <v>135</v>
      </c>
      <c r="S75" t="s">
        <v>130</v>
      </c>
      <c r="T75" t="s">
        <v>34</v>
      </c>
      <c r="U75" s="3" t="s">
        <v>338</v>
      </c>
      <c r="V75">
        <v>0</v>
      </c>
      <c r="W75">
        <v>0</v>
      </c>
      <c r="X75">
        <v>1</v>
      </c>
      <c r="Y75">
        <v>1</v>
      </c>
      <c r="Z75">
        <v>0</v>
      </c>
    </row>
    <row r="76" spans="1:26" x14ac:dyDescent="0.3">
      <c r="A76" t="s">
        <v>814</v>
      </c>
      <c r="B76" t="s">
        <v>20</v>
      </c>
      <c r="C76" s="1" t="s">
        <v>815</v>
      </c>
      <c r="D76" s="4" t="s">
        <v>22</v>
      </c>
      <c r="E76" t="s">
        <v>23</v>
      </c>
      <c r="F76" s="6">
        <f>IF(OR(AND(J76&lt;&gt;"",J76 &lt;&gt; J75),AND(OR(J76="коллективный",J76=""),I76 &lt;&gt; I75)),1,"")</f>
        <v>1</v>
      </c>
      <c r="G76" s="6">
        <f ca="1">RAND()</f>
        <v>3.4291450692843783E-2</v>
      </c>
      <c r="H76" s="3" t="s">
        <v>816</v>
      </c>
      <c r="I76" s="3" t="s">
        <v>817</v>
      </c>
      <c r="L76" t="s">
        <v>818</v>
      </c>
      <c r="M76" t="s">
        <v>375</v>
      </c>
      <c r="N76" t="s">
        <v>136</v>
      </c>
      <c r="O76" t="s">
        <v>257</v>
      </c>
      <c r="P76" t="s">
        <v>138</v>
      </c>
      <c r="Q76" t="s">
        <v>819</v>
      </c>
      <c r="R76" t="s">
        <v>393</v>
      </c>
      <c r="S76" t="s">
        <v>228</v>
      </c>
      <c r="T76" t="s">
        <v>34</v>
      </c>
      <c r="U76" s="3" t="s">
        <v>820</v>
      </c>
      <c r="V76">
        <v>0</v>
      </c>
      <c r="W76">
        <v>0</v>
      </c>
      <c r="X76">
        <v>0</v>
      </c>
      <c r="Y76">
        <v>1</v>
      </c>
      <c r="Z76">
        <v>0</v>
      </c>
    </row>
    <row r="77" spans="1:26" x14ac:dyDescent="0.3">
      <c r="A77" t="s">
        <v>412</v>
      </c>
      <c r="B77" t="s">
        <v>58</v>
      </c>
      <c r="C77" s="1" t="s">
        <v>413</v>
      </c>
      <c r="D77" s="4" t="s">
        <v>60</v>
      </c>
      <c r="E77" t="s">
        <v>23</v>
      </c>
      <c r="F77" s="6">
        <f>IF(OR(AND(J77&lt;&gt;"",J77 &lt;&gt; J76),AND(OR(J77="коллективный",J77=""),I77 &lt;&gt; I76)),1,"")</f>
        <v>1</v>
      </c>
      <c r="G77" s="6">
        <f ca="1">RAND()</f>
        <v>0.58327986288953348</v>
      </c>
      <c r="H77" s="3" t="s">
        <v>414</v>
      </c>
      <c r="I77" s="3" t="s">
        <v>415</v>
      </c>
      <c r="J77" t="s">
        <v>416</v>
      </c>
      <c r="K77" t="s">
        <v>213</v>
      </c>
      <c r="L77" t="s">
        <v>417</v>
      </c>
      <c r="M77" t="s">
        <v>375</v>
      </c>
      <c r="N77" t="s">
        <v>126</v>
      </c>
      <c r="O77" t="s">
        <v>137</v>
      </c>
      <c r="P77" t="s">
        <v>388</v>
      </c>
      <c r="Q77" t="s">
        <v>376</v>
      </c>
      <c r="R77" t="s">
        <v>375</v>
      </c>
      <c r="S77" t="s">
        <v>130</v>
      </c>
      <c r="T77" t="s">
        <v>34</v>
      </c>
      <c r="U77" s="3" t="s">
        <v>418</v>
      </c>
      <c r="V77">
        <v>0</v>
      </c>
      <c r="W77">
        <v>0</v>
      </c>
      <c r="X77">
        <v>1</v>
      </c>
      <c r="Y77">
        <v>1</v>
      </c>
      <c r="Z77">
        <v>1</v>
      </c>
    </row>
    <row r="78" spans="1:26" x14ac:dyDescent="0.3">
      <c r="A78" t="s">
        <v>482</v>
      </c>
      <c r="B78" t="s">
        <v>85</v>
      </c>
      <c r="C78" s="1" t="s">
        <v>483</v>
      </c>
      <c r="D78" s="4" t="s">
        <v>87</v>
      </c>
      <c r="E78" t="s">
        <v>40</v>
      </c>
      <c r="F78" s="6">
        <f>IF(OR(AND(J78&lt;&gt;"",J78 &lt;&gt; J77),AND(OR(J78="коллективный",J78=""),I78 &lt;&gt; I77)),1,"")</f>
        <v>1</v>
      </c>
      <c r="G78" s="6">
        <f ca="1">RAND()</f>
        <v>0.92167044250068186</v>
      </c>
      <c r="H78" s="3" t="s">
        <v>484</v>
      </c>
      <c r="I78" s="3" t="s">
        <v>485</v>
      </c>
      <c r="J78" t="s">
        <v>486</v>
      </c>
      <c r="L78" t="s">
        <v>487</v>
      </c>
      <c r="M78" t="s">
        <v>375</v>
      </c>
      <c r="N78" t="s">
        <v>136</v>
      </c>
      <c r="O78" t="s">
        <v>137</v>
      </c>
      <c r="P78" t="s">
        <v>181</v>
      </c>
      <c r="Q78" t="s">
        <v>488</v>
      </c>
      <c r="R78" t="s">
        <v>489</v>
      </c>
      <c r="S78" t="s">
        <v>228</v>
      </c>
      <c r="T78" t="s">
        <v>34</v>
      </c>
      <c r="U78" s="3" t="s">
        <v>490</v>
      </c>
      <c r="V78">
        <v>0</v>
      </c>
      <c r="W78">
        <v>0</v>
      </c>
      <c r="X78">
        <v>0</v>
      </c>
      <c r="Y78">
        <v>1</v>
      </c>
      <c r="Z78">
        <v>0</v>
      </c>
    </row>
    <row r="79" spans="1:26" x14ac:dyDescent="0.3">
      <c r="A79" t="s">
        <v>283</v>
      </c>
      <c r="B79" t="s">
        <v>73</v>
      </c>
      <c r="C79" s="1" t="s">
        <v>284</v>
      </c>
      <c r="D79" s="4" t="s">
        <v>74</v>
      </c>
      <c r="E79" t="s">
        <v>44</v>
      </c>
      <c r="F79" s="6">
        <f>IF(OR(AND(J79&lt;&gt;"",J79 &lt;&gt; J78),AND(OR(J79="коллективный",J79=""),I79 &lt;&gt; I78)),1,"")</f>
        <v>1</v>
      </c>
      <c r="G79" s="6">
        <f ca="1">RAND()</f>
        <v>0.77936497108136271</v>
      </c>
      <c r="I79" s="3" t="s">
        <v>285</v>
      </c>
      <c r="L79" t="s">
        <v>286</v>
      </c>
      <c r="M79" t="s">
        <v>135</v>
      </c>
      <c r="N79" t="s">
        <v>29</v>
      </c>
      <c r="O79" t="s">
        <v>55</v>
      </c>
      <c r="P79" t="s">
        <v>115</v>
      </c>
      <c r="R79" t="s">
        <v>135</v>
      </c>
      <c r="S79" t="s">
        <v>33</v>
      </c>
      <c r="T79" t="s">
        <v>34</v>
      </c>
      <c r="U79" s="3" t="s">
        <v>287</v>
      </c>
      <c r="V79">
        <v>0</v>
      </c>
      <c r="W79">
        <v>0</v>
      </c>
      <c r="X79">
        <v>0</v>
      </c>
      <c r="Y79">
        <v>1</v>
      </c>
      <c r="Z79">
        <v>0</v>
      </c>
    </row>
    <row r="80" spans="1:26" x14ac:dyDescent="0.3">
      <c r="A80" t="s">
        <v>746</v>
      </c>
      <c r="B80" t="s">
        <v>398</v>
      </c>
      <c r="C80" s="1" t="s">
        <v>747</v>
      </c>
      <c r="D80" s="4" t="s">
        <v>400</v>
      </c>
      <c r="E80" t="s">
        <v>40</v>
      </c>
      <c r="F80" s="6">
        <f>IF(OR(AND(J80&lt;&gt;"",J80 &lt;&gt; J79),AND(OR(J80="коллективный",J80=""),I80 &lt;&gt; I79)),1,"")</f>
        <v>1</v>
      </c>
      <c r="G80" s="6">
        <f ca="1">RAND()</f>
        <v>0.26241339680445819</v>
      </c>
      <c r="H80" s="3" t="s">
        <v>748</v>
      </c>
      <c r="I80" s="3" t="s">
        <v>741</v>
      </c>
      <c r="J80" t="s">
        <v>742</v>
      </c>
      <c r="L80" t="s">
        <v>743</v>
      </c>
      <c r="M80" t="s">
        <v>375</v>
      </c>
      <c r="N80" t="s">
        <v>136</v>
      </c>
      <c r="O80" t="s">
        <v>137</v>
      </c>
      <c r="P80" t="s">
        <v>351</v>
      </c>
      <c r="Q80" t="s">
        <v>432</v>
      </c>
      <c r="R80" t="s">
        <v>744</v>
      </c>
      <c r="S80" t="s">
        <v>228</v>
      </c>
      <c r="T80" t="s">
        <v>34</v>
      </c>
      <c r="U80" s="3" t="s">
        <v>745</v>
      </c>
      <c r="V80">
        <v>0</v>
      </c>
      <c r="W80">
        <v>0</v>
      </c>
      <c r="X80">
        <v>0</v>
      </c>
      <c r="Y80">
        <v>1</v>
      </c>
      <c r="Z80">
        <v>0</v>
      </c>
    </row>
    <row r="81" spans="1:26" x14ac:dyDescent="0.3">
      <c r="A81" t="s">
        <v>195</v>
      </c>
      <c r="B81" t="s">
        <v>106</v>
      </c>
      <c r="C81" s="1" t="s">
        <v>196</v>
      </c>
      <c r="D81" s="4" t="s">
        <v>107</v>
      </c>
      <c r="E81" t="s">
        <v>23</v>
      </c>
      <c r="F81" s="6">
        <f>IF(OR(AND(J81&lt;&gt;"",J81 &lt;&gt; J80),AND(OR(J81="коллективный",J81=""),I81 &lt;&gt; I80)),1,"")</f>
        <v>1</v>
      </c>
      <c r="G81" s="6">
        <f ca="1">RAND()</f>
        <v>0.41474147350788149</v>
      </c>
      <c r="H81" s="3" t="s">
        <v>197</v>
      </c>
      <c r="I81" s="3" t="s">
        <v>191</v>
      </c>
      <c r="J81" t="s">
        <v>192</v>
      </c>
      <c r="L81" t="s">
        <v>193</v>
      </c>
      <c r="M81" t="s">
        <v>135</v>
      </c>
      <c r="N81" t="s">
        <v>136</v>
      </c>
      <c r="O81" t="s">
        <v>137</v>
      </c>
      <c r="P81" t="s">
        <v>138</v>
      </c>
      <c r="Q81" t="s">
        <v>139</v>
      </c>
      <c r="R81" t="s">
        <v>135</v>
      </c>
      <c r="S81" t="s">
        <v>130</v>
      </c>
      <c r="T81" t="s">
        <v>34</v>
      </c>
      <c r="U81" s="3" t="s">
        <v>194</v>
      </c>
      <c r="V81">
        <v>0</v>
      </c>
      <c r="W81">
        <v>0</v>
      </c>
      <c r="X81">
        <v>1</v>
      </c>
      <c r="Y81">
        <v>1</v>
      </c>
      <c r="Z81">
        <v>0</v>
      </c>
    </row>
    <row r="82" spans="1:26" x14ac:dyDescent="0.3">
      <c r="A82" t="s">
        <v>544</v>
      </c>
      <c r="B82" t="s">
        <v>73</v>
      </c>
      <c r="C82" s="1" t="s">
        <v>545</v>
      </c>
      <c r="D82" s="4" t="s">
        <v>74</v>
      </c>
      <c r="E82" t="s">
        <v>40</v>
      </c>
      <c r="F82" s="6">
        <f>IF(OR(AND(J82&lt;&gt;"",J82 &lt;&gt; J81),AND(OR(J82="коллективный",J82=""),I82 &lt;&gt; I81)),1,"")</f>
        <v>1</v>
      </c>
      <c r="G82" s="6">
        <f ca="1">RAND()</f>
        <v>0.89744328229309844</v>
      </c>
      <c r="H82" s="3" t="s">
        <v>546</v>
      </c>
      <c r="I82" s="3" t="s">
        <v>541</v>
      </c>
      <c r="J82" t="s">
        <v>542</v>
      </c>
      <c r="L82" t="s">
        <v>543</v>
      </c>
      <c r="M82" t="s">
        <v>375</v>
      </c>
      <c r="N82" t="s">
        <v>136</v>
      </c>
      <c r="O82" t="s">
        <v>137</v>
      </c>
      <c r="P82" t="s">
        <v>181</v>
      </c>
      <c r="Q82" t="s">
        <v>424</v>
      </c>
      <c r="R82" t="s">
        <v>505</v>
      </c>
      <c r="S82" t="s">
        <v>228</v>
      </c>
      <c r="T82" t="s">
        <v>34</v>
      </c>
      <c r="U82" s="3" t="s">
        <v>547</v>
      </c>
      <c r="V82">
        <v>0</v>
      </c>
      <c r="W82">
        <v>0</v>
      </c>
      <c r="X82">
        <v>0</v>
      </c>
      <c r="Y82">
        <v>1</v>
      </c>
      <c r="Z82">
        <v>0</v>
      </c>
    </row>
    <row r="83" spans="1:26" x14ac:dyDescent="0.3">
      <c r="A83" t="s">
        <v>656</v>
      </c>
      <c r="B83" t="s">
        <v>657</v>
      </c>
      <c r="C83" s="1" t="s">
        <v>658</v>
      </c>
      <c r="D83" s="4" t="s">
        <v>659</v>
      </c>
      <c r="E83" t="s">
        <v>23</v>
      </c>
      <c r="F83" s="6">
        <f>IF(OR(AND(J83&lt;&gt;"",J83 &lt;&gt; J82),AND(OR(J83="коллективный",J83=""),I83 &lt;&gt; I82)),1,"")</f>
        <v>1</v>
      </c>
      <c r="G83" s="6">
        <f ca="1">RAND()</f>
        <v>0.5564411051801903</v>
      </c>
      <c r="H83" s="3" t="s">
        <v>660</v>
      </c>
      <c r="I83" s="3" t="s">
        <v>661</v>
      </c>
      <c r="J83" t="s">
        <v>662</v>
      </c>
      <c r="L83" t="s">
        <v>663</v>
      </c>
      <c r="M83" t="s">
        <v>375</v>
      </c>
      <c r="N83" t="s">
        <v>136</v>
      </c>
      <c r="O83" t="s">
        <v>137</v>
      </c>
      <c r="P83" t="s">
        <v>115</v>
      </c>
      <c r="Q83" t="s">
        <v>499</v>
      </c>
      <c r="R83" t="s">
        <v>664</v>
      </c>
      <c r="S83" t="s">
        <v>130</v>
      </c>
      <c r="T83" t="s">
        <v>34</v>
      </c>
      <c r="U83" s="3" t="s">
        <v>665</v>
      </c>
      <c r="V83">
        <v>0</v>
      </c>
      <c r="W83">
        <v>0</v>
      </c>
      <c r="X83">
        <v>1</v>
      </c>
      <c r="Y83">
        <v>1</v>
      </c>
      <c r="Z83">
        <v>0</v>
      </c>
    </row>
    <row r="84" spans="1:26" x14ac:dyDescent="0.3">
      <c r="A84" t="s">
        <v>465</v>
      </c>
      <c r="B84" t="s">
        <v>69</v>
      </c>
      <c r="C84" s="1" t="s">
        <v>466</v>
      </c>
      <c r="D84" s="4" t="s">
        <v>70</v>
      </c>
      <c r="E84" t="s">
        <v>40</v>
      </c>
      <c r="F84" s="6">
        <f>IF(OR(AND(J84&lt;&gt;"",J84 &lt;&gt; J83),AND(OR(J84="коллективный",J84=""),I84 &lt;&gt; I83)),1,"")</f>
        <v>1</v>
      </c>
      <c r="G84" s="6">
        <f ca="1">RAND()</f>
        <v>0.45815987289324411</v>
      </c>
      <c r="H84" s="3" t="s">
        <v>467</v>
      </c>
      <c r="I84" s="3" t="s">
        <v>468</v>
      </c>
      <c r="J84" t="s">
        <v>469</v>
      </c>
      <c r="L84" t="s">
        <v>470</v>
      </c>
      <c r="M84" t="s">
        <v>375</v>
      </c>
      <c r="N84" t="s">
        <v>136</v>
      </c>
      <c r="O84" t="s">
        <v>137</v>
      </c>
      <c r="P84" t="s">
        <v>101</v>
      </c>
      <c r="Q84" t="s">
        <v>227</v>
      </c>
      <c r="R84" t="s">
        <v>375</v>
      </c>
      <c r="S84" t="s">
        <v>228</v>
      </c>
      <c r="T84" t="s">
        <v>34</v>
      </c>
      <c r="U84" s="3" t="s">
        <v>471</v>
      </c>
      <c r="V84">
        <v>0</v>
      </c>
      <c r="W84">
        <v>0</v>
      </c>
      <c r="X84">
        <v>0</v>
      </c>
      <c r="Y84">
        <v>1</v>
      </c>
      <c r="Z84">
        <v>1</v>
      </c>
    </row>
    <row r="85" spans="1:26" x14ac:dyDescent="0.3">
      <c r="A85" t="s">
        <v>765</v>
      </c>
      <c r="B85" t="s">
        <v>766</v>
      </c>
      <c r="C85" s="1" t="s">
        <v>767</v>
      </c>
      <c r="D85" s="4" t="s">
        <v>768</v>
      </c>
      <c r="E85" t="s">
        <v>40</v>
      </c>
      <c r="F85" s="6">
        <f>IF(OR(AND(J85&lt;&gt;"",J85 &lt;&gt; J84),AND(OR(J85="коллективный",J85=""),I85 &lt;&gt; I84)),1,"")</f>
        <v>1</v>
      </c>
      <c r="G85" s="6">
        <f ca="1">RAND()</f>
        <v>0.17395856600059068</v>
      </c>
      <c r="H85" s="3" t="s">
        <v>769</v>
      </c>
      <c r="I85" s="3" t="s">
        <v>761</v>
      </c>
      <c r="J85" t="s">
        <v>762</v>
      </c>
      <c r="L85" t="s">
        <v>763</v>
      </c>
      <c r="M85" t="s">
        <v>375</v>
      </c>
      <c r="N85" t="s">
        <v>136</v>
      </c>
      <c r="O85" t="s">
        <v>137</v>
      </c>
      <c r="P85" t="s">
        <v>181</v>
      </c>
      <c r="Q85" t="s">
        <v>421</v>
      </c>
      <c r="R85" t="s">
        <v>578</v>
      </c>
      <c r="S85" t="s">
        <v>228</v>
      </c>
      <c r="T85" t="s">
        <v>34</v>
      </c>
      <c r="U85" s="3" t="s">
        <v>770</v>
      </c>
      <c r="V85">
        <v>0</v>
      </c>
      <c r="W85">
        <v>0</v>
      </c>
      <c r="X85">
        <v>0</v>
      </c>
      <c r="Y85">
        <v>1</v>
      </c>
      <c r="Z85">
        <v>0</v>
      </c>
    </row>
    <row r="86" spans="1:26" x14ac:dyDescent="0.3">
      <c r="A86" t="s">
        <v>359</v>
      </c>
      <c r="B86" t="s">
        <v>73</v>
      </c>
      <c r="C86" s="1" t="s">
        <v>360</v>
      </c>
      <c r="D86" s="4" t="s">
        <v>74</v>
      </c>
      <c r="E86" t="s">
        <v>23</v>
      </c>
      <c r="F86" s="6">
        <f>IF(OR(AND(J86&lt;&gt;"",J86 &lt;&gt; J85),AND(OR(J86="коллективный",J86=""),I86 &lt;&gt; I85)),1,"")</f>
        <v>1</v>
      </c>
      <c r="G86" s="6">
        <f ca="1">RAND()</f>
        <v>0.83455258891561857</v>
      </c>
      <c r="H86" s="3" t="s">
        <v>361</v>
      </c>
      <c r="I86" s="3" t="s">
        <v>357</v>
      </c>
      <c r="L86" t="s">
        <v>358</v>
      </c>
      <c r="M86" t="s">
        <v>135</v>
      </c>
      <c r="N86" t="s">
        <v>126</v>
      </c>
      <c r="O86" t="s">
        <v>137</v>
      </c>
      <c r="P86" t="s">
        <v>270</v>
      </c>
      <c r="Q86" t="s">
        <v>271</v>
      </c>
      <c r="R86" t="s">
        <v>135</v>
      </c>
      <c r="S86" t="s">
        <v>130</v>
      </c>
      <c r="T86" t="s">
        <v>34</v>
      </c>
      <c r="U86" s="3" t="s">
        <v>362</v>
      </c>
      <c r="V86">
        <v>0</v>
      </c>
      <c r="W86">
        <v>0</v>
      </c>
      <c r="X86">
        <v>1</v>
      </c>
      <c r="Y86">
        <v>1</v>
      </c>
      <c r="Z86">
        <v>0</v>
      </c>
    </row>
    <row r="87" spans="1:26" x14ac:dyDescent="0.3">
      <c r="A87" t="s">
        <v>408</v>
      </c>
      <c r="B87" t="s">
        <v>85</v>
      </c>
      <c r="C87" s="1" t="s">
        <v>409</v>
      </c>
      <c r="D87" s="4" t="s">
        <v>87</v>
      </c>
      <c r="E87" t="s">
        <v>23</v>
      </c>
      <c r="F87" s="6">
        <f>IF(OR(AND(J87&lt;&gt;"",J87 &lt;&gt; J86),AND(OR(J87="коллективный",J87=""),I87 &lt;&gt; I86)),1,"")</f>
        <v>1</v>
      </c>
      <c r="G87" s="6">
        <f ca="1">RAND()</f>
        <v>0.7169813046970358</v>
      </c>
      <c r="H87" s="3" t="s">
        <v>410</v>
      </c>
      <c r="I87" s="3" t="s">
        <v>402</v>
      </c>
      <c r="J87" t="s">
        <v>403</v>
      </c>
      <c r="L87" t="s">
        <v>404</v>
      </c>
      <c r="M87" t="s">
        <v>375</v>
      </c>
      <c r="N87" t="s">
        <v>144</v>
      </c>
      <c r="O87" t="s">
        <v>405</v>
      </c>
      <c r="Q87" t="s">
        <v>406</v>
      </c>
      <c r="R87" t="s">
        <v>375</v>
      </c>
      <c r="S87" t="s">
        <v>130</v>
      </c>
      <c r="T87" t="s">
        <v>34</v>
      </c>
      <c r="U87" s="3" t="s">
        <v>411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 x14ac:dyDescent="0.3">
      <c r="A88" t="s">
        <v>778</v>
      </c>
      <c r="B88" t="s">
        <v>58</v>
      </c>
      <c r="C88" s="1" t="s">
        <v>779</v>
      </c>
      <c r="D88" s="4" t="s">
        <v>60</v>
      </c>
      <c r="E88" t="s">
        <v>40</v>
      </c>
      <c r="F88" s="6">
        <f>IF(OR(AND(J88&lt;&gt;"",J88 &lt;&gt; J87),AND(OR(J88="коллективный",J88=""),I88 &lt;&gt; I87)),1,"")</f>
        <v>1</v>
      </c>
      <c r="G88" s="6">
        <f ca="1">RAND()</f>
        <v>0.72890703762957632</v>
      </c>
      <c r="H88" s="3" t="s">
        <v>780</v>
      </c>
      <c r="I88" s="3" t="s">
        <v>781</v>
      </c>
      <c r="J88" t="s">
        <v>782</v>
      </c>
      <c r="K88" t="s">
        <v>783</v>
      </c>
      <c r="L88" t="s">
        <v>784</v>
      </c>
      <c r="M88" t="s">
        <v>375</v>
      </c>
      <c r="N88" t="s">
        <v>136</v>
      </c>
      <c r="O88" t="s">
        <v>137</v>
      </c>
      <c r="P88" t="s">
        <v>181</v>
      </c>
      <c r="Q88" t="s">
        <v>392</v>
      </c>
      <c r="R88" t="s">
        <v>528</v>
      </c>
      <c r="S88" t="s">
        <v>228</v>
      </c>
      <c r="T88" t="s">
        <v>34</v>
      </c>
      <c r="U88" s="3" t="s">
        <v>785</v>
      </c>
      <c r="V88">
        <v>0</v>
      </c>
      <c r="W88">
        <v>0</v>
      </c>
      <c r="X88">
        <v>0</v>
      </c>
      <c r="Y88">
        <v>1</v>
      </c>
      <c r="Z88">
        <v>1</v>
      </c>
    </row>
    <row r="89" spans="1:26" x14ac:dyDescent="0.3">
      <c r="A89" t="s">
        <v>598</v>
      </c>
      <c r="B89" t="s">
        <v>85</v>
      </c>
      <c r="C89" s="1" t="s">
        <v>599</v>
      </c>
      <c r="D89" s="4" t="s">
        <v>87</v>
      </c>
      <c r="E89" t="s">
        <v>23</v>
      </c>
      <c r="F89" s="6">
        <f>IF(OR(AND(J89&lt;&gt;"",J89 &lt;&gt; J88),AND(OR(J89="коллективный",J89=""),I89 &lt;&gt; I88)),1,"")</f>
        <v>1</v>
      </c>
      <c r="G89" s="6">
        <f ca="1">RAND()</f>
        <v>1.2594531952499488E-2</v>
      </c>
      <c r="H89" s="3" t="s">
        <v>600</v>
      </c>
      <c r="I89" s="3" t="s">
        <v>595</v>
      </c>
      <c r="J89" t="s">
        <v>596</v>
      </c>
      <c r="L89" t="s">
        <v>597</v>
      </c>
      <c r="M89" t="s">
        <v>375</v>
      </c>
      <c r="N89" t="s">
        <v>126</v>
      </c>
      <c r="O89" t="s">
        <v>137</v>
      </c>
      <c r="P89" t="s">
        <v>226</v>
      </c>
      <c r="Q89" t="s">
        <v>389</v>
      </c>
      <c r="R89" t="s">
        <v>375</v>
      </c>
      <c r="S89" t="s">
        <v>130</v>
      </c>
      <c r="T89" t="s">
        <v>34</v>
      </c>
      <c r="U89" s="3" t="s">
        <v>601</v>
      </c>
      <c r="V89">
        <v>0</v>
      </c>
      <c r="W89">
        <v>0</v>
      </c>
      <c r="X89">
        <v>1</v>
      </c>
      <c r="Y89">
        <v>1</v>
      </c>
      <c r="Z89">
        <v>0</v>
      </c>
    </row>
    <row r="90" spans="1:26" x14ac:dyDescent="0.3">
      <c r="A90" t="s">
        <v>23</v>
      </c>
      <c r="B90" t="s">
        <v>714</v>
      </c>
      <c r="D90" s="4" t="s">
        <v>715</v>
      </c>
      <c r="E90" t="s">
        <v>23</v>
      </c>
      <c r="F90" s="6">
        <f>IF(OR(AND(J90&lt;&gt;"",J90 &lt;&gt; J89),AND(OR(J90="коллективный",J90=""),I90 &lt;&gt; I89)),1,"")</f>
        <v>1</v>
      </c>
      <c r="G90" s="6">
        <f ca="1">RAND()</f>
        <v>0.52681799185085676</v>
      </c>
      <c r="H90" s="3" t="s">
        <v>716</v>
      </c>
      <c r="I90" s="3" t="s">
        <v>717</v>
      </c>
      <c r="J90" t="s">
        <v>718</v>
      </c>
      <c r="L90" t="s">
        <v>719</v>
      </c>
      <c r="M90" t="s">
        <v>375</v>
      </c>
      <c r="N90" t="s">
        <v>126</v>
      </c>
      <c r="O90" t="s">
        <v>137</v>
      </c>
      <c r="P90" t="s">
        <v>75</v>
      </c>
      <c r="Q90" t="s">
        <v>376</v>
      </c>
      <c r="R90" t="s">
        <v>375</v>
      </c>
      <c r="S90" t="s">
        <v>130</v>
      </c>
      <c r="T90" t="s">
        <v>34</v>
      </c>
      <c r="U90" s="3" t="s">
        <v>720</v>
      </c>
      <c r="V90">
        <v>0</v>
      </c>
      <c r="W90">
        <v>0</v>
      </c>
      <c r="X90">
        <v>1</v>
      </c>
      <c r="Y90">
        <v>1</v>
      </c>
      <c r="Z90">
        <v>0</v>
      </c>
    </row>
    <row r="91" spans="1:26" x14ac:dyDescent="0.3">
      <c r="A91" t="s">
        <v>377</v>
      </c>
      <c r="B91" t="s">
        <v>73</v>
      </c>
      <c r="C91" s="1" t="s">
        <v>378</v>
      </c>
      <c r="D91" s="4" t="s">
        <v>74</v>
      </c>
      <c r="E91" t="s">
        <v>23</v>
      </c>
      <c r="F91" s="6">
        <f>IF(OR(AND(J91&lt;&gt;"",J91 &lt;&gt; J90),AND(OR(J91="коллективный",J91=""),I91 &lt;&gt; I90)),1,"")</f>
        <v>1</v>
      </c>
      <c r="G91" s="6">
        <f ca="1">RAND()</f>
        <v>7.7337337087761693E-2</v>
      </c>
      <c r="H91" s="3" t="s">
        <v>379</v>
      </c>
      <c r="I91" s="3" t="s">
        <v>372</v>
      </c>
      <c r="J91" t="s">
        <v>373</v>
      </c>
      <c r="L91" t="s">
        <v>374</v>
      </c>
      <c r="M91" t="s">
        <v>375</v>
      </c>
      <c r="N91" t="s">
        <v>126</v>
      </c>
      <c r="O91" t="s">
        <v>137</v>
      </c>
      <c r="P91" t="s">
        <v>250</v>
      </c>
      <c r="Q91" t="s">
        <v>376</v>
      </c>
      <c r="R91" t="s">
        <v>375</v>
      </c>
      <c r="S91" t="s">
        <v>130</v>
      </c>
      <c r="T91" t="s">
        <v>34</v>
      </c>
      <c r="U91" s="3" t="s">
        <v>380</v>
      </c>
      <c r="V91">
        <v>0</v>
      </c>
      <c r="W91">
        <v>0</v>
      </c>
      <c r="X91">
        <v>1</v>
      </c>
      <c r="Y91">
        <v>1</v>
      </c>
      <c r="Z91">
        <v>0</v>
      </c>
    </row>
    <row r="92" spans="1:26" x14ac:dyDescent="0.3">
      <c r="A92" t="s">
        <v>878</v>
      </c>
      <c r="B92" t="s">
        <v>398</v>
      </c>
      <c r="C92" s="1" t="s">
        <v>879</v>
      </c>
      <c r="D92" s="4" t="s">
        <v>400</v>
      </c>
      <c r="E92" t="s">
        <v>23</v>
      </c>
      <c r="F92" s="6">
        <f>IF(OR(AND(J92&lt;&gt;"",J92 &lt;&gt; J91),AND(OR(J92="коллективный",J92=""),I92 &lt;&gt; I91)),1,"")</f>
        <v>1</v>
      </c>
      <c r="G92" s="6">
        <f ca="1">RAND()</f>
        <v>0.886879852799766</v>
      </c>
      <c r="H92" s="3" t="s">
        <v>880</v>
      </c>
      <c r="I92" s="3" t="s">
        <v>881</v>
      </c>
      <c r="K92" t="s">
        <v>882</v>
      </c>
      <c r="L92" t="s">
        <v>883</v>
      </c>
      <c r="M92" t="s">
        <v>375</v>
      </c>
      <c r="N92" t="s">
        <v>136</v>
      </c>
      <c r="O92" t="s">
        <v>884</v>
      </c>
      <c r="P92" t="s">
        <v>181</v>
      </c>
      <c r="S92" t="s">
        <v>885</v>
      </c>
      <c r="T92" t="s">
        <v>34</v>
      </c>
      <c r="U92" s="3" t="s">
        <v>886</v>
      </c>
      <c r="V92">
        <v>0</v>
      </c>
      <c r="W92">
        <v>0</v>
      </c>
      <c r="X92">
        <v>0</v>
      </c>
      <c r="Y92">
        <v>1</v>
      </c>
      <c r="Z92">
        <v>0</v>
      </c>
    </row>
    <row r="93" spans="1:26" x14ac:dyDescent="0.3">
      <c r="A93" t="s">
        <v>797</v>
      </c>
      <c r="B93" t="s">
        <v>73</v>
      </c>
      <c r="C93" s="1" t="s">
        <v>798</v>
      </c>
      <c r="D93" s="4" t="s">
        <v>74</v>
      </c>
      <c r="E93" t="s">
        <v>799</v>
      </c>
      <c r="F93" s="6">
        <f>IF(OR(AND(J93&lt;&gt;"",J93 &lt;&gt; J92),AND(OR(J93="коллективный",J93=""),I93 &lt;&gt; I92)),1,"")</f>
        <v>1</v>
      </c>
      <c r="G93" s="6">
        <f ca="1">RAND()</f>
        <v>5.1913909048471929E-2</v>
      </c>
      <c r="H93" s="3" t="s">
        <v>800</v>
      </c>
      <c r="I93" s="3" t="s">
        <v>801</v>
      </c>
      <c r="J93" t="s">
        <v>802</v>
      </c>
      <c r="L93" t="s">
        <v>803</v>
      </c>
      <c r="M93" t="s">
        <v>375</v>
      </c>
      <c r="N93" t="s">
        <v>126</v>
      </c>
      <c r="O93" t="s">
        <v>137</v>
      </c>
      <c r="P93" t="s">
        <v>138</v>
      </c>
      <c r="Q93" t="s">
        <v>376</v>
      </c>
      <c r="R93" t="s">
        <v>375</v>
      </c>
      <c r="S93" t="s">
        <v>130</v>
      </c>
      <c r="T93" t="s">
        <v>34</v>
      </c>
      <c r="U93" s="3" t="s">
        <v>804</v>
      </c>
      <c r="V93">
        <v>0</v>
      </c>
      <c r="W93">
        <v>0</v>
      </c>
      <c r="X93">
        <v>1</v>
      </c>
      <c r="Y93">
        <v>1</v>
      </c>
      <c r="Z93">
        <v>0</v>
      </c>
    </row>
    <row r="94" spans="1:26" x14ac:dyDescent="0.3">
      <c r="A94" t="s">
        <v>644</v>
      </c>
      <c r="B94" t="s">
        <v>36</v>
      </c>
      <c r="C94" s="1" t="s">
        <v>645</v>
      </c>
      <c r="D94" s="4" t="s">
        <v>37</v>
      </c>
      <c r="E94" t="s">
        <v>23</v>
      </c>
      <c r="F94" s="6">
        <f>IF(OR(AND(J94&lt;&gt;"",J94 &lt;&gt; J93),AND(OR(J94="коллективный",J94=""),I94 &lt;&gt; I93)),1,"")</f>
        <v>1</v>
      </c>
      <c r="G94" s="6">
        <f ca="1">RAND()</f>
        <v>0.9578170580448766</v>
      </c>
      <c r="H94" s="3" t="s">
        <v>646</v>
      </c>
      <c r="I94" s="3" t="s">
        <v>641</v>
      </c>
      <c r="J94" t="s">
        <v>640</v>
      </c>
      <c r="L94" t="s">
        <v>642</v>
      </c>
      <c r="M94" t="s">
        <v>375</v>
      </c>
      <c r="N94" t="s">
        <v>136</v>
      </c>
      <c r="O94" t="s">
        <v>298</v>
      </c>
      <c r="P94" t="s">
        <v>181</v>
      </c>
      <c r="Q94" t="s">
        <v>386</v>
      </c>
      <c r="R94" t="s">
        <v>643</v>
      </c>
      <c r="S94" t="s">
        <v>130</v>
      </c>
      <c r="T94" t="s">
        <v>34</v>
      </c>
      <c r="U94" s="3" t="s">
        <v>647</v>
      </c>
      <c r="V94">
        <v>0</v>
      </c>
      <c r="W94">
        <v>0</v>
      </c>
      <c r="X94">
        <v>1</v>
      </c>
      <c r="Y94">
        <v>1</v>
      </c>
      <c r="Z94">
        <v>1</v>
      </c>
    </row>
    <row r="95" spans="1:26" x14ac:dyDescent="0.3">
      <c r="A95" t="s">
        <v>308</v>
      </c>
      <c r="B95" t="s">
        <v>73</v>
      </c>
      <c r="C95" s="1" t="s">
        <v>309</v>
      </c>
      <c r="D95" s="4" t="s">
        <v>74</v>
      </c>
      <c r="E95" t="s">
        <v>40</v>
      </c>
      <c r="F95" s="6">
        <f>IF(OR(AND(J95&lt;&gt;"",J95 &lt;&gt; J94),AND(OR(J95="коллективный",J95=""),I95 &lt;&gt; I94)),1,"")</f>
        <v>1</v>
      </c>
      <c r="G95" s="6">
        <f ca="1">RAND()</f>
        <v>0.82232512564585192</v>
      </c>
      <c r="H95" s="3" t="s">
        <v>310</v>
      </c>
      <c r="I95" s="3" t="s">
        <v>311</v>
      </c>
      <c r="L95" t="s">
        <v>312</v>
      </c>
      <c r="M95" t="s">
        <v>135</v>
      </c>
      <c r="N95" t="s">
        <v>126</v>
      </c>
      <c r="O95" t="s">
        <v>137</v>
      </c>
      <c r="P95" t="s">
        <v>270</v>
      </c>
      <c r="Q95" t="s">
        <v>271</v>
      </c>
      <c r="R95" t="s">
        <v>135</v>
      </c>
      <c r="S95" t="s">
        <v>130</v>
      </c>
      <c r="T95" t="s">
        <v>34</v>
      </c>
      <c r="U95" s="3" t="s">
        <v>313</v>
      </c>
      <c r="V95">
        <v>0</v>
      </c>
      <c r="W95">
        <v>0</v>
      </c>
      <c r="X95">
        <v>1</v>
      </c>
      <c r="Y95">
        <v>1</v>
      </c>
      <c r="Z95">
        <v>0</v>
      </c>
    </row>
    <row r="96" spans="1:26" x14ac:dyDescent="0.3">
      <c r="A96" t="s">
        <v>873</v>
      </c>
      <c r="B96" t="s">
        <v>73</v>
      </c>
      <c r="C96" s="1" t="s">
        <v>874</v>
      </c>
      <c r="D96" s="4" t="s">
        <v>74</v>
      </c>
      <c r="E96" t="s">
        <v>64</v>
      </c>
      <c r="F96" s="6">
        <f>IF(OR(AND(J96&lt;&gt;"",J96 &lt;&gt; J95),AND(OR(J96="коллективный",J96=""),I96 &lt;&gt; I95)),1,"")</f>
        <v>1</v>
      </c>
      <c r="G96" s="6">
        <f ca="1">RAND()</f>
        <v>0.61910840924639476</v>
      </c>
      <c r="I96" s="3" t="s">
        <v>875</v>
      </c>
      <c r="L96" t="s">
        <v>876</v>
      </c>
      <c r="M96" t="s">
        <v>375</v>
      </c>
      <c r="N96" t="s">
        <v>126</v>
      </c>
      <c r="O96" t="s">
        <v>137</v>
      </c>
      <c r="P96" t="s">
        <v>371</v>
      </c>
      <c r="Q96" t="s">
        <v>288</v>
      </c>
      <c r="R96" t="s">
        <v>375</v>
      </c>
      <c r="S96" t="s">
        <v>130</v>
      </c>
      <c r="T96" t="s">
        <v>34</v>
      </c>
      <c r="U96" s="3" t="s">
        <v>877</v>
      </c>
      <c r="V96">
        <v>0</v>
      </c>
      <c r="W96">
        <v>0</v>
      </c>
      <c r="X96">
        <v>1</v>
      </c>
      <c r="Y96">
        <v>1</v>
      </c>
      <c r="Z96">
        <v>0</v>
      </c>
    </row>
    <row r="97" spans="1:26" x14ac:dyDescent="0.3">
      <c r="A97" t="s">
        <v>557</v>
      </c>
      <c r="B97" t="s">
        <v>558</v>
      </c>
      <c r="C97" s="1" t="s">
        <v>559</v>
      </c>
      <c r="D97" s="4" t="s">
        <v>560</v>
      </c>
      <c r="E97" t="s">
        <v>23</v>
      </c>
      <c r="F97" s="6">
        <f>IF(OR(AND(J97&lt;&gt;"",J97 &lt;&gt; J96),AND(OR(J97="коллективный",J97=""),I97 &lt;&gt; I96)),1,"")</f>
        <v>1</v>
      </c>
      <c r="G97" s="6">
        <f ca="1">RAND()</f>
        <v>0.46193101071563425</v>
      </c>
      <c r="H97" s="3" t="s">
        <v>561</v>
      </c>
      <c r="I97" s="3" t="s">
        <v>562</v>
      </c>
      <c r="J97" t="s">
        <v>563</v>
      </c>
      <c r="L97" t="s">
        <v>564</v>
      </c>
      <c r="M97" t="s">
        <v>375</v>
      </c>
      <c r="N97" t="s">
        <v>126</v>
      </c>
      <c r="O97" t="s">
        <v>137</v>
      </c>
      <c r="P97" t="s">
        <v>128</v>
      </c>
      <c r="Q97" t="s">
        <v>235</v>
      </c>
      <c r="R97" t="s">
        <v>375</v>
      </c>
      <c r="S97" t="s">
        <v>130</v>
      </c>
      <c r="T97" t="s">
        <v>34</v>
      </c>
      <c r="U97" s="3" t="s">
        <v>565</v>
      </c>
      <c r="V97">
        <v>0</v>
      </c>
      <c r="W97">
        <v>0</v>
      </c>
      <c r="X97">
        <v>1</v>
      </c>
      <c r="Y97">
        <v>1</v>
      </c>
      <c r="Z97">
        <v>0</v>
      </c>
    </row>
    <row r="98" spans="1:26" x14ac:dyDescent="0.3">
      <c r="A98" t="s">
        <v>587</v>
      </c>
      <c r="B98" t="s">
        <v>71</v>
      </c>
      <c r="C98" s="1" t="s">
        <v>588</v>
      </c>
      <c r="D98" s="4" t="s">
        <v>72</v>
      </c>
      <c r="E98" t="s">
        <v>40</v>
      </c>
      <c r="F98" s="6">
        <f>IF(OR(AND(J98&lt;&gt;"",J98 &lt;&gt; J97),AND(OR(J98="коллективный",J98=""),I98 &lt;&gt; I97)),1,"")</f>
        <v>1</v>
      </c>
      <c r="G98" s="6">
        <f ca="1">RAND()</f>
        <v>0.4590769597365647</v>
      </c>
      <c r="H98" s="3" t="s">
        <v>589</v>
      </c>
      <c r="I98" s="3" t="s">
        <v>590</v>
      </c>
      <c r="J98" t="s">
        <v>591</v>
      </c>
      <c r="L98" t="s">
        <v>592</v>
      </c>
      <c r="M98" t="s">
        <v>375</v>
      </c>
      <c r="N98" t="s">
        <v>136</v>
      </c>
      <c r="O98" t="s">
        <v>137</v>
      </c>
      <c r="P98" t="s">
        <v>181</v>
      </c>
      <c r="Q98" t="s">
        <v>488</v>
      </c>
      <c r="R98" t="s">
        <v>593</v>
      </c>
      <c r="S98" t="s">
        <v>228</v>
      </c>
      <c r="T98" t="s">
        <v>34</v>
      </c>
      <c r="U98" s="3" t="s">
        <v>594</v>
      </c>
      <c r="V98">
        <v>0</v>
      </c>
      <c r="W98">
        <v>0</v>
      </c>
      <c r="X98">
        <v>0</v>
      </c>
      <c r="Y98">
        <v>1</v>
      </c>
      <c r="Z98">
        <v>0</v>
      </c>
    </row>
    <row r="99" spans="1:26" x14ac:dyDescent="0.3">
      <c r="A99" t="s">
        <v>199</v>
      </c>
      <c r="B99" t="s">
        <v>69</v>
      </c>
      <c r="C99" s="1" t="s">
        <v>200</v>
      </c>
      <c r="D99" s="4" t="s">
        <v>70</v>
      </c>
      <c r="E99" t="s">
        <v>23</v>
      </c>
      <c r="F99" s="6">
        <f>IF(OR(AND(J99&lt;&gt;"",J99 &lt;&gt; J98),AND(OR(J99="коллективный",J99=""),I99 &lt;&gt; I98)),1,"")</f>
        <v>1</v>
      </c>
      <c r="G99" s="6">
        <f ca="1">RAND()</f>
        <v>0.27941259203348101</v>
      </c>
      <c r="H99" s="3" t="s">
        <v>201</v>
      </c>
      <c r="I99" s="3" t="s">
        <v>202</v>
      </c>
      <c r="J99" t="s">
        <v>203</v>
      </c>
      <c r="L99" t="s">
        <v>204</v>
      </c>
      <c r="M99" t="s">
        <v>135</v>
      </c>
      <c r="N99" t="s">
        <v>126</v>
      </c>
      <c r="O99" t="s">
        <v>137</v>
      </c>
      <c r="P99" t="s">
        <v>205</v>
      </c>
      <c r="Q99" t="s">
        <v>206</v>
      </c>
      <c r="R99" t="s">
        <v>135</v>
      </c>
      <c r="S99" t="s">
        <v>130</v>
      </c>
      <c r="T99" t="s">
        <v>34</v>
      </c>
      <c r="U99" s="3" t="s">
        <v>207</v>
      </c>
      <c r="V99">
        <v>0</v>
      </c>
      <c r="W99">
        <v>0</v>
      </c>
      <c r="X99">
        <v>1</v>
      </c>
      <c r="Y99">
        <v>1</v>
      </c>
      <c r="Z99">
        <v>0</v>
      </c>
    </row>
    <row r="100" spans="1:26" x14ac:dyDescent="0.3">
      <c r="A100" t="s">
        <v>839</v>
      </c>
      <c r="B100" t="s">
        <v>69</v>
      </c>
      <c r="C100" s="1" t="s">
        <v>840</v>
      </c>
      <c r="D100" s="4" t="s">
        <v>70</v>
      </c>
      <c r="E100" t="s">
        <v>23</v>
      </c>
      <c r="F100" s="6">
        <f>IF(OR(AND(J100&lt;&gt;"",J100 &lt;&gt; J99),AND(OR(J100="коллективный",J100=""),I100 &lt;&gt; I99)),1,"")</f>
        <v>1</v>
      </c>
      <c r="G100" s="6">
        <f ca="1">RAND()</f>
        <v>0.81114446849910748</v>
      </c>
      <c r="H100" s="3" t="s">
        <v>841</v>
      </c>
      <c r="I100" s="3" t="s">
        <v>836</v>
      </c>
      <c r="L100" t="s">
        <v>837</v>
      </c>
      <c r="M100" t="s">
        <v>375</v>
      </c>
      <c r="N100" t="s">
        <v>126</v>
      </c>
      <c r="O100" t="s">
        <v>137</v>
      </c>
      <c r="P100" t="s">
        <v>205</v>
      </c>
      <c r="Q100" t="s">
        <v>206</v>
      </c>
      <c r="R100" t="s">
        <v>375</v>
      </c>
      <c r="S100" t="s">
        <v>130</v>
      </c>
      <c r="T100" t="s">
        <v>34</v>
      </c>
      <c r="U100" s="3" t="s">
        <v>842</v>
      </c>
      <c r="V100">
        <v>0</v>
      </c>
      <c r="W100">
        <v>0</v>
      </c>
      <c r="X100">
        <v>1</v>
      </c>
      <c r="Y100">
        <v>1</v>
      </c>
      <c r="Z100">
        <v>0</v>
      </c>
    </row>
    <row r="101" spans="1:26" x14ac:dyDescent="0.3">
      <c r="A101" t="s">
        <v>684</v>
      </c>
      <c r="B101" t="s">
        <v>395</v>
      </c>
      <c r="C101" s="1" t="s">
        <v>677</v>
      </c>
      <c r="D101" s="4" t="s">
        <v>396</v>
      </c>
      <c r="E101" t="s">
        <v>230</v>
      </c>
      <c r="F101" s="6">
        <f>IF(OR(AND(J101&lt;&gt;"",J101 &lt;&gt; J100),AND(OR(J101="коллективный",J101=""),I101 &lt;&gt; I100)),1,"")</f>
        <v>1</v>
      </c>
      <c r="G101" s="6">
        <f ca="1">RAND()</f>
        <v>0.73319056569121077</v>
      </c>
      <c r="H101" s="3" t="s">
        <v>685</v>
      </c>
      <c r="I101" s="3" t="s">
        <v>678</v>
      </c>
      <c r="J101" t="s">
        <v>679</v>
      </c>
      <c r="L101" t="s">
        <v>680</v>
      </c>
      <c r="M101" t="s">
        <v>375</v>
      </c>
      <c r="N101" t="s">
        <v>136</v>
      </c>
      <c r="O101" t="s">
        <v>137</v>
      </c>
      <c r="P101" t="s">
        <v>181</v>
      </c>
      <c r="Q101" t="s">
        <v>681</v>
      </c>
      <c r="R101" t="s">
        <v>682</v>
      </c>
      <c r="S101" t="s">
        <v>228</v>
      </c>
      <c r="T101" t="s">
        <v>34</v>
      </c>
      <c r="U101" s="3" t="s">
        <v>683</v>
      </c>
      <c r="V101">
        <v>0</v>
      </c>
      <c r="W101">
        <v>0</v>
      </c>
      <c r="X101">
        <v>0</v>
      </c>
      <c r="Y101">
        <v>1</v>
      </c>
      <c r="Z101">
        <v>0</v>
      </c>
    </row>
    <row r="102" spans="1:26" x14ac:dyDescent="0.3">
      <c r="D102" s="4"/>
      <c r="F102" s="6"/>
      <c r="G102" s="6"/>
    </row>
    <row r="103" spans="1:26" x14ac:dyDescent="0.3">
      <c r="D103" s="4"/>
      <c r="F103" s="6"/>
      <c r="G103" s="6"/>
    </row>
    <row r="104" spans="1:26" x14ac:dyDescent="0.3">
      <c r="D104" s="4"/>
      <c r="F104" s="6"/>
      <c r="G104" s="6"/>
    </row>
    <row r="105" spans="1:26" x14ac:dyDescent="0.3">
      <c r="D105" s="4"/>
      <c r="F105" s="6"/>
      <c r="G105" s="6"/>
    </row>
    <row r="106" spans="1:26" x14ac:dyDescent="0.3">
      <c r="D106" s="4"/>
      <c r="F106" s="6"/>
      <c r="G106" s="6"/>
    </row>
    <row r="107" spans="1:26" x14ac:dyDescent="0.3">
      <c r="D107" s="4"/>
      <c r="F107" s="6"/>
      <c r="G107" s="6"/>
    </row>
    <row r="108" spans="1:26" x14ac:dyDescent="0.3">
      <c r="D108" s="4"/>
      <c r="F108" s="6"/>
      <c r="G108" s="6"/>
    </row>
    <row r="109" spans="1:26" x14ac:dyDescent="0.3">
      <c r="D109" s="4"/>
      <c r="F109" s="6"/>
      <c r="G109" s="6"/>
    </row>
    <row r="110" spans="1:26" x14ac:dyDescent="0.3">
      <c r="D110" s="4"/>
      <c r="F110" s="6"/>
      <c r="G110" s="6"/>
    </row>
    <row r="111" spans="1:26" x14ac:dyDescent="0.3">
      <c r="D111" s="4"/>
      <c r="F111" s="6"/>
      <c r="G111" s="6"/>
    </row>
    <row r="112" spans="1:26" x14ac:dyDescent="0.3">
      <c r="D112" s="4"/>
      <c r="F112" s="6"/>
      <c r="G112" s="6"/>
    </row>
    <row r="113" spans="4:7" x14ac:dyDescent="0.3">
      <c r="D113" s="4"/>
      <c r="F113" s="6"/>
      <c r="G113" s="6"/>
    </row>
    <row r="114" spans="4:7" x14ac:dyDescent="0.3">
      <c r="D114" s="4"/>
      <c r="F114" s="6"/>
      <c r="G114" s="6"/>
    </row>
    <row r="115" spans="4:7" x14ac:dyDescent="0.3">
      <c r="D115" s="4"/>
      <c r="F115" s="6"/>
      <c r="G115" s="6"/>
    </row>
    <row r="116" spans="4:7" x14ac:dyDescent="0.3">
      <c r="D116" s="4"/>
      <c r="F116" s="6"/>
      <c r="G116" s="6"/>
    </row>
    <row r="117" spans="4:7" x14ac:dyDescent="0.3">
      <c r="D117" s="4"/>
      <c r="F117" s="6"/>
      <c r="G117" s="6"/>
    </row>
    <row r="118" spans="4:7" x14ac:dyDescent="0.3">
      <c r="D118" s="4"/>
      <c r="F118" s="6"/>
      <c r="G118" s="6"/>
    </row>
    <row r="119" spans="4:7" x14ac:dyDescent="0.3">
      <c r="D119" s="4"/>
      <c r="F119" s="6"/>
      <c r="G119" s="6"/>
    </row>
    <row r="120" spans="4:7" x14ac:dyDescent="0.3">
      <c r="D120" s="4"/>
      <c r="F120" s="6"/>
      <c r="G120" s="6"/>
    </row>
    <row r="121" spans="4:7" x14ac:dyDescent="0.3">
      <c r="D121" s="4"/>
      <c r="F121" s="6"/>
      <c r="G121" s="6"/>
    </row>
    <row r="122" spans="4:7" x14ac:dyDescent="0.3">
      <c r="D122" s="4"/>
      <c r="F122" s="6"/>
      <c r="G122" s="6"/>
    </row>
    <row r="123" spans="4:7" x14ac:dyDescent="0.3">
      <c r="D123" s="4"/>
      <c r="F123" s="6"/>
      <c r="G123" s="6"/>
    </row>
    <row r="124" spans="4:7" x14ac:dyDescent="0.3">
      <c r="D124" s="4"/>
      <c r="F124" s="6"/>
      <c r="G124" s="6"/>
    </row>
    <row r="125" spans="4:7" x14ac:dyDescent="0.3">
      <c r="D125" s="4"/>
      <c r="F125" s="6"/>
      <c r="G125" s="6"/>
    </row>
    <row r="126" spans="4:7" x14ac:dyDescent="0.3">
      <c r="D126" s="4"/>
      <c r="F126" s="6"/>
      <c r="G126" s="6"/>
    </row>
    <row r="127" spans="4:7" x14ac:dyDescent="0.3">
      <c r="D127" s="4"/>
      <c r="F127" s="6"/>
      <c r="G127" s="6"/>
    </row>
    <row r="128" spans="4:7" x14ac:dyDescent="0.3">
      <c r="D128" s="4"/>
      <c r="F128" s="6"/>
      <c r="G128" s="6"/>
    </row>
    <row r="129" spans="4:7" x14ac:dyDescent="0.3">
      <c r="D129" s="4"/>
      <c r="F129" s="6"/>
      <c r="G129" s="6"/>
    </row>
    <row r="130" spans="4:7" x14ac:dyDescent="0.3">
      <c r="D130" s="4"/>
      <c r="F130" s="6"/>
      <c r="G130" s="6"/>
    </row>
    <row r="131" spans="4:7" x14ac:dyDescent="0.3">
      <c r="D131" s="4"/>
      <c r="F131" s="6"/>
      <c r="G131" s="6"/>
    </row>
    <row r="132" spans="4:7" x14ac:dyDescent="0.3">
      <c r="D132" s="4"/>
      <c r="F132" s="6"/>
      <c r="G132" s="6"/>
    </row>
    <row r="133" spans="4:7" x14ac:dyDescent="0.3">
      <c r="D133" s="4"/>
      <c r="F133" s="6"/>
      <c r="G133" s="6"/>
    </row>
    <row r="134" spans="4:7" x14ac:dyDescent="0.3">
      <c r="D134" s="4"/>
      <c r="F134" s="6"/>
      <c r="G134" s="6"/>
    </row>
    <row r="135" spans="4:7" x14ac:dyDescent="0.3">
      <c r="D135" s="4"/>
      <c r="F135" s="6"/>
      <c r="G135" s="6"/>
    </row>
    <row r="136" spans="4:7" x14ac:dyDescent="0.3">
      <c r="D136" s="4"/>
      <c r="F136" s="6"/>
      <c r="G136" s="6"/>
    </row>
    <row r="137" spans="4:7" x14ac:dyDescent="0.3">
      <c r="D137" s="4"/>
      <c r="F137" s="6"/>
      <c r="G137" s="6"/>
    </row>
    <row r="138" spans="4:7" x14ac:dyDescent="0.3">
      <c r="D138" s="4"/>
      <c r="F138" s="6"/>
      <c r="G138" s="6"/>
    </row>
    <row r="139" spans="4:7" x14ac:dyDescent="0.3">
      <c r="D139" s="4"/>
      <c r="F139" s="6"/>
      <c r="G139" s="6"/>
    </row>
    <row r="140" spans="4:7" x14ac:dyDescent="0.3">
      <c r="D140" s="4"/>
      <c r="F140" s="6"/>
      <c r="G140" s="6"/>
    </row>
    <row r="141" spans="4:7" x14ac:dyDescent="0.3">
      <c r="D141" s="4"/>
      <c r="F141" s="6"/>
      <c r="G141" s="6"/>
    </row>
    <row r="142" spans="4:7" x14ac:dyDescent="0.3">
      <c r="D142" s="4"/>
      <c r="F142" s="6"/>
      <c r="G142" s="6"/>
    </row>
    <row r="143" spans="4:7" x14ac:dyDescent="0.3">
      <c r="D143" s="4"/>
      <c r="F143" s="6"/>
      <c r="G143" s="6"/>
    </row>
    <row r="144" spans="4:7" x14ac:dyDescent="0.3">
      <c r="D144" s="4"/>
      <c r="F144" s="6"/>
      <c r="G144" s="6"/>
    </row>
    <row r="145" spans="4:7" x14ac:dyDescent="0.3">
      <c r="D145" s="4"/>
      <c r="F145" s="6"/>
      <c r="G145" s="6"/>
    </row>
    <row r="146" spans="4:7" x14ac:dyDescent="0.3">
      <c r="D146" s="4"/>
      <c r="F146" s="6"/>
      <c r="G146" s="6"/>
    </row>
    <row r="147" spans="4:7" x14ac:dyDescent="0.3">
      <c r="D147" s="4"/>
      <c r="F147" s="6"/>
      <c r="G147" s="6"/>
    </row>
    <row r="148" spans="4:7" x14ac:dyDescent="0.3">
      <c r="D148" s="4"/>
      <c r="F148" s="6"/>
      <c r="G148" s="6"/>
    </row>
    <row r="149" spans="4:7" x14ac:dyDescent="0.3">
      <c r="D149" s="4"/>
      <c r="F149" s="6"/>
      <c r="G149" s="6"/>
    </row>
    <row r="150" spans="4:7" x14ac:dyDescent="0.3">
      <c r="D150" s="4"/>
      <c r="F150" s="6"/>
      <c r="G150" s="6"/>
    </row>
    <row r="151" spans="4:7" x14ac:dyDescent="0.3">
      <c r="D151" s="4"/>
      <c r="F151" s="6"/>
      <c r="G151" s="6"/>
    </row>
    <row r="152" spans="4:7" x14ac:dyDescent="0.3">
      <c r="D152" s="4"/>
      <c r="F152" s="6"/>
      <c r="G152" s="6"/>
    </row>
    <row r="153" spans="4:7" x14ac:dyDescent="0.3">
      <c r="D153" s="4"/>
      <c r="F153" s="6"/>
      <c r="G153" s="6"/>
    </row>
    <row r="154" spans="4:7" x14ac:dyDescent="0.3">
      <c r="D154" s="4"/>
      <c r="F154" s="6"/>
      <c r="G154" s="6"/>
    </row>
    <row r="155" spans="4:7" x14ac:dyDescent="0.3">
      <c r="D155" s="4"/>
      <c r="F155" s="6"/>
      <c r="G155" s="6"/>
    </row>
    <row r="156" spans="4:7" x14ac:dyDescent="0.3">
      <c r="D156" s="4"/>
      <c r="F156" s="6"/>
      <c r="G156" s="6"/>
    </row>
    <row r="157" spans="4:7" x14ac:dyDescent="0.3">
      <c r="D157" s="4"/>
      <c r="F157" s="6"/>
      <c r="G157" s="6"/>
    </row>
    <row r="158" spans="4:7" x14ac:dyDescent="0.3">
      <c r="D158" s="4"/>
      <c r="F158" s="6"/>
      <c r="G158" s="6"/>
    </row>
    <row r="159" spans="4:7" x14ac:dyDescent="0.3">
      <c r="D159" s="4"/>
      <c r="F159" s="6"/>
      <c r="G159" s="6"/>
    </row>
    <row r="160" spans="4:7" x14ac:dyDescent="0.3">
      <c r="D160" s="4"/>
      <c r="F160" s="6"/>
      <c r="G160" s="6"/>
    </row>
    <row r="161" spans="4:7" x14ac:dyDescent="0.3">
      <c r="D161" s="4"/>
      <c r="F161" s="6"/>
      <c r="G161" s="6"/>
    </row>
    <row r="162" spans="4:7" x14ac:dyDescent="0.3">
      <c r="D162" s="4"/>
      <c r="F162" s="6"/>
      <c r="G162" s="6"/>
    </row>
    <row r="163" spans="4:7" x14ac:dyDescent="0.3">
      <c r="D163" s="4"/>
      <c r="F163" s="6"/>
      <c r="G163" s="6"/>
    </row>
    <row r="164" spans="4:7" x14ac:dyDescent="0.3">
      <c r="D164" s="4"/>
      <c r="F164" s="6"/>
      <c r="G164" s="6"/>
    </row>
    <row r="165" spans="4:7" x14ac:dyDescent="0.3">
      <c r="D165" s="4"/>
      <c r="F165" s="6"/>
      <c r="G165" s="6"/>
    </row>
    <row r="166" spans="4:7" x14ac:dyDescent="0.3">
      <c r="D166" s="4"/>
      <c r="F166" s="6"/>
      <c r="G166" s="6"/>
    </row>
    <row r="167" spans="4:7" x14ac:dyDescent="0.3">
      <c r="D167" s="4"/>
      <c r="F167" s="6"/>
      <c r="G167" s="6"/>
    </row>
    <row r="168" spans="4:7" x14ac:dyDescent="0.3">
      <c r="D168" s="4"/>
      <c r="F168" s="6"/>
      <c r="G168" s="6"/>
    </row>
    <row r="169" spans="4:7" x14ac:dyDescent="0.3">
      <c r="D169" s="4"/>
      <c r="F169" s="6"/>
      <c r="G169" s="6"/>
    </row>
    <row r="170" spans="4:7" x14ac:dyDescent="0.3">
      <c r="D170" s="4"/>
      <c r="F170" s="6"/>
      <c r="G170" s="6"/>
    </row>
    <row r="171" spans="4:7" x14ac:dyDescent="0.3">
      <c r="D171" s="4"/>
      <c r="F171" s="6"/>
      <c r="G171" s="6"/>
    </row>
    <row r="172" spans="4:7" x14ac:dyDescent="0.3">
      <c r="D172" s="4"/>
      <c r="F172" s="6"/>
      <c r="G172" s="6"/>
    </row>
    <row r="173" spans="4:7" x14ac:dyDescent="0.3">
      <c r="D173" s="4"/>
      <c r="F173" s="6"/>
      <c r="G173" s="6"/>
    </row>
    <row r="174" spans="4:7" x14ac:dyDescent="0.3">
      <c r="D174" s="4"/>
      <c r="F174" s="6"/>
      <c r="G174" s="6"/>
    </row>
    <row r="175" spans="4:7" x14ac:dyDescent="0.3">
      <c r="D175" s="4"/>
      <c r="F175" s="6"/>
      <c r="G175" s="6"/>
    </row>
    <row r="176" spans="4:7" x14ac:dyDescent="0.3">
      <c r="D176" s="4"/>
      <c r="F176" s="6"/>
      <c r="G176" s="6"/>
    </row>
    <row r="177" spans="4:7" x14ac:dyDescent="0.3">
      <c r="D177" s="4"/>
      <c r="F177" s="6"/>
      <c r="G177" s="6"/>
    </row>
    <row r="178" spans="4:7" x14ac:dyDescent="0.3">
      <c r="D178" s="4"/>
      <c r="F178" s="6"/>
      <c r="G178" s="6"/>
    </row>
    <row r="179" spans="4:7" x14ac:dyDescent="0.3">
      <c r="D179" s="4"/>
      <c r="F179" s="6"/>
      <c r="G179" s="6"/>
    </row>
    <row r="180" spans="4:7" x14ac:dyDescent="0.3">
      <c r="D180" s="4"/>
      <c r="F180" s="6"/>
      <c r="G180" s="6"/>
    </row>
    <row r="181" spans="4:7" x14ac:dyDescent="0.3">
      <c r="D181" s="4"/>
      <c r="F181" s="6"/>
      <c r="G181" s="6"/>
    </row>
    <row r="182" spans="4:7" x14ac:dyDescent="0.3">
      <c r="D182" s="4"/>
      <c r="F182" s="6"/>
      <c r="G182" s="6"/>
    </row>
    <row r="183" spans="4:7" x14ac:dyDescent="0.3">
      <c r="D183" s="4"/>
      <c r="F183" s="6"/>
      <c r="G183" s="6"/>
    </row>
    <row r="184" spans="4:7" x14ac:dyDescent="0.3">
      <c r="D184" s="4"/>
      <c r="F184" s="6"/>
      <c r="G184" s="6"/>
    </row>
    <row r="185" spans="4:7" x14ac:dyDescent="0.3">
      <c r="D185" s="4"/>
      <c r="F185" s="6"/>
      <c r="G185" s="6"/>
    </row>
    <row r="186" spans="4:7" x14ac:dyDescent="0.3">
      <c r="D186" s="4"/>
      <c r="F186" s="6"/>
      <c r="G186" s="6"/>
    </row>
    <row r="187" spans="4:7" x14ac:dyDescent="0.3">
      <c r="D187" s="4"/>
      <c r="F187" s="6"/>
      <c r="G187" s="6"/>
    </row>
    <row r="188" spans="4:7" x14ac:dyDescent="0.3">
      <c r="D188" s="4"/>
      <c r="F188" s="6"/>
      <c r="G188" s="6"/>
    </row>
    <row r="189" spans="4:7" x14ac:dyDescent="0.3">
      <c r="D189" s="4"/>
      <c r="F189" s="6"/>
      <c r="G189" s="6"/>
    </row>
    <row r="190" spans="4:7" x14ac:dyDescent="0.3">
      <c r="D190" s="4"/>
      <c r="F190" s="6"/>
      <c r="G190" s="6"/>
    </row>
    <row r="191" spans="4:7" x14ac:dyDescent="0.3">
      <c r="D191" s="4"/>
      <c r="F191" s="6"/>
      <c r="G191" s="6"/>
    </row>
    <row r="192" spans="4:7" x14ac:dyDescent="0.3">
      <c r="D192" s="4"/>
      <c r="F192" s="6"/>
      <c r="G192" s="6"/>
    </row>
    <row r="193" spans="4:7" x14ac:dyDescent="0.3">
      <c r="D193" s="4"/>
      <c r="F193" s="6"/>
      <c r="G193" s="6"/>
    </row>
    <row r="194" spans="4:7" x14ac:dyDescent="0.3">
      <c r="D194" s="4"/>
      <c r="F194" s="6"/>
      <c r="G194" s="6"/>
    </row>
    <row r="195" spans="4:7" x14ac:dyDescent="0.3">
      <c r="D195" s="4"/>
      <c r="F195" s="6"/>
      <c r="G195" s="6"/>
    </row>
    <row r="196" spans="4:7" x14ac:dyDescent="0.3">
      <c r="D196" s="4"/>
      <c r="F196" s="6"/>
      <c r="G196" s="6"/>
    </row>
    <row r="197" spans="4:7" x14ac:dyDescent="0.3">
      <c r="D197" s="4"/>
      <c r="F197" s="6"/>
      <c r="G197" s="6"/>
    </row>
    <row r="198" spans="4:7" x14ac:dyDescent="0.3">
      <c r="D198" s="4"/>
      <c r="F198" s="6"/>
      <c r="G198" s="6"/>
    </row>
    <row r="199" spans="4:7" x14ac:dyDescent="0.3">
      <c r="D199" s="4"/>
      <c r="F199" s="6"/>
      <c r="G199" s="6"/>
    </row>
    <row r="200" spans="4:7" x14ac:dyDescent="0.3">
      <c r="D200" s="4"/>
      <c r="F200" s="6"/>
      <c r="G200" s="6"/>
    </row>
    <row r="201" spans="4:7" x14ac:dyDescent="0.3">
      <c r="D201" s="4"/>
      <c r="F201" s="6"/>
      <c r="G201" s="6"/>
    </row>
    <row r="202" spans="4:7" x14ac:dyDescent="0.3">
      <c r="D202" s="4"/>
      <c r="F202" s="6"/>
      <c r="G202" s="6"/>
    </row>
    <row r="203" spans="4:7" x14ac:dyDescent="0.3">
      <c r="D203" s="4"/>
      <c r="F203" s="6"/>
      <c r="G203" s="6"/>
    </row>
    <row r="204" spans="4:7" x14ac:dyDescent="0.3">
      <c r="D204" s="4"/>
      <c r="F204" s="6"/>
      <c r="G204" s="6"/>
    </row>
    <row r="205" spans="4:7" x14ac:dyDescent="0.3">
      <c r="D205" s="4"/>
      <c r="F205" s="6"/>
      <c r="G205" s="6"/>
    </row>
    <row r="206" spans="4:7" x14ac:dyDescent="0.3">
      <c r="D206" s="4"/>
      <c r="F206" s="6"/>
      <c r="G206" s="6"/>
    </row>
    <row r="207" spans="4:7" x14ac:dyDescent="0.3">
      <c r="D207" s="4"/>
      <c r="F207" s="6"/>
      <c r="G207" s="6"/>
    </row>
    <row r="208" spans="4:7" x14ac:dyDescent="0.3">
      <c r="D208" s="4"/>
      <c r="F208" s="6"/>
      <c r="G208" s="6"/>
    </row>
    <row r="209" spans="4:7" x14ac:dyDescent="0.3">
      <c r="D209" s="4"/>
      <c r="F209" s="6"/>
      <c r="G209" s="6"/>
    </row>
    <row r="210" spans="4:7" x14ac:dyDescent="0.3">
      <c r="D210" s="4"/>
      <c r="F210" s="6"/>
      <c r="G210" s="6"/>
    </row>
    <row r="211" spans="4:7" x14ac:dyDescent="0.3">
      <c r="D211" s="4"/>
      <c r="F211" s="6"/>
      <c r="G211" s="6"/>
    </row>
    <row r="212" spans="4:7" x14ac:dyDescent="0.3">
      <c r="D212" s="4"/>
      <c r="F212" s="6"/>
      <c r="G212" s="6"/>
    </row>
    <row r="213" spans="4:7" x14ac:dyDescent="0.3">
      <c r="D213" s="4"/>
      <c r="F213" s="6"/>
      <c r="G213" s="6"/>
    </row>
    <row r="214" spans="4:7" x14ac:dyDescent="0.3">
      <c r="D214" s="4"/>
      <c r="F214" s="6"/>
      <c r="G214" s="6"/>
    </row>
    <row r="215" spans="4:7" x14ac:dyDescent="0.3">
      <c r="D215" s="4"/>
      <c r="F215" s="6"/>
      <c r="G215" s="6"/>
    </row>
    <row r="216" spans="4:7" x14ac:dyDescent="0.3">
      <c r="D216" s="4"/>
      <c r="F216" s="6"/>
      <c r="G216" s="6"/>
    </row>
    <row r="217" spans="4:7" x14ac:dyDescent="0.3">
      <c r="D217" s="4"/>
      <c r="F217" s="6"/>
      <c r="G217" s="6"/>
    </row>
    <row r="218" spans="4:7" x14ac:dyDescent="0.3">
      <c r="D218" s="4"/>
      <c r="F218" s="6"/>
      <c r="G218" s="6"/>
    </row>
    <row r="219" spans="4:7" x14ac:dyDescent="0.3">
      <c r="D219" s="4"/>
      <c r="F219" s="6"/>
      <c r="G219" s="6"/>
    </row>
    <row r="220" spans="4:7" x14ac:dyDescent="0.3">
      <c r="D220" s="4"/>
      <c r="F220" s="6"/>
      <c r="G220" s="6"/>
    </row>
    <row r="221" spans="4:7" x14ac:dyDescent="0.3">
      <c r="D221" s="4"/>
      <c r="F221" s="6"/>
      <c r="G221" s="6"/>
    </row>
    <row r="222" spans="4:7" x14ac:dyDescent="0.3">
      <c r="D222" s="4"/>
      <c r="F222" s="6"/>
      <c r="G222" s="6"/>
    </row>
    <row r="223" spans="4:7" x14ac:dyDescent="0.3">
      <c r="D223" s="4"/>
      <c r="F223" s="6"/>
      <c r="G223" s="6"/>
    </row>
    <row r="224" spans="4:7" x14ac:dyDescent="0.3">
      <c r="D224" s="4"/>
      <c r="F224" s="6"/>
      <c r="G224" s="6"/>
    </row>
    <row r="225" spans="4:7" x14ac:dyDescent="0.3">
      <c r="D225" s="4"/>
      <c r="F225" s="6"/>
      <c r="G225" s="6"/>
    </row>
    <row r="226" spans="4:7" x14ac:dyDescent="0.3">
      <c r="D226" s="4"/>
      <c r="F226" s="6"/>
      <c r="G226" s="6"/>
    </row>
    <row r="227" spans="4:7" x14ac:dyDescent="0.3">
      <c r="D227" s="4"/>
      <c r="F227" s="6"/>
      <c r="G227" s="6"/>
    </row>
    <row r="228" spans="4:7" x14ac:dyDescent="0.3">
      <c r="D228" s="4"/>
      <c r="F228" s="6"/>
      <c r="G228" s="6"/>
    </row>
    <row r="229" spans="4:7" x14ac:dyDescent="0.3">
      <c r="D229" s="4"/>
      <c r="F229" s="6"/>
      <c r="G229" s="6"/>
    </row>
    <row r="230" spans="4:7" x14ac:dyDescent="0.3">
      <c r="D230" s="4"/>
      <c r="F230" s="6"/>
      <c r="G230" s="6"/>
    </row>
    <row r="231" spans="4:7" x14ac:dyDescent="0.3">
      <c r="D231" s="4"/>
      <c r="F231" s="6"/>
      <c r="G231" s="6"/>
    </row>
    <row r="232" spans="4:7" x14ac:dyDescent="0.3">
      <c r="D232" s="4"/>
      <c r="F232" s="6"/>
      <c r="G232" s="6"/>
    </row>
    <row r="233" spans="4:7" x14ac:dyDescent="0.3">
      <c r="D233" s="4"/>
      <c r="F233" s="6"/>
      <c r="G233" s="6"/>
    </row>
    <row r="234" spans="4:7" x14ac:dyDescent="0.3">
      <c r="D234" s="4"/>
      <c r="F234" s="6"/>
      <c r="G234" s="6"/>
    </row>
    <row r="235" spans="4:7" x14ac:dyDescent="0.3">
      <c r="D235" s="4"/>
      <c r="F235" s="6"/>
      <c r="G235" s="6"/>
    </row>
    <row r="236" spans="4:7" x14ac:dyDescent="0.3">
      <c r="D236" s="4"/>
      <c r="F236" s="6"/>
      <c r="G236" s="6"/>
    </row>
    <row r="237" spans="4:7" x14ac:dyDescent="0.3">
      <c r="D237" s="4"/>
      <c r="F237" s="6"/>
      <c r="G237" s="6"/>
    </row>
    <row r="238" spans="4:7" x14ac:dyDescent="0.3">
      <c r="D238" s="4"/>
      <c r="F238" s="6"/>
      <c r="G238" s="6"/>
    </row>
    <row r="239" spans="4:7" x14ac:dyDescent="0.3">
      <c r="D239" s="4"/>
      <c r="F239" s="6"/>
      <c r="G239" s="6"/>
    </row>
    <row r="240" spans="4:7" x14ac:dyDescent="0.3">
      <c r="D240" s="4"/>
      <c r="F240" s="6"/>
      <c r="G240" s="6"/>
    </row>
    <row r="241" spans="4:7" x14ac:dyDescent="0.3">
      <c r="D241" s="4"/>
      <c r="F241" s="6"/>
      <c r="G241" s="6"/>
    </row>
    <row r="242" spans="4:7" x14ac:dyDescent="0.3">
      <c r="D242" s="4"/>
      <c r="F242" s="6"/>
      <c r="G242" s="6"/>
    </row>
    <row r="243" spans="4:7" x14ac:dyDescent="0.3">
      <c r="D243" s="4"/>
      <c r="F243" s="6"/>
      <c r="G243" s="6"/>
    </row>
    <row r="244" spans="4:7" x14ac:dyDescent="0.3">
      <c r="D244" s="4"/>
      <c r="F244" s="6"/>
      <c r="G244" s="6"/>
    </row>
    <row r="245" spans="4:7" x14ac:dyDescent="0.3">
      <c r="D245" s="4"/>
      <c r="F245" s="6"/>
      <c r="G245" s="6"/>
    </row>
    <row r="246" spans="4:7" x14ac:dyDescent="0.3">
      <c r="D246" s="4"/>
      <c r="F246" s="6"/>
      <c r="G246" s="6"/>
    </row>
    <row r="247" spans="4:7" x14ac:dyDescent="0.3">
      <c r="D247" s="4"/>
      <c r="F247" s="6"/>
      <c r="G247" s="6"/>
    </row>
    <row r="248" spans="4:7" x14ac:dyDescent="0.3">
      <c r="D248" s="4"/>
      <c r="F248" s="6"/>
      <c r="G248" s="6"/>
    </row>
    <row r="249" spans="4:7" x14ac:dyDescent="0.3">
      <c r="D249" s="4"/>
      <c r="F249" s="6"/>
      <c r="G249" s="6"/>
    </row>
    <row r="250" spans="4:7" x14ac:dyDescent="0.3">
      <c r="D250" s="4"/>
      <c r="F250" s="6"/>
      <c r="G250" s="6"/>
    </row>
    <row r="251" spans="4:7" x14ac:dyDescent="0.3">
      <c r="D251" s="4"/>
      <c r="F251" s="6"/>
      <c r="G251" s="6"/>
    </row>
    <row r="252" spans="4:7" x14ac:dyDescent="0.3">
      <c r="D252" s="4"/>
      <c r="F252" s="6"/>
      <c r="G252" s="6"/>
    </row>
    <row r="253" spans="4:7" x14ac:dyDescent="0.3">
      <c r="D253" s="4"/>
      <c r="F253" s="6"/>
      <c r="G253" s="6"/>
    </row>
    <row r="254" spans="4:7" x14ac:dyDescent="0.3">
      <c r="D254" s="4"/>
      <c r="F254" s="6"/>
      <c r="G254" s="6"/>
    </row>
    <row r="255" spans="4:7" x14ac:dyDescent="0.3">
      <c r="D255" s="4"/>
      <c r="F255" s="6"/>
      <c r="G255" s="6"/>
    </row>
    <row r="256" spans="4:7" x14ac:dyDescent="0.3">
      <c r="D256" s="4"/>
      <c r="F256" s="6"/>
      <c r="G256" s="6"/>
    </row>
    <row r="257" spans="4:7" x14ac:dyDescent="0.3">
      <c r="D257" s="4"/>
      <c r="F257" s="6"/>
      <c r="G257" s="6"/>
    </row>
    <row r="258" spans="4:7" x14ac:dyDescent="0.3">
      <c r="D258" s="4"/>
      <c r="F258" s="6"/>
      <c r="G258" s="6"/>
    </row>
    <row r="259" spans="4:7" x14ac:dyDescent="0.3">
      <c r="D259" s="4"/>
      <c r="F259" s="6"/>
      <c r="G259" s="6"/>
    </row>
    <row r="260" spans="4:7" x14ac:dyDescent="0.3">
      <c r="D260" s="4"/>
      <c r="F260" s="6"/>
      <c r="G260" s="6"/>
    </row>
    <row r="261" spans="4:7" x14ac:dyDescent="0.3">
      <c r="D261" s="4"/>
      <c r="F261" s="6"/>
      <c r="G261" s="6"/>
    </row>
    <row r="262" spans="4:7" x14ac:dyDescent="0.3">
      <c r="D262" s="4"/>
      <c r="F262" s="6"/>
      <c r="G262" s="6"/>
    </row>
    <row r="263" spans="4:7" x14ac:dyDescent="0.3">
      <c r="D263" s="4"/>
      <c r="F263" s="6"/>
      <c r="G263" s="6"/>
    </row>
    <row r="264" spans="4:7" x14ac:dyDescent="0.3">
      <c r="D264" s="4"/>
      <c r="F264" s="6"/>
      <c r="G264" s="6"/>
    </row>
    <row r="265" spans="4:7" x14ac:dyDescent="0.3">
      <c r="D265" s="4"/>
      <c r="F265" s="6"/>
      <c r="G265" s="6"/>
    </row>
    <row r="266" spans="4:7" x14ac:dyDescent="0.3">
      <c r="D266" s="4"/>
      <c r="F266" s="6"/>
      <c r="G266" s="6"/>
    </row>
    <row r="267" spans="4:7" x14ac:dyDescent="0.3">
      <c r="D267" s="4"/>
      <c r="F267" s="6"/>
      <c r="G267" s="6"/>
    </row>
    <row r="268" spans="4:7" x14ac:dyDescent="0.3">
      <c r="D268" s="4"/>
      <c r="F268" s="6"/>
      <c r="G268" s="6"/>
    </row>
    <row r="269" spans="4:7" x14ac:dyDescent="0.3">
      <c r="D269" s="4"/>
      <c r="F269" s="6"/>
      <c r="G269" s="6"/>
    </row>
    <row r="270" spans="4:7" x14ac:dyDescent="0.3">
      <c r="D270" s="4"/>
      <c r="F270" s="6"/>
      <c r="G270" s="6"/>
    </row>
    <row r="271" spans="4:7" x14ac:dyDescent="0.3">
      <c r="D271" s="4"/>
      <c r="F271" s="6"/>
      <c r="G271" s="6"/>
    </row>
    <row r="272" spans="4:7" x14ac:dyDescent="0.3">
      <c r="D272" s="4"/>
      <c r="F272" s="6"/>
      <c r="G272" s="6"/>
    </row>
    <row r="273" spans="4:7" x14ac:dyDescent="0.3">
      <c r="D273" s="4"/>
      <c r="F273" s="6"/>
      <c r="G273" s="6"/>
    </row>
    <row r="274" spans="4:7" x14ac:dyDescent="0.3">
      <c r="D274" s="4"/>
      <c r="F274" s="6"/>
      <c r="G274" s="6"/>
    </row>
    <row r="275" spans="4:7" x14ac:dyDescent="0.3">
      <c r="D275" s="4"/>
      <c r="F275" s="6"/>
      <c r="G275" s="6"/>
    </row>
    <row r="276" spans="4:7" x14ac:dyDescent="0.3">
      <c r="D276" s="4"/>
      <c r="F276" s="6"/>
      <c r="G276" s="6"/>
    </row>
    <row r="277" spans="4:7" x14ac:dyDescent="0.3">
      <c r="D277" s="4"/>
      <c r="F277" s="6"/>
      <c r="G277" s="6"/>
    </row>
    <row r="278" spans="4:7" x14ac:dyDescent="0.3">
      <c r="D278" s="4"/>
      <c r="F278" s="6"/>
      <c r="G278" s="6"/>
    </row>
    <row r="279" spans="4:7" x14ac:dyDescent="0.3">
      <c r="D279" s="4"/>
      <c r="F279" s="6"/>
      <c r="G279" s="6"/>
    </row>
    <row r="280" spans="4:7" x14ac:dyDescent="0.3">
      <c r="D280" s="4"/>
      <c r="F280" s="6"/>
      <c r="G280" s="6"/>
    </row>
    <row r="281" spans="4:7" x14ac:dyDescent="0.3">
      <c r="D281" s="4"/>
      <c r="F281" s="6"/>
      <c r="G281" s="6"/>
    </row>
    <row r="282" spans="4:7" x14ac:dyDescent="0.3">
      <c r="D282" s="4"/>
      <c r="F282" s="6"/>
      <c r="G282" s="6"/>
    </row>
    <row r="283" spans="4:7" x14ac:dyDescent="0.3">
      <c r="D283" s="4"/>
      <c r="F283" s="6"/>
      <c r="G283" s="6"/>
    </row>
    <row r="284" spans="4:7" x14ac:dyDescent="0.3">
      <c r="D284" s="4"/>
      <c r="F284" s="6"/>
      <c r="G284" s="6"/>
    </row>
    <row r="285" spans="4:7" x14ac:dyDescent="0.3">
      <c r="D285" s="4"/>
      <c r="F285" s="6"/>
      <c r="G285" s="6"/>
    </row>
    <row r="286" spans="4:7" x14ac:dyDescent="0.3">
      <c r="D286" s="4"/>
      <c r="F286" s="6"/>
      <c r="G286" s="6"/>
    </row>
    <row r="287" spans="4:7" x14ac:dyDescent="0.3">
      <c r="D287" s="4"/>
      <c r="F287" s="6"/>
      <c r="G287" s="6"/>
    </row>
    <row r="288" spans="4:7" x14ac:dyDescent="0.3">
      <c r="D288" s="4"/>
      <c r="F288" s="6"/>
      <c r="G288" s="6"/>
    </row>
    <row r="289" spans="4:7" x14ac:dyDescent="0.3">
      <c r="D289" s="4"/>
      <c r="F289" s="6"/>
      <c r="G289" s="6"/>
    </row>
    <row r="290" spans="4:7" x14ac:dyDescent="0.3">
      <c r="D290" s="4"/>
      <c r="F290" s="6"/>
      <c r="G290" s="6"/>
    </row>
    <row r="291" spans="4:7" x14ac:dyDescent="0.3">
      <c r="D291" s="4"/>
      <c r="F291" s="6"/>
      <c r="G291" s="6"/>
    </row>
    <row r="292" spans="4:7" x14ac:dyDescent="0.3">
      <c r="D292" s="4"/>
      <c r="F292" s="6"/>
      <c r="G292" s="6"/>
    </row>
    <row r="293" spans="4:7" x14ac:dyDescent="0.3">
      <c r="D293" s="4"/>
      <c r="F293" s="6"/>
      <c r="G293" s="6"/>
    </row>
    <row r="294" spans="4:7" x14ac:dyDescent="0.3">
      <c r="D294" s="4"/>
      <c r="F294" s="6"/>
      <c r="G294" s="6"/>
    </row>
    <row r="295" spans="4:7" x14ac:dyDescent="0.3">
      <c r="D295" s="4"/>
      <c r="F295" s="6"/>
      <c r="G295" s="6"/>
    </row>
    <row r="296" spans="4:7" x14ac:dyDescent="0.3">
      <c r="D296" s="4"/>
      <c r="F296" s="6"/>
      <c r="G296" s="6"/>
    </row>
    <row r="297" spans="4:7" x14ac:dyDescent="0.3">
      <c r="D297" s="4"/>
      <c r="F297" s="6"/>
      <c r="G297" s="6"/>
    </row>
    <row r="298" spans="4:7" x14ac:dyDescent="0.3">
      <c r="D298" s="4"/>
      <c r="F298" s="6"/>
      <c r="G298" s="6"/>
    </row>
    <row r="299" spans="4:7" x14ac:dyDescent="0.3">
      <c r="D299" s="4"/>
      <c r="F299" s="6"/>
      <c r="G299" s="6"/>
    </row>
    <row r="300" spans="4:7" x14ac:dyDescent="0.3">
      <c r="D300" s="4"/>
      <c r="F300" s="6"/>
      <c r="G300" s="6"/>
    </row>
    <row r="301" spans="4:7" x14ac:dyDescent="0.3">
      <c r="D301" s="4"/>
      <c r="F301" s="6"/>
      <c r="G301" s="6"/>
    </row>
    <row r="302" spans="4:7" x14ac:dyDescent="0.3">
      <c r="D302" s="4"/>
      <c r="F302" s="6"/>
      <c r="G302" s="6"/>
    </row>
    <row r="303" spans="4:7" x14ac:dyDescent="0.3">
      <c r="D303" s="4"/>
      <c r="F303" s="6"/>
      <c r="G303" s="6"/>
    </row>
    <row r="304" spans="4:7" x14ac:dyDescent="0.3">
      <c r="D304" s="4"/>
      <c r="F304" s="6"/>
      <c r="G304" s="6"/>
    </row>
    <row r="305" spans="4:7" x14ac:dyDescent="0.3">
      <c r="D305" s="4"/>
      <c r="F305" s="6"/>
      <c r="G305" s="6"/>
    </row>
    <row r="306" spans="4:7" x14ac:dyDescent="0.3">
      <c r="D306" s="4"/>
      <c r="F306" s="6"/>
      <c r="G306" s="6"/>
    </row>
    <row r="307" spans="4:7" x14ac:dyDescent="0.3">
      <c r="D307" s="4"/>
      <c r="F307" s="6"/>
      <c r="G307" s="6"/>
    </row>
    <row r="308" spans="4:7" x14ac:dyDescent="0.3">
      <c r="D308" s="4"/>
      <c r="F308" s="6"/>
      <c r="G308" s="6"/>
    </row>
    <row r="309" spans="4:7" x14ac:dyDescent="0.3">
      <c r="D309" s="4"/>
      <c r="F309" s="6"/>
      <c r="G309" s="6"/>
    </row>
    <row r="310" spans="4:7" x14ac:dyDescent="0.3">
      <c r="D310" s="4"/>
      <c r="F310" s="6"/>
      <c r="G310" s="6"/>
    </row>
    <row r="311" spans="4:7" x14ac:dyDescent="0.3">
      <c r="D311" s="4"/>
      <c r="F311" s="6"/>
      <c r="G311" s="6"/>
    </row>
    <row r="312" spans="4:7" x14ac:dyDescent="0.3">
      <c r="D312" s="4"/>
      <c r="F312" s="6"/>
      <c r="G312" s="6"/>
    </row>
    <row r="313" spans="4:7" x14ac:dyDescent="0.3">
      <c r="D313" s="4"/>
      <c r="F313" s="6"/>
      <c r="G313" s="6"/>
    </row>
    <row r="314" spans="4:7" x14ac:dyDescent="0.3">
      <c r="D314" s="4"/>
      <c r="F314" s="6"/>
      <c r="G314" s="6"/>
    </row>
    <row r="315" spans="4:7" x14ac:dyDescent="0.3">
      <c r="D315" s="4"/>
      <c r="F315" s="6"/>
      <c r="G315" s="6"/>
    </row>
    <row r="316" spans="4:7" x14ac:dyDescent="0.3">
      <c r="D316" s="4"/>
      <c r="F316" s="6"/>
      <c r="G316" s="6"/>
    </row>
    <row r="317" spans="4:7" x14ac:dyDescent="0.3">
      <c r="D317" s="4"/>
      <c r="F317" s="6"/>
      <c r="G317" s="6"/>
    </row>
    <row r="318" spans="4:7" x14ac:dyDescent="0.3">
      <c r="D318" s="4"/>
      <c r="F318" s="6"/>
      <c r="G318" s="6"/>
    </row>
    <row r="319" spans="4:7" x14ac:dyDescent="0.3">
      <c r="D319" s="4"/>
      <c r="F319" s="6"/>
      <c r="G319" s="6"/>
    </row>
    <row r="320" spans="4:7" x14ac:dyDescent="0.3">
      <c r="D320" s="4"/>
      <c r="F320" s="6"/>
      <c r="G320" s="6"/>
    </row>
    <row r="321" spans="4:7" x14ac:dyDescent="0.3">
      <c r="D321" s="4"/>
      <c r="F321" s="6"/>
      <c r="G321" s="6"/>
    </row>
    <row r="322" spans="4:7" x14ac:dyDescent="0.3">
      <c r="D322" s="4"/>
      <c r="F322" s="6"/>
      <c r="G322" s="6"/>
    </row>
    <row r="323" spans="4:7" x14ac:dyDescent="0.3">
      <c r="D323" s="4"/>
      <c r="F323" s="6"/>
      <c r="G323" s="6"/>
    </row>
    <row r="324" spans="4:7" x14ac:dyDescent="0.3">
      <c r="D324" s="4"/>
      <c r="F324" s="6"/>
      <c r="G324" s="6"/>
    </row>
    <row r="325" spans="4:7" x14ac:dyDescent="0.3">
      <c r="D325" s="4"/>
      <c r="F325" s="6"/>
      <c r="G325" s="6"/>
    </row>
    <row r="326" spans="4:7" x14ac:dyDescent="0.3">
      <c r="D326" s="4"/>
      <c r="F326" s="6"/>
      <c r="G326" s="6"/>
    </row>
    <row r="327" spans="4:7" x14ac:dyDescent="0.3">
      <c r="D327" s="4"/>
      <c r="F327" s="6"/>
      <c r="G327" s="6"/>
    </row>
    <row r="328" spans="4:7" x14ac:dyDescent="0.3">
      <c r="D328" s="4"/>
      <c r="F328" s="6"/>
      <c r="G328" s="6"/>
    </row>
    <row r="329" spans="4:7" x14ac:dyDescent="0.3">
      <c r="D329" s="4"/>
      <c r="F329" s="6"/>
      <c r="G329" s="6"/>
    </row>
    <row r="330" spans="4:7" x14ac:dyDescent="0.3">
      <c r="D330" s="4"/>
      <c r="F330" s="6"/>
      <c r="G330" s="6"/>
    </row>
    <row r="331" spans="4:7" x14ac:dyDescent="0.3">
      <c r="D331" s="4"/>
      <c r="F331" s="6"/>
      <c r="G331" s="6"/>
    </row>
    <row r="332" spans="4:7" x14ac:dyDescent="0.3">
      <c r="D332" s="4"/>
      <c r="F332" s="6"/>
      <c r="G332" s="6"/>
    </row>
    <row r="333" spans="4:7" x14ac:dyDescent="0.3">
      <c r="D333" s="4"/>
      <c r="F333" s="6"/>
      <c r="G333" s="6"/>
    </row>
    <row r="334" spans="4:7" x14ac:dyDescent="0.3">
      <c r="D334" s="4"/>
      <c r="F334" s="6"/>
      <c r="G334" s="6"/>
    </row>
    <row r="335" spans="4:7" x14ac:dyDescent="0.3">
      <c r="D335" s="4"/>
      <c r="F335" s="6"/>
      <c r="G335" s="6"/>
    </row>
    <row r="336" spans="4:7" x14ac:dyDescent="0.3">
      <c r="D336" s="4"/>
      <c r="F336" s="6"/>
      <c r="G336" s="6"/>
    </row>
    <row r="337" spans="4:7" x14ac:dyDescent="0.3">
      <c r="D337" s="4"/>
      <c r="F337" s="6"/>
      <c r="G337" s="6"/>
    </row>
    <row r="338" spans="4:7" x14ac:dyDescent="0.3">
      <c r="D338" s="4"/>
      <c r="F338" s="6"/>
      <c r="G338" s="6"/>
    </row>
    <row r="339" spans="4:7" x14ac:dyDescent="0.3">
      <c r="D339" s="4"/>
      <c r="F339" s="6"/>
      <c r="G339" s="6"/>
    </row>
    <row r="340" spans="4:7" x14ac:dyDescent="0.3">
      <c r="D340" s="4"/>
      <c r="F340" s="6"/>
      <c r="G340" s="6"/>
    </row>
    <row r="341" spans="4:7" x14ac:dyDescent="0.3">
      <c r="D341" s="4"/>
      <c r="F341" s="6"/>
      <c r="G341" s="6"/>
    </row>
    <row r="342" spans="4:7" x14ac:dyDescent="0.3">
      <c r="D342" s="4"/>
      <c r="F342" s="6"/>
      <c r="G342" s="6"/>
    </row>
    <row r="343" spans="4:7" x14ac:dyDescent="0.3">
      <c r="D343" s="4"/>
      <c r="F343" s="6"/>
      <c r="G343" s="6"/>
    </row>
    <row r="344" spans="4:7" x14ac:dyDescent="0.3">
      <c r="D344" s="4"/>
      <c r="F344" s="6"/>
      <c r="G344" s="6"/>
    </row>
    <row r="345" spans="4:7" x14ac:dyDescent="0.3">
      <c r="D345" s="4"/>
      <c r="F345" s="6"/>
      <c r="G345" s="6"/>
    </row>
    <row r="346" spans="4:7" x14ac:dyDescent="0.3">
      <c r="D346" s="4"/>
      <c r="F346" s="6"/>
      <c r="G346" s="6"/>
    </row>
    <row r="347" spans="4:7" x14ac:dyDescent="0.3">
      <c r="D347" s="4"/>
      <c r="F347" s="6"/>
      <c r="G347" s="6"/>
    </row>
    <row r="348" spans="4:7" x14ac:dyDescent="0.3">
      <c r="D348" s="4"/>
      <c r="F348" s="6"/>
      <c r="G348" s="6"/>
    </row>
    <row r="349" spans="4:7" x14ac:dyDescent="0.3">
      <c r="D349" s="4"/>
      <c r="F349" s="6"/>
      <c r="G349" s="6"/>
    </row>
    <row r="350" spans="4:7" x14ac:dyDescent="0.3">
      <c r="D350" s="4"/>
      <c r="F350" s="6"/>
      <c r="G350" s="6"/>
    </row>
    <row r="351" spans="4:7" x14ac:dyDescent="0.3">
      <c r="D351" s="4"/>
      <c r="F351" s="6"/>
      <c r="G351" s="6"/>
    </row>
    <row r="352" spans="4:7" x14ac:dyDescent="0.3">
      <c r="D352" s="4"/>
      <c r="F352" s="6"/>
      <c r="G352" s="6"/>
    </row>
    <row r="353" spans="4:7" x14ac:dyDescent="0.3">
      <c r="D353" s="4"/>
      <c r="F353" s="6"/>
      <c r="G353" s="6"/>
    </row>
    <row r="354" spans="4:7" x14ac:dyDescent="0.3">
      <c r="D354" s="4"/>
      <c r="F354" s="6"/>
      <c r="G354" s="6"/>
    </row>
    <row r="355" spans="4:7" x14ac:dyDescent="0.3">
      <c r="D355" s="4"/>
      <c r="F355" s="6"/>
      <c r="G355" s="6"/>
    </row>
    <row r="356" spans="4:7" x14ac:dyDescent="0.3">
      <c r="D356" s="4"/>
      <c r="F356" s="6"/>
      <c r="G356" s="6"/>
    </row>
    <row r="357" spans="4:7" x14ac:dyDescent="0.3">
      <c r="D357" s="4"/>
      <c r="F357" s="6"/>
      <c r="G357" s="6"/>
    </row>
    <row r="358" spans="4:7" x14ac:dyDescent="0.3">
      <c r="D358" s="4"/>
      <c r="F358" s="6"/>
      <c r="G358" s="6"/>
    </row>
    <row r="359" spans="4:7" x14ac:dyDescent="0.3">
      <c r="D359" s="4"/>
      <c r="F359" s="6"/>
      <c r="G359" s="6"/>
    </row>
  </sheetData>
  <sortState xmlns:xlrd2="http://schemas.microsoft.com/office/spreadsheetml/2017/richdata2" ref="A2:Z622">
    <sortCondition ref="G1:G62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4082-253D-4CF7-8911-B323DB386401}">
  <dimension ref="A3:F63"/>
  <sheetViews>
    <sheetView tabSelected="1" topLeftCell="C41" workbookViewId="0">
      <selection activeCell="B3" sqref="B3"/>
    </sheetView>
  </sheetViews>
  <sheetFormatPr defaultRowHeight="14.4" x14ac:dyDescent="0.3"/>
  <cols>
    <col min="1" max="1" width="17" bestFit="1" customWidth="1"/>
    <col min="2" max="2" width="71.77734375" bestFit="1" customWidth="1"/>
    <col min="3" max="3" width="27.77734375" bestFit="1" customWidth="1"/>
    <col min="4" max="4" width="61.88671875" bestFit="1" customWidth="1"/>
    <col min="5" max="5" width="28.109375" bestFit="1" customWidth="1"/>
    <col min="6" max="6" width="34" bestFit="1" customWidth="1"/>
  </cols>
  <sheetData>
    <row r="3" spans="1:6" x14ac:dyDescent="0.3">
      <c r="A3" s="7" t="s">
        <v>1797</v>
      </c>
      <c r="B3" t="s">
        <v>1802</v>
      </c>
      <c r="C3" t="s">
        <v>1805</v>
      </c>
      <c r="D3" t="s">
        <v>1803</v>
      </c>
      <c r="E3" t="s">
        <v>1804</v>
      </c>
      <c r="F3" t="s">
        <v>1800</v>
      </c>
    </row>
    <row r="4" spans="1:6" x14ac:dyDescent="0.3">
      <c r="A4" s="3" t="s">
        <v>1333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3">
      <c r="A5" s="3" t="s">
        <v>968</v>
      </c>
      <c r="B5" s="8">
        <v>0</v>
      </c>
      <c r="C5" s="8">
        <v>0</v>
      </c>
      <c r="D5" s="8">
        <v>0</v>
      </c>
      <c r="E5" s="8">
        <v>1</v>
      </c>
      <c r="F5" s="8">
        <v>1</v>
      </c>
    </row>
    <row r="6" spans="1:6" x14ac:dyDescent="0.3">
      <c r="A6" s="3" t="s">
        <v>946</v>
      </c>
      <c r="B6" s="8">
        <v>0</v>
      </c>
      <c r="C6" s="8">
        <v>0</v>
      </c>
      <c r="D6" s="8">
        <v>1</v>
      </c>
      <c r="E6" s="8">
        <v>2</v>
      </c>
      <c r="F6" s="8">
        <v>0</v>
      </c>
    </row>
    <row r="7" spans="1:6" x14ac:dyDescent="0.3">
      <c r="A7" s="3" t="s">
        <v>974</v>
      </c>
      <c r="B7" s="8">
        <v>0</v>
      </c>
      <c r="C7" s="8">
        <v>0</v>
      </c>
      <c r="D7" s="8">
        <v>0</v>
      </c>
      <c r="E7" s="8">
        <v>1</v>
      </c>
      <c r="F7" s="8">
        <v>1</v>
      </c>
    </row>
    <row r="8" spans="1:6" x14ac:dyDescent="0.3">
      <c r="A8" s="3" t="s">
        <v>1716</v>
      </c>
      <c r="B8" s="8">
        <v>0</v>
      </c>
      <c r="C8" s="8">
        <v>1</v>
      </c>
      <c r="D8" s="8">
        <v>0</v>
      </c>
      <c r="E8" s="8">
        <v>0</v>
      </c>
      <c r="F8" s="8">
        <v>0</v>
      </c>
    </row>
    <row r="9" spans="1:6" x14ac:dyDescent="0.3">
      <c r="A9" s="3" t="s">
        <v>1216</v>
      </c>
      <c r="B9" s="8">
        <v>0</v>
      </c>
      <c r="C9" s="8">
        <v>1</v>
      </c>
      <c r="D9" s="8">
        <v>1</v>
      </c>
      <c r="E9" s="8">
        <v>0</v>
      </c>
      <c r="F9" s="8">
        <v>1</v>
      </c>
    </row>
    <row r="10" spans="1:6" x14ac:dyDescent="0.3">
      <c r="A10" s="3" t="s">
        <v>1016</v>
      </c>
      <c r="B10" s="8">
        <v>1</v>
      </c>
      <c r="C10" s="8">
        <v>2</v>
      </c>
      <c r="D10" s="8">
        <v>0</v>
      </c>
      <c r="E10" s="8">
        <v>2</v>
      </c>
      <c r="F10" s="8">
        <v>3</v>
      </c>
    </row>
    <row r="11" spans="1:6" x14ac:dyDescent="0.3">
      <c r="A11" s="3" t="s">
        <v>1103</v>
      </c>
      <c r="B11" s="8">
        <v>0</v>
      </c>
      <c r="C11" s="8">
        <v>0</v>
      </c>
      <c r="D11" s="8">
        <v>0</v>
      </c>
      <c r="E11" s="8">
        <v>1</v>
      </c>
      <c r="F11" s="8">
        <v>1</v>
      </c>
    </row>
    <row r="12" spans="1:6" x14ac:dyDescent="0.3">
      <c r="A12" s="3" t="s">
        <v>1710</v>
      </c>
      <c r="B12" s="8">
        <v>1</v>
      </c>
      <c r="C12" s="8">
        <v>0</v>
      </c>
      <c r="D12" s="8">
        <v>1</v>
      </c>
      <c r="E12" s="8">
        <v>0</v>
      </c>
      <c r="F12" s="8">
        <v>0</v>
      </c>
    </row>
    <row r="13" spans="1:6" x14ac:dyDescent="0.3">
      <c r="A13" s="3" t="s">
        <v>1453</v>
      </c>
      <c r="B13" s="8">
        <v>0</v>
      </c>
      <c r="C13" s="8">
        <v>1</v>
      </c>
      <c r="D13" s="8">
        <v>0</v>
      </c>
      <c r="E13" s="8">
        <v>0</v>
      </c>
      <c r="F13" s="8">
        <v>0</v>
      </c>
    </row>
    <row r="14" spans="1:6" x14ac:dyDescent="0.3">
      <c r="A14" s="3" t="s">
        <v>1077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</row>
    <row r="15" spans="1:6" x14ac:dyDescent="0.3">
      <c r="A15" s="3" t="s">
        <v>1564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</row>
    <row r="16" spans="1:6" x14ac:dyDescent="0.3">
      <c r="A16" s="3" t="s">
        <v>960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</row>
    <row r="17" spans="1:6" x14ac:dyDescent="0.3">
      <c r="A17" s="3" t="s">
        <v>1194</v>
      </c>
      <c r="B17" s="8">
        <v>0</v>
      </c>
      <c r="C17" s="8">
        <v>0</v>
      </c>
      <c r="D17" s="8">
        <v>0</v>
      </c>
      <c r="E17" s="8">
        <v>0</v>
      </c>
      <c r="F17" s="8">
        <v>1</v>
      </c>
    </row>
    <row r="18" spans="1:6" x14ac:dyDescent="0.3">
      <c r="A18" s="3" t="s">
        <v>1404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</row>
    <row r="19" spans="1:6" x14ac:dyDescent="0.3">
      <c r="A19" s="3" t="s">
        <v>1027</v>
      </c>
      <c r="B19" s="8">
        <v>0</v>
      </c>
      <c r="C19" s="8">
        <v>1</v>
      </c>
      <c r="D19" s="8">
        <v>1</v>
      </c>
      <c r="E19" s="8">
        <v>0</v>
      </c>
      <c r="F19" s="8">
        <v>1</v>
      </c>
    </row>
    <row r="20" spans="1:6" x14ac:dyDescent="0.3">
      <c r="A20" s="3" t="s">
        <v>1029</v>
      </c>
      <c r="B20" s="8">
        <v>0</v>
      </c>
      <c r="C20" s="8">
        <v>0</v>
      </c>
      <c r="D20" s="8">
        <v>0</v>
      </c>
      <c r="E20" s="8">
        <v>0</v>
      </c>
      <c r="F20" s="8">
        <v>1</v>
      </c>
    </row>
    <row r="21" spans="1:6" x14ac:dyDescent="0.3">
      <c r="A21" s="3" t="s">
        <v>931</v>
      </c>
      <c r="B21" s="8">
        <v>0</v>
      </c>
      <c r="C21" s="8">
        <v>1</v>
      </c>
      <c r="D21" s="8">
        <v>0</v>
      </c>
      <c r="E21" s="8">
        <v>1</v>
      </c>
      <c r="F21" s="8">
        <v>1</v>
      </c>
    </row>
    <row r="22" spans="1:6" x14ac:dyDescent="0.3">
      <c r="A22" s="3" t="s">
        <v>1377</v>
      </c>
      <c r="B22" s="8">
        <v>0</v>
      </c>
      <c r="C22" s="8">
        <v>0</v>
      </c>
      <c r="D22" s="8">
        <v>0</v>
      </c>
      <c r="E22" s="8">
        <v>1</v>
      </c>
      <c r="F22" s="8">
        <v>0</v>
      </c>
    </row>
    <row r="23" spans="1:6" x14ac:dyDescent="0.3">
      <c r="A23" s="3" t="s">
        <v>1295</v>
      </c>
      <c r="B23" s="8">
        <v>1</v>
      </c>
      <c r="C23" s="8">
        <v>0</v>
      </c>
      <c r="D23" s="8">
        <v>0</v>
      </c>
      <c r="E23" s="8">
        <v>1</v>
      </c>
      <c r="F23" s="8">
        <v>1</v>
      </c>
    </row>
    <row r="24" spans="1:6" x14ac:dyDescent="0.3">
      <c r="A24" s="3" t="s">
        <v>980</v>
      </c>
      <c r="B24" s="8">
        <v>0</v>
      </c>
      <c r="C24" s="8">
        <v>0</v>
      </c>
      <c r="D24" s="8">
        <v>0</v>
      </c>
      <c r="E24" s="8">
        <v>1</v>
      </c>
      <c r="F24" s="8">
        <v>1</v>
      </c>
    </row>
    <row r="25" spans="1:6" x14ac:dyDescent="0.3">
      <c r="A25" s="3" t="s">
        <v>1300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</row>
    <row r="26" spans="1:6" x14ac:dyDescent="0.3">
      <c r="A26" s="3" t="s">
        <v>1012</v>
      </c>
      <c r="B26" s="8">
        <v>0</v>
      </c>
      <c r="C26" s="8">
        <v>1</v>
      </c>
      <c r="D26" s="8">
        <v>1</v>
      </c>
      <c r="E26" s="8">
        <v>3</v>
      </c>
      <c r="F26" s="8">
        <v>1</v>
      </c>
    </row>
    <row r="27" spans="1:6" x14ac:dyDescent="0.3">
      <c r="A27" s="3" t="s">
        <v>1048</v>
      </c>
      <c r="B27" s="8">
        <v>0</v>
      </c>
      <c r="C27" s="8">
        <v>1</v>
      </c>
      <c r="D27" s="8">
        <v>0</v>
      </c>
      <c r="E27" s="8">
        <v>1</v>
      </c>
      <c r="F27" s="8">
        <v>0</v>
      </c>
    </row>
    <row r="28" spans="1:6" x14ac:dyDescent="0.3">
      <c r="A28" s="3" t="s">
        <v>1155</v>
      </c>
      <c r="B28" s="8">
        <v>0</v>
      </c>
      <c r="C28" s="8">
        <v>1</v>
      </c>
      <c r="D28" s="8">
        <v>0</v>
      </c>
      <c r="E28" s="8">
        <v>1</v>
      </c>
      <c r="F28" s="8">
        <v>1</v>
      </c>
    </row>
    <row r="29" spans="1:6" x14ac:dyDescent="0.3">
      <c r="A29" s="3" t="s">
        <v>940</v>
      </c>
      <c r="B29" s="8">
        <v>0</v>
      </c>
      <c r="C29" s="8">
        <v>0</v>
      </c>
      <c r="D29" s="8">
        <v>0</v>
      </c>
      <c r="E29" s="8">
        <v>2</v>
      </c>
      <c r="F29" s="8">
        <v>1</v>
      </c>
    </row>
    <row r="30" spans="1:6" x14ac:dyDescent="0.3">
      <c r="A30" s="3" t="s">
        <v>43</v>
      </c>
      <c r="B30" s="8">
        <v>0</v>
      </c>
      <c r="C30" s="8">
        <v>0</v>
      </c>
      <c r="D30" s="8">
        <v>0</v>
      </c>
      <c r="E30" s="8">
        <v>2</v>
      </c>
      <c r="F30" s="8">
        <v>2</v>
      </c>
    </row>
    <row r="31" spans="1:6" x14ac:dyDescent="0.3">
      <c r="A31" s="3" t="s">
        <v>926</v>
      </c>
      <c r="B31" s="8">
        <v>0</v>
      </c>
      <c r="C31" s="8">
        <v>1</v>
      </c>
      <c r="D31" s="8">
        <v>0</v>
      </c>
      <c r="E31" s="8">
        <v>0</v>
      </c>
      <c r="F31" s="8">
        <v>0</v>
      </c>
    </row>
    <row r="32" spans="1:6" x14ac:dyDescent="0.3">
      <c r="A32" s="3" t="s">
        <v>985</v>
      </c>
      <c r="B32" s="8">
        <v>1</v>
      </c>
      <c r="C32" s="8">
        <v>1</v>
      </c>
      <c r="D32" s="8">
        <v>0</v>
      </c>
      <c r="E32" s="8">
        <v>2</v>
      </c>
      <c r="F32" s="8">
        <v>2</v>
      </c>
    </row>
    <row r="33" spans="1:6" x14ac:dyDescent="0.3">
      <c r="A33" s="3" t="s">
        <v>1172</v>
      </c>
      <c r="B33" s="8">
        <v>0</v>
      </c>
      <c r="C33" s="8">
        <v>0</v>
      </c>
      <c r="D33" s="8">
        <v>0</v>
      </c>
      <c r="E33" s="8">
        <v>1</v>
      </c>
      <c r="F33" s="8">
        <v>1</v>
      </c>
    </row>
    <row r="34" spans="1:6" x14ac:dyDescent="0.3">
      <c r="A34" s="3" t="s">
        <v>1040</v>
      </c>
      <c r="B34" s="8">
        <v>0</v>
      </c>
      <c r="C34" s="8">
        <v>1</v>
      </c>
      <c r="D34" s="8">
        <v>0</v>
      </c>
      <c r="E34" s="8">
        <v>1</v>
      </c>
      <c r="F34" s="8">
        <v>0</v>
      </c>
    </row>
    <row r="35" spans="1:6" x14ac:dyDescent="0.3">
      <c r="A35" s="3" t="s">
        <v>1239</v>
      </c>
      <c r="B35" s="8">
        <v>0</v>
      </c>
      <c r="C35" s="8">
        <v>0</v>
      </c>
      <c r="D35" s="8">
        <v>1</v>
      </c>
      <c r="E35" s="8">
        <v>0</v>
      </c>
      <c r="F35" s="8">
        <v>0</v>
      </c>
    </row>
    <row r="36" spans="1:6" x14ac:dyDescent="0.3">
      <c r="A36" s="3" t="s">
        <v>1133</v>
      </c>
      <c r="B36" s="8">
        <v>0</v>
      </c>
      <c r="C36" s="8">
        <v>1</v>
      </c>
      <c r="D36" s="8">
        <v>0</v>
      </c>
      <c r="E36" s="8">
        <v>1</v>
      </c>
      <c r="F36" s="8">
        <v>0</v>
      </c>
    </row>
    <row r="37" spans="1:6" x14ac:dyDescent="0.3">
      <c r="A37" s="3" t="s">
        <v>1371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</row>
    <row r="38" spans="1:6" x14ac:dyDescent="0.3">
      <c r="A38" s="3" t="s">
        <v>992</v>
      </c>
      <c r="B38" s="8">
        <v>0</v>
      </c>
      <c r="C38" s="8">
        <v>0</v>
      </c>
      <c r="D38" s="8">
        <v>0</v>
      </c>
      <c r="E38" s="8">
        <v>1</v>
      </c>
      <c r="F38" s="8">
        <v>1</v>
      </c>
    </row>
    <row r="39" spans="1:6" x14ac:dyDescent="0.3">
      <c r="A39" s="3" t="s">
        <v>1660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</row>
    <row r="40" spans="1:6" x14ac:dyDescent="0.3">
      <c r="A40" s="3" t="s">
        <v>962</v>
      </c>
      <c r="B40" s="8">
        <v>1</v>
      </c>
      <c r="C40" s="8">
        <v>0</v>
      </c>
      <c r="D40" s="8">
        <v>0</v>
      </c>
      <c r="E40" s="8">
        <v>0</v>
      </c>
      <c r="F40" s="8">
        <v>0</v>
      </c>
    </row>
    <row r="41" spans="1:6" x14ac:dyDescent="0.3">
      <c r="A41" s="3" t="s">
        <v>1187</v>
      </c>
      <c r="B41" s="8">
        <v>0</v>
      </c>
      <c r="C41" s="8">
        <v>0</v>
      </c>
      <c r="D41" s="8">
        <v>0</v>
      </c>
      <c r="E41" s="8">
        <v>1</v>
      </c>
      <c r="F41" s="8">
        <v>0</v>
      </c>
    </row>
    <row r="42" spans="1:6" x14ac:dyDescent="0.3">
      <c r="A42" s="3" t="s">
        <v>1398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</row>
    <row r="43" spans="1:6" x14ac:dyDescent="0.3">
      <c r="A43" s="3" t="s">
        <v>1065</v>
      </c>
      <c r="B43" s="8">
        <v>0</v>
      </c>
      <c r="C43" s="8">
        <v>0</v>
      </c>
      <c r="D43" s="8">
        <v>0</v>
      </c>
      <c r="E43" s="8">
        <v>1</v>
      </c>
      <c r="F43" s="8">
        <v>0</v>
      </c>
    </row>
    <row r="44" spans="1:6" x14ac:dyDescent="0.3">
      <c r="A44" s="3" t="s">
        <v>1529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</row>
    <row r="45" spans="1:6" x14ac:dyDescent="0.3">
      <c r="A45" s="3" t="s">
        <v>964</v>
      </c>
      <c r="B45" s="8">
        <v>0</v>
      </c>
      <c r="C45" s="8">
        <v>1</v>
      </c>
      <c r="D45" s="8">
        <v>0</v>
      </c>
      <c r="E45" s="8">
        <v>0</v>
      </c>
      <c r="F45" s="8">
        <v>0</v>
      </c>
    </row>
    <row r="46" spans="1:6" x14ac:dyDescent="0.3">
      <c r="A46" s="3" t="s">
        <v>1578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</row>
    <row r="47" spans="1:6" x14ac:dyDescent="0.3">
      <c r="A47" s="3" t="s">
        <v>1312</v>
      </c>
      <c r="B47" s="8">
        <v>0</v>
      </c>
      <c r="C47" s="8">
        <v>0</v>
      </c>
      <c r="D47" s="8">
        <v>0</v>
      </c>
      <c r="E47" s="8">
        <v>1</v>
      </c>
      <c r="F47" s="8">
        <v>1</v>
      </c>
    </row>
    <row r="48" spans="1:6" x14ac:dyDescent="0.3">
      <c r="A48" s="3" t="s">
        <v>997</v>
      </c>
      <c r="B48" s="8">
        <v>0</v>
      </c>
      <c r="C48" s="8">
        <v>0</v>
      </c>
      <c r="D48" s="8">
        <v>0</v>
      </c>
      <c r="E48" s="8">
        <v>0</v>
      </c>
      <c r="F48" s="8">
        <v>1</v>
      </c>
    </row>
    <row r="49" spans="1:6" x14ac:dyDescent="0.3">
      <c r="A49" s="3" t="s">
        <v>1038</v>
      </c>
      <c r="B49" s="8">
        <v>0</v>
      </c>
      <c r="C49" s="8">
        <v>0</v>
      </c>
      <c r="D49" s="8">
        <v>2</v>
      </c>
      <c r="E49" s="8">
        <v>1</v>
      </c>
      <c r="F49" s="8">
        <v>0</v>
      </c>
    </row>
    <row r="50" spans="1:6" x14ac:dyDescent="0.3">
      <c r="A50" s="3" t="s">
        <v>1227</v>
      </c>
      <c r="B50" s="8">
        <v>0</v>
      </c>
      <c r="C50" s="8">
        <v>0</v>
      </c>
      <c r="D50" s="8">
        <v>0</v>
      </c>
      <c r="E50" s="8">
        <v>0</v>
      </c>
      <c r="F50" s="8">
        <v>1</v>
      </c>
    </row>
    <row r="51" spans="1:6" x14ac:dyDescent="0.3">
      <c r="A51" s="3" t="s">
        <v>954</v>
      </c>
      <c r="B51" s="8">
        <v>0</v>
      </c>
      <c r="C51" s="8">
        <v>1</v>
      </c>
      <c r="D51" s="8">
        <v>0</v>
      </c>
      <c r="E51" s="8">
        <v>0</v>
      </c>
      <c r="F51" s="8">
        <v>0</v>
      </c>
    </row>
    <row r="52" spans="1:6" x14ac:dyDescent="0.3">
      <c r="A52" s="3" t="s">
        <v>1113</v>
      </c>
      <c r="B52" s="8">
        <v>0</v>
      </c>
      <c r="C52" s="8">
        <v>0</v>
      </c>
      <c r="D52" s="8">
        <v>0</v>
      </c>
      <c r="E52" s="8">
        <v>1</v>
      </c>
      <c r="F52" s="8">
        <v>0</v>
      </c>
    </row>
    <row r="53" spans="1:6" x14ac:dyDescent="0.3">
      <c r="A53" s="3" t="s">
        <v>1018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</row>
    <row r="54" spans="1:6" x14ac:dyDescent="0.3">
      <c r="A54" s="3" t="s">
        <v>1550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</row>
    <row r="55" spans="1:6" x14ac:dyDescent="0.3">
      <c r="A55" s="3" t="s">
        <v>1729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</row>
    <row r="56" spans="1:6" x14ac:dyDescent="0.3">
      <c r="A56" s="3" t="s">
        <v>1069</v>
      </c>
      <c r="B56" s="8">
        <v>0</v>
      </c>
      <c r="C56" s="8">
        <v>0</v>
      </c>
      <c r="D56" s="8">
        <v>0</v>
      </c>
      <c r="E56" s="8">
        <v>1</v>
      </c>
      <c r="F56" s="8">
        <v>0</v>
      </c>
    </row>
    <row r="57" spans="1:6" x14ac:dyDescent="0.3">
      <c r="A57" s="3" t="s">
        <v>1242</v>
      </c>
      <c r="B57" s="8">
        <v>0</v>
      </c>
      <c r="C57" s="8">
        <v>0</v>
      </c>
      <c r="D57" s="8">
        <v>1</v>
      </c>
      <c r="E57" s="8">
        <v>0</v>
      </c>
      <c r="F57" s="8">
        <v>0</v>
      </c>
    </row>
    <row r="58" spans="1:6" x14ac:dyDescent="0.3">
      <c r="A58" s="3" t="s">
        <v>1268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</row>
    <row r="59" spans="1:6" x14ac:dyDescent="0.3">
      <c r="A59" s="3" t="s">
        <v>1278</v>
      </c>
      <c r="B59" s="8">
        <v>0</v>
      </c>
      <c r="C59" s="8">
        <v>1</v>
      </c>
      <c r="D59" s="8">
        <v>0</v>
      </c>
      <c r="E59" s="8">
        <v>1</v>
      </c>
      <c r="F59" s="8">
        <v>1</v>
      </c>
    </row>
    <row r="60" spans="1:6" x14ac:dyDescent="0.3">
      <c r="A60" s="3" t="s">
        <v>1006</v>
      </c>
      <c r="B60" s="8">
        <v>1</v>
      </c>
      <c r="C60" s="8">
        <v>1</v>
      </c>
      <c r="D60" s="8">
        <v>0</v>
      </c>
      <c r="E60" s="8">
        <v>1</v>
      </c>
      <c r="F60" s="8">
        <v>3</v>
      </c>
    </row>
    <row r="61" spans="1:6" x14ac:dyDescent="0.3">
      <c r="A61" s="3" t="s">
        <v>1056</v>
      </c>
      <c r="B61" s="8">
        <v>0</v>
      </c>
      <c r="C61" s="8">
        <v>0</v>
      </c>
      <c r="D61" s="8">
        <v>0</v>
      </c>
      <c r="E61" s="8">
        <v>1</v>
      </c>
      <c r="F61" s="8">
        <v>1</v>
      </c>
    </row>
    <row r="62" spans="1:6" x14ac:dyDescent="0.3">
      <c r="A62" s="3" t="s">
        <v>1798</v>
      </c>
      <c r="B62" s="8"/>
      <c r="C62" s="8"/>
      <c r="D62" s="8"/>
      <c r="E62" s="8"/>
      <c r="F62" s="8"/>
    </row>
    <row r="63" spans="1:6" x14ac:dyDescent="0.3">
      <c r="A63" s="3" t="s">
        <v>1799</v>
      </c>
      <c r="B63" s="8">
        <v>6</v>
      </c>
      <c r="C63" s="8">
        <v>18</v>
      </c>
      <c r="D63" s="8">
        <v>9</v>
      </c>
      <c r="E63" s="8">
        <v>35</v>
      </c>
      <c r="F63" s="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1451-A68A-4A75-AAA3-5B8A0F1FAB60}">
  <dimension ref="A1:Z101"/>
  <sheetViews>
    <sheetView workbookViewId="0">
      <pane ySplit="1" topLeftCell="A2" activePane="bottomLeft" state="frozen"/>
      <selection activeCell="G1" sqref="G1"/>
      <selection pane="bottomLeft" sqref="A1:XFD1048576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1791</v>
      </c>
      <c r="H1" s="3" t="s">
        <v>1790</v>
      </c>
      <c r="I1" s="3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3" t="s">
        <v>18</v>
      </c>
      <c r="V1" t="s">
        <v>1795</v>
      </c>
      <c r="W1" t="s">
        <v>1792</v>
      </c>
      <c r="X1" t="s">
        <v>1793</v>
      </c>
      <c r="Y1" t="s">
        <v>1796</v>
      </c>
      <c r="Z1" t="s">
        <v>1794</v>
      </c>
    </row>
    <row r="2" spans="1:26" x14ac:dyDescent="0.3">
      <c r="A2" t="s">
        <v>1297</v>
      </c>
      <c r="B2" t="s">
        <v>1298</v>
      </c>
      <c r="C2" s="1" t="s">
        <v>1299</v>
      </c>
      <c r="D2" s="4" t="s">
        <v>1300</v>
      </c>
      <c r="E2" t="s">
        <v>64</v>
      </c>
      <c r="F2" s="3"/>
      <c r="G2" s="3">
        <f>IF(OR(AND(J2&lt;&gt;"",J2 &lt;&gt; J1),AND(OR(J2="коллективный",J2=""),I2 &lt;&gt; I1)),1,"")</f>
        <v>1</v>
      </c>
      <c r="H2" s="3">
        <f ca="1">RAND()*(5-1)+1</f>
        <v>4.7487098109787116</v>
      </c>
      <c r="I2" s="3" t="s">
        <v>1301</v>
      </c>
      <c r="J2" t="s">
        <v>1302</v>
      </c>
      <c r="K2" t="s">
        <v>540</v>
      </c>
      <c r="L2" t="s">
        <v>1303</v>
      </c>
      <c r="M2" t="s">
        <v>1304</v>
      </c>
      <c r="N2" t="s">
        <v>144</v>
      </c>
      <c r="O2" t="s">
        <v>1141</v>
      </c>
      <c r="Q2" t="s">
        <v>1305</v>
      </c>
      <c r="R2" t="s">
        <v>1264</v>
      </c>
      <c r="S2" t="s">
        <v>148</v>
      </c>
      <c r="T2" t="s">
        <v>34</v>
      </c>
      <c r="U2" s="3" t="s">
        <v>1306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1219</v>
      </c>
      <c r="B3" t="s">
        <v>1015</v>
      </c>
      <c r="C3" s="1" t="s">
        <v>1220</v>
      </c>
      <c r="D3" s="4" t="s">
        <v>1016</v>
      </c>
      <c r="E3" t="s">
        <v>64</v>
      </c>
      <c r="F3" s="3"/>
      <c r="G3" s="3">
        <f>IF(OR(AND(J3&lt;&gt;"",J3 &lt;&gt; J2),AND(OR(J3="коллективный",J3=""),I3 &lt;&gt; I2)),1,"")</f>
        <v>1</v>
      </c>
      <c r="H3" s="3">
        <f ca="1">RAND()*(5-1)+1</f>
        <v>3.2730248187641298</v>
      </c>
      <c r="I3" s="3" t="s">
        <v>1221</v>
      </c>
      <c r="J3" t="s">
        <v>1222</v>
      </c>
      <c r="K3" t="s">
        <v>1223</v>
      </c>
      <c r="L3" t="s">
        <v>1224</v>
      </c>
      <c r="M3" t="s">
        <v>1210</v>
      </c>
      <c r="N3" t="s">
        <v>144</v>
      </c>
      <c r="O3" t="s">
        <v>1211</v>
      </c>
      <c r="Q3" t="s">
        <v>1150</v>
      </c>
      <c r="R3" t="s">
        <v>147</v>
      </c>
      <c r="S3" t="s">
        <v>130</v>
      </c>
      <c r="T3" t="s">
        <v>34</v>
      </c>
      <c r="U3" s="3" t="s">
        <v>1225</v>
      </c>
      <c r="V3">
        <v>0</v>
      </c>
      <c r="W3">
        <v>0</v>
      </c>
      <c r="X3">
        <v>1</v>
      </c>
      <c r="Y3">
        <v>0</v>
      </c>
      <c r="Z3">
        <v>0</v>
      </c>
    </row>
    <row r="4" spans="1:26" x14ac:dyDescent="0.3">
      <c r="A4" t="s">
        <v>1445</v>
      </c>
      <c r="B4" t="s">
        <v>963</v>
      </c>
      <c r="C4" s="1" t="s">
        <v>1446</v>
      </c>
      <c r="D4" s="4" t="s">
        <v>964</v>
      </c>
      <c r="E4" t="s">
        <v>40</v>
      </c>
      <c r="F4" s="3" t="s">
        <v>1447</v>
      </c>
      <c r="G4" s="3">
        <f>IF(OR(AND(J4&lt;&gt;"",J4 &lt;&gt; J3),AND(OR(J4="коллективный",J4=""),I4 &lt;&gt; I3)),1,"")</f>
        <v>1</v>
      </c>
      <c r="H4" s="3">
        <f ca="1">RAND()*(5-1)+1</f>
        <v>4.4772983778223985</v>
      </c>
      <c r="I4" s="3" t="s">
        <v>1441</v>
      </c>
      <c r="J4" t="s">
        <v>1442</v>
      </c>
      <c r="K4" t="s">
        <v>1256</v>
      </c>
      <c r="L4" t="s">
        <v>1443</v>
      </c>
      <c r="M4" t="s">
        <v>1426</v>
      </c>
      <c r="N4" t="s">
        <v>144</v>
      </c>
      <c r="O4" t="s">
        <v>1211</v>
      </c>
      <c r="Q4" t="s">
        <v>1444</v>
      </c>
      <c r="R4" t="s">
        <v>1286</v>
      </c>
      <c r="S4" t="s">
        <v>148</v>
      </c>
      <c r="T4" t="s">
        <v>34</v>
      </c>
      <c r="U4" s="3" t="s">
        <v>1448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3">
      <c r="A5" t="s">
        <v>1686</v>
      </c>
      <c r="B5" t="s">
        <v>1004</v>
      </c>
      <c r="C5" s="1" t="s">
        <v>1687</v>
      </c>
      <c r="D5" s="4" t="s">
        <v>1006</v>
      </c>
      <c r="E5" t="s">
        <v>1626</v>
      </c>
      <c r="F5" s="3" t="s">
        <v>1688</v>
      </c>
      <c r="G5" s="3">
        <f>IF(OR(AND(J5&lt;&gt;"",J5 &lt;&gt; J4),AND(OR(J5="коллективный",J5=""),I5 &lt;&gt; I4)),1,"")</f>
        <v>1</v>
      </c>
      <c r="H5" s="3">
        <f ca="1">RAND()*(5-1)+1</f>
        <v>4.8113397475449862</v>
      </c>
      <c r="I5" s="3" t="s">
        <v>1689</v>
      </c>
      <c r="J5" t="s">
        <v>1690</v>
      </c>
      <c r="K5" t="s">
        <v>1691</v>
      </c>
      <c r="L5" t="s">
        <v>1692</v>
      </c>
      <c r="M5" t="s">
        <v>1693</v>
      </c>
      <c r="N5" t="s">
        <v>131</v>
      </c>
      <c r="O5" t="s">
        <v>132</v>
      </c>
      <c r="P5" t="s">
        <v>41</v>
      </c>
      <c r="S5" t="s">
        <v>148</v>
      </c>
      <c r="T5" t="s">
        <v>34</v>
      </c>
      <c r="U5" s="3" t="s">
        <v>1694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1349</v>
      </c>
      <c r="B6" t="s">
        <v>1226</v>
      </c>
      <c r="C6" s="1" t="s">
        <v>1350</v>
      </c>
      <c r="D6" s="4" t="s">
        <v>1227</v>
      </c>
      <c r="E6" t="s">
        <v>64</v>
      </c>
      <c r="F6" s="3"/>
      <c r="G6" s="3">
        <f>IF(OR(AND(J6&lt;&gt;"",J6 &lt;&gt; J5),AND(OR(J6="коллективный",J6=""),I6 &lt;&gt; I5)),1,"")</f>
        <v>1</v>
      </c>
      <c r="H6" s="3">
        <f ca="1">RAND()*(5-1)+1</f>
        <v>4.5126512754106507</v>
      </c>
      <c r="I6" s="3" t="s">
        <v>1351</v>
      </c>
      <c r="J6" t="s">
        <v>1352</v>
      </c>
      <c r="K6" t="s">
        <v>1271</v>
      </c>
      <c r="L6" t="s">
        <v>1353</v>
      </c>
      <c r="M6" t="s">
        <v>1346</v>
      </c>
      <c r="N6" t="s">
        <v>144</v>
      </c>
      <c r="O6" t="s">
        <v>1211</v>
      </c>
      <c r="Q6" t="s">
        <v>423</v>
      </c>
      <c r="R6" t="s">
        <v>1346</v>
      </c>
      <c r="S6" t="s">
        <v>130</v>
      </c>
      <c r="T6" t="s">
        <v>34</v>
      </c>
      <c r="U6" s="3" t="s">
        <v>1354</v>
      </c>
      <c r="V6">
        <v>0</v>
      </c>
      <c r="W6">
        <v>0</v>
      </c>
      <c r="X6">
        <v>1</v>
      </c>
      <c r="Y6">
        <v>0</v>
      </c>
      <c r="Z6">
        <v>0</v>
      </c>
    </row>
    <row r="7" spans="1:26" x14ac:dyDescent="0.3">
      <c r="A7" t="s">
        <v>971</v>
      </c>
      <c r="B7" t="s">
        <v>972</v>
      </c>
      <c r="C7" s="1" t="s">
        <v>973</v>
      </c>
      <c r="D7" s="4" t="s">
        <v>974</v>
      </c>
      <c r="E7" t="s">
        <v>23</v>
      </c>
      <c r="F7" s="3" t="s">
        <v>975</v>
      </c>
      <c r="G7" s="3">
        <f>IF(OR(AND(J7&lt;&gt;"",J7 &lt;&gt; J6),AND(OR(J7="коллективный",J7=""),I7 &lt;&gt; I6)),1,"")</f>
        <v>1</v>
      </c>
      <c r="H7" s="3">
        <f ca="1">RAND()*(5-1)+1</f>
        <v>1.3934079082727799</v>
      </c>
      <c r="I7" s="3" t="s">
        <v>355</v>
      </c>
      <c r="L7" t="s">
        <v>356</v>
      </c>
      <c r="M7" t="s">
        <v>135</v>
      </c>
      <c r="N7" t="s">
        <v>136</v>
      </c>
      <c r="O7" t="s">
        <v>137</v>
      </c>
      <c r="P7" t="s">
        <v>75</v>
      </c>
      <c r="Q7" t="s">
        <v>171</v>
      </c>
      <c r="R7" t="s">
        <v>135</v>
      </c>
      <c r="S7" t="s">
        <v>130</v>
      </c>
      <c r="T7" t="s">
        <v>34</v>
      </c>
      <c r="U7" s="3" t="s">
        <v>976</v>
      </c>
      <c r="V7">
        <v>0</v>
      </c>
      <c r="W7">
        <v>0</v>
      </c>
      <c r="X7">
        <v>1</v>
      </c>
      <c r="Y7">
        <v>1</v>
      </c>
      <c r="Z7">
        <v>0</v>
      </c>
    </row>
    <row r="8" spans="1:26" x14ac:dyDescent="0.3">
      <c r="A8" t="s">
        <v>1066</v>
      </c>
      <c r="B8" t="s">
        <v>1067</v>
      </c>
      <c r="C8" s="1" t="s">
        <v>1068</v>
      </c>
      <c r="D8" s="4" t="s">
        <v>1069</v>
      </c>
      <c r="E8" t="s">
        <v>63</v>
      </c>
      <c r="F8" s="3"/>
      <c r="G8" s="3">
        <f>IF(OR(AND(J8&lt;&gt;"",J8 &lt;&gt; J7),AND(OR(J8="коллективный",J8=""),I8 &lt;&gt; I7)),1,"")</f>
        <v>1</v>
      </c>
      <c r="H8" s="3">
        <f ca="1">RAND()*(5-1)+1</f>
        <v>2.3001828906192605</v>
      </c>
      <c r="I8" s="3" t="s">
        <v>1070</v>
      </c>
      <c r="J8" t="s">
        <v>1071</v>
      </c>
      <c r="L8" t="s">
        <v>1072</v>
      </c>
      <c r="M8" t="s">
        <v>1061</v>
      </c>
      <c r="N8" t="s">
        <v>136</v>
      </c>
      <c r="O8" t="s">
        <v>257</v>
      </c>
      <c r="P8" t="s">
        <v>889</v>
      </c>
      <c r="Q8" t="s">
        <v>1073</v>
      </c>
      <c r="R8" t="s">
        <v>1074</v>
      </c>
      <c r="S8" t="s">
        <v>228</v>
      </c>
      <c r="T8" t="s">
        <v>34</v>
      </c>
      <c r="U8" s="3" t="s">
        <v>1075</v>
      </c>
      <c r="V8">
        <v>0</v>
      </c>
      <c r="W8">
        <v>0</v>
      </c>
      <c r="X8">
        <v>0</v>
      </c>
      <c r="Y8">
        <v>1</v>
      </c>
      <c r="Z8">
        <v>0</v>
      </c>
    </row>
    <row r="9" spans="1:26" x14ac:dyDescent="0.3">
      <c r="A9" t="s">
        <v>1724</v>
      </c>
      <c r="B9" t="s">
        <v>1037</v>
      </c>
      <c r="C9" s="1" t="s">
        <v>1725</v>
      </c>
      <c r="D9" s="4" t="s">
        <v>1038</v>
      </c>
      <c r="E9" t="s">
        <v>23</v>
      </c>
      <c r="F9" s="3" t="s">
        <v>1726</v>
      </c>
      <c r="G9" s="3">
        <f>IF(OR(AND(J9&lt;&gt;"",J9 &lt;&gt; J8),AND(OR(J9="коллективный",J9=""),I9 &lt;&gt; I8)),1,"")</f>
        <v>1</v>
      </c>
      <c r="H9" s="3">
        <f ca="1">RAND()*(5-1)+1</f>
        <v>1.4680257798954361</v>
      </c>
      <c r="I9" s="3" t="s">
        <v>1718</v>
      </c>
      <c r="J9" t="s">
        <v>1719</v>
      </c>
      <c r="K9" t="s">
        <v>1695</v>
      </c>
      <c r="L9" t="s">
        <v>1720</v>
      </c>
      <c r="M9" t="s">
        <v>1721</v>
      </c>
      <c r="N9" t="s">
        <v>144</v>
      </c>
      <c r="O9" t="s">
        <v>1149</v>
      </c>
      <c r="Q9" t="s">
        <v>1722</v>
      </c>
      <c r="R9" t="s">
        <v>1656</v>
      </c>
      <c r="S9" t="s">
        <v>148</v>
      </c>
      <c r="T9" t="s">
        <v>34</v>
      </c>
      <c r="U9" s="3" t="s">
        <v>1727</v>
      </c>
      <c r="V9">
        <v>0</v>
      </c>
      <c r="W9">
        <v>1</v>
      </c>
      <c r="X9">
        <v>0</v>
      </c>
      <c r="Y9">
        <v>0</v>
      </c>
      <c r="Z9">
        <v>0</v>
      </c>
    </row>
    <row r="10" spans="1:26" x14ac:dyDescent="0.3">
      <c r="A10" t="s">
        <v>1499</v>
      </c>
      <c r="B10" t="s">
        <v>1193</v>
      </c>
      <c r="C10" s="1" t="s">
        <v>1500</v>
      </c>
      <c r="D10" s="4" t="s">
        <v>1194</v>
      </c>
      <c r="E10" t="s">
        <v>40</v>
      </c>
      <c r="F10" s="3" t="s">
        <v>1477</v>
      </c>
      <c r="G10" s="3">
        <f>IF(OR(AND(J10&lt;&gt;"",J10 &lt;&gt; J9),AND(OR(J10="коллективный",J10=""),I10 &lt;&gt; I9)),1,"")</f>
        <v>1</v>
      </c>
      <c r="H10" s="3">
        <f ca="1">RAND()*(5-1)+1</f>
        <v>1.5345874887267916</v>
      </c>
      <c r="I10" s="3" t="s">
        <v>1492</v>
      </c>
      <c r="J10" t="s">
        <v>1493</v>
      </c>
      <c r="K10" t="s">
        <v>1287</v>
      </c>
      <c r="L10" t="s">
        <v>1494</v>
      </c>
      <c r="M10" t="s">
        <v>1495</v>
      </c>
      <c r="N10" t="s">
        <v>144</v>
      </c>
      <c r="O10" t="s">
        <v>1496</v>
      </c>
      <c r="Q10" t="s">
        <v>1497</v>
      </c>
      <c r="R10" t="s">
        <v>375</v>
      </c>
      <c r="S10" t="s">
        <v>148</v>
      </c>
      <c r="T10" t="s">
        <v>34</v>
      </c>
      <c r="U10" s="3" t="s">
        <v>1501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1455</v>
      </c>
      <c r="B11" t="s">
        <v>1452</v>
      </c>
      <c r="C11" s="1" t="s">
        <v>1456</v>
      </c>
      <c r="D11" s="4" t="s">
        <v>1453</v>
      </c>
      <c r="E11" t="s">
        <v>64</v>
      </c>
      <c r="F11" s="3"/>
      <c r="G11" s="3">
        <f>IF(OR(AND(J11&lt;&gt;"",J11 &lt;&gt; J10),AND(OR(J11="коллективный",J11=""),I11 &lt;&gt; I10)),1,"")</f>
        <v>1</v>
      </c>
      <c r="H11" s="3">
        <f ca="1">RAND()*(5-1)+1</f>
        <v>1.4777080760754622</v>
      </c>
      <c r="I11" s="3" t="s">
        <v>1457</v>
      </c>
      <c r="J11" t="s">
        <v>1449</v>
      </c>
      <c r="K11" t="s">
        <v>1450</v>
      </c>
      <c r="L11" t="s">
        <v>1458</v>
      </c>
      <c r="M11" t="s">
        <v>1454</v>
      </c>
      <c r="N11" t="s">
        <v>144</v>
      </c>
      <c r="O11" t="s">
        <v>1149</v>
      </c>
      <c r="Q11" t="s">
        <v>1459</v>
      </c>
      <c r="R11" t="s">
        <v>1392</v>
      </c>
      <c r="S11" t="s">
        <v>148</v>
      </c>
      <c r="T11" t="s">
        <v>34</v>
      </c>
      <c r="U11" s="3" t="s">
        <v>1460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 x14ac:dyDescent="0.3">
      <c r="A12" t="s">
        <v>1318</v>
      </c>
      <c r="B12" t="s">
        <v>984</v>
      </c>
      <c r="C12" s="1" t="s">
        <v>1319</v>
      </c>
      <c r="D12" s="4" t="s">
        <v>985</v>
      </c>
      <c r="E12" t="s">
        <v>64</v>
      </c>
      <c r="F12" s="3"/>
      <c r="G12" s="3">
        <f>IF(OR(AND(J12&lt;&gt;"",J12 &lt;&gt; J11),AND(OR(J12="коллективный",J12=""),I12 &lt;&gt; I11)),1,"")</f>
        <v>1</v>
      </c>
      <c r="H12" s="3">
        <f ca="1">RAND()*(5-1)+1</f>
        <v>2.2913739803604076</v>
      </c>
      <c r="I12" s="3" t="s">
        <v>1313</v>
      </c>
      <c r="J12" t="s">
        <v>1314</v>
      </c>
      <c r="L12" t="s">
        <v>1315</v>
      </c>
      <c r="M12" t="s">
        <v>1307</v>
      </c>
      <c r="N12" t="s">
        <v>136</v>
      </c>
      <c r="O12" t="s">
        <v>137</v>
      </c>
      <c r="P12" t="s">
        <v>181</v>
      </c>
      <c r="Q12" t="s">
        <v>1308</v>
      </c>
      <c r="R12" t="s">
        <v>1316</v>
      </c>
      <c r="S12" t="s">
        <v>130</v>
      </c>
      <c r="T12" t="s">
        <v>34</v>
      </c>
      <c r="U12" s="3" t="s">
        <v>1320</v>
      </c>
      <c r="V12">
        <v>0</v>
      </c>
      <c r="W12">
        <v>0</v>
      </c>
      <c r="X12">
        <v>1</v>
      </c>
      <c r="Y12">
        <v>1</v>
      </c>
      <c r="Z12">
        <v>0</v>
      </c>
    </row>
    <row r="13" spans="1:26" x14ac:dyDescent="0.3">
      <c r="A13" t="s">
        <v>1142</v>
      </c>
      <c r="B13" t="s">
        <v>1026</v>
      </c>
      <c r="C13" s="1" t="s">
        <v>1143</v>
      </c>
      <c r="D13" s="4" t="s">
        <v>1027</v>
      </c>
      <c r="E13" t="s">
        <v>23</v>
      </c>
      <c r="F13" s="3" t="s">
        <v>1144</v>
      </c>
      <c r="G13" s="3">
        <f>IF(OR(AND(J13&lt;&gt;"",J13 &lt;&gt; J12),AND(OR(J13="коллективный",J13=""),I13 &lt;&gt; I12)),1,"")</f>
        <v>1</v>
      </c>
      <c r="H13" s="3">
        <f ca="1">RAND()*(5-1)+1</f>
        <v>4.2297198127871916</v>
      </c>
      <c r="I13" s="3" t="s">
        <v>1145</v>
      </c>
      <c r="J13" t="s">
        <v>1146</v>
      </c>
      <c r="K13" t="s">
        <v>1147</v>
      </c>
      <c r="L13" t="s">
        <v>1148</v>
      </c>
      <c r="M13" t="s">
        <v>1061</v>
      </c>
      <c r="N13" t="s">
        <v>144</v>
      </c>
      <c r="O13" t="s">
        <v>1149</v>
      </c>
      <c r="Q13" t="s">
        <v>1150</v>
      </c>
      <c r="R13" t="s">
        <v>1061</v>
      </c>
      <c r="S13" t="s">
        <v>130</v>
      </c>
      <c r="T13" t="s">
        <v>34</v>
      </c>
      <c r="U13" s="3" t="s">
        <v>1151</v>
      </c>
      <c r="V13">
        <v>0</v>
      </c>
      <c r="W13">
        <v>0</v>
      </c>
      <c r="X13">
        <v>1</v>
      </c>
      <c r="Y13">
        <v>0</v>
      </c>
      <c r="Z13">
        <v>0</v>
      </c>
    </row>
    <row r="14" spans="1:26" x14ac:dyDescent="0.3">
      <c r="A14" t="s">
        <v>1513</v>
      </c>
      <c r="B14" t="s">
        <v>1396</v>
      </c>
      <c r="C14" s="1" t="s">
        <v>1514</v>
      </c>
      <c r="D14" s="4" t="s">
        <v>1398</v>
      </c>
      <c r="E14" t="s">
        <v>23</v>
      </c>
      <c r="F14" s="3" t="s">
        <v>1515</v>
      </c>
      <c r="G14" s="3">
        <f>IF(OR(AND(J14&lt;&gt;"",J14 &lt;&gt; J13),AND(OR(J14="коллективный",J14=""),I14 &lt;&gt; I13)),1,"")</f>
        <v>1</v>
      </c>
      <c r="H14" s="3">
        <f ca="1">RAND()*(5-1)+1</f>
        <v>2.9864737720471619</v>
      </c>
      <c r="I14" s="3" t="s">
        <v>1516</v>
      </c>
      <c r="J14" t="s">
        <v>1421</v>
      </c>
      <c r="K14" t="s">
        <v>1287</v>
      </c>
      <c r="L14" t="s">
        <v>1517</v>
      </c>
      <c r="M14" t="s">
        <v>281</v>
      </c>
      <c r="N14" t="s">
        <v>144</v>
      </c>
      <c r="O14" t="s">
        <v>405</v>
      </c>
      <c r="Q14" t="s">
        <v>1422</v>
      </c>
      <c r="R14" t="s">
        <v>1307</v>
      </c>
      <c r="S14" t="s">
        <v>148</v>
      </c>
      <c r="T14" t="s">
        <v>34</v>
      </c>
      <c r="U14" s="3" t="s">
        <v>1518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994</v>
      </c>
      <c r="B15" t="s">
        <v>995</v>
      </c>
      <c r="C15" s="1" t="s">
        <v>996</v>
      </c>
      <c r="D15" s="4" t="s">
        <v>997</v>
      </c>
      <c r="E15" t="s">
        <v>307</v>
      </c>
      <c r="F15" s="3" t="s">
        <v>998</v>
      </c>
      <c r="G15" s="3">
        <f>IF(OR(AND(J15&lt;&gt;"",J15 &lt;&gt; J14),AND(OR(J15="коллективный",J15=""),I15 &lt;&gt; I14)),1,"")</f>
        <v>1</v>
      </c>
      <c r="H15" s="3">
        <f ca="1">RAND()*(5-1)+1</f>
        <v>3.5578050985574663</v>
      </c>
      <c r="I15" s="3" t="s">
        <v>999</v>
      </c>
      <c r="J15" t="s">
        <v>1000</v>
      </c>
      <c r="L15" t="s">
        <v>1001</v>
      </c>
      <c r="M15" t="s">
        <v>375</v>
      </c>
      <c r="N15" t="s">
        <v>126</v>
      </c>
      <c r="O15" t="s">
        <v>137</v>
      </c>
      <c r="P15" t="s">
        <v>226</v>
      </c>
      <c r="Q15" t="s">
        <v>389</v>
      </c>
      <c r="R15" t="s">
        <v>375</v>
      </c>
      <c r="S15" t="s">
        <v>130</v>
      </c>
      <c r="T15" t="s">
        <v>34</v>
      </c>
      <c r="U15" s="3" t="s">
        <v>1002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3">
      <c r="A16" t="s">
        <v>1610</v>
      </c>
      <c r="B16" t="s">
        <v>1528</v>
      </c>
      <c r="C16" s="1" t="s">
        <v>1611</v>
      </c>
      <c r="D16" s="4" t="s">
        <v>1529</v>
      </c>
      <c r="E16" t="s">
        <v>40</v>
      </c>
      <c r="F16" s="3" t="s">
        <v>1612</v>
      </c>
      <c r="G16" s="3">
        <f>IF(OR(AND(J16&lt;&gt;"",J16 &lt;&gt; J15),AND(OR(J16="коллективный",J16=""),I16 &lt;&gt; I15)),1,"")</f>
        <v>1</v>
      </c>
      <c r="H16" s="3">
        <f ca="1">RAND()*(5-1)+1</f>
        <v>3.1495765473106867</v>
      </c>
      <c r="I16" s="3" t="s">
        <v>1604</v>
      </c>
      <c r="J16" t="s">
        <v>1605</v>
      </c>
      <c r="K16" t="s">
        <v>1519</v>
      </c>
      <c r="L16" t="s">
        <v>1606</v>
      </c>
      <c r="M16" t="s">
        <v>1607</v>
      </c>
      <c r="N16" t="s">
        <v>144</v>
      </c>
      <c r="O16" t="s">
        <v>405</v>
      </c>
      <c r="Q16" t="s">
        <v>1608</v>
      </c>
      <c r="R16" t="s">
        <v>282</v>
      </c>
      <c r="S16" t="s">
        <v>148</v>
      </c>
      <c r="T16" t="s">
        <v>34</v>
      </c>
      <c r="U16" s="3" t="s">
        <v>1609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1642</v>
      </c>
      <c r="B17" t="s">
        <v>1047</v>
      </c>
      <c r="C17" s="1" t="s">
        <v>1643</v>
      </c>
      <c r="D17" s="4" t="s">
        <v>1048</v>
      </c>
      <c r="E17" t="s">
        <v>51</v>
      </c>
      <c r="F17" s="3" t="s">
        <v>1644</v>
      </c>
      <c r="G17" s="3">
        <f>IF(OR(AND(J17&lt;&gt;"",J17 &lt;&gt; J16),AND(OR(J17="коллективный",J17=""),I17 &lt;&gt; I16)),1,"")</f>
        <v>1</v>
      </c>
      <c r="H17" s="3">
        <f ca="1">RAND()*(5-1)+1</f>
        <v>4.4793946434918386</v>
      </c>
      <c r="I17" s="3" t="s">
        <v>1645</v>
      </c>
      <c r="J17" t="s">
        <v>1646</v>
      </c>
      <c r="K17" t="s">
        <v>1618</v>
      </c>
      <c r="L17" t="s">
        <v>1647</v>
      </c>
      <c r="M17" t="s">
        <v>1285</v>
      </c>
      <c r="N17" t="s">
        <v>144</v>
      </c>
      <c r="O17" t="s">
        <v>1211</v>
      </c>
      <c r="Q17" t="s">
        <v>1648</v>
      </c>
      <c r="R17" t="s">
        <v>1264</v>
      </c>
      <c r="S17" t="s">
        <v>148</v>
      </c>
      <c r="T17" t="s">
        <v>34</v>
      </c>
      <c r="U17" s="3" t="s">
        <v>1649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1632</v>
      </c>
      <c r="B18" t="s">
        <v>1017</v>
      </c>
      <c r="C18" s="1" t="s">
        <v>1633</v>
      </c>
      <c r="D18" s="4" t="s">
        <v>1018</v>
      </c>
      <c r="E18" t="s">
        <v>23</v>
      </c>
      <c r="F18" s="3" t="s">
        <v>1634</v>
      </c>
      <c r="G18" s="3">
        <f>IF(OR(AND(J18&lt;&gt;"",J18 &lt;&gt; J17),AND(OR(J18="коллективный",J18=""),I18 &lt;&gt; I17)),1,"")</f>
        <v>1</v>
      </c>
      <c r="H18" s="3">
        <f ca="1">RAND()*(5-1)+1</f>
        <v>3.8609547906431194</v>
      </c>
      <c r="I18" s="3" t="s">
        <v>1635</v>
      </c>
      <c r="J18" t="s">
        <v>1636</v>
      </c>
      <c r="K18" t="s">
        <v>1637</v>
      </c>
      <c r="L18" t="s">
        <v>1638</v>
      </c>
      <c r="M18" t="s">
        <v>1639</v>
      </c>
      <c r="N18" t="s">
        <v>144</v>
      </c>
      <c r="O18" t="s">
        <v>405</v>
      </c>
      <c r="Q18" t="s">
        <v>1640</v>
      </c>
      <c r="R18" t="s">
        <v>1495</v>
      </c>
      <c r="S18" t="s">
        <v>148</v>
      </c>
      <c r="T18" t="s">
        <v>34</v>
      </c>
      <c r="U18" s="3" t="s">
        <v>1641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1663</v>
      </c>
      <c r="B19" t="s">
        <v>938</v>
      </c>
      <c r="C19" s="1" t="s">
        <v>1664</v>
      </c>
      <c r="D19" s="4" t="s">
        <v>940</v>
      </c>
      <c r="E19" t="s">
        <v>23</v>
      </c>
      <c r="F19" s="3" t="s">
        <v>1665</v>
      </c>
      <c r="G19" s="3">
        <f>IF(OR(AND(J19&lt;&gt;"",J19 &lt;&gt; J18),AND(OR(J19="коллективный",J19=""),I19 &lt;&gt; I18)),1,"")</f>
        <v>1</v>
      </c>
      <c r="H19" s="3">
        <f ca="1">RAND()*(5-1)+1</f>
        <v>3.8827782008522069</v>
      </c>
      <c r="I19" s="3" t="s">
        <v>1666</v>
      </c>
      <c r="J19" t="s">
        <v>1667</v>
      </c>
      <c r="K19" t="s">
        <v>1668</v>
      </c>
      <c r="L19" t="s">
        <v>1669</v>
      </c>
      <c r="M19" t="s">
        <v>1553</v>
      </c>
      <c r="N19" t="s">
        <v>144</v>
      </c>
      <c r="O19" t="s">
        <v>1202</v>
      </c>
      <c r="Q19" t="s">
        <v>1670</v>
      </c>
      <c r="R19" t="s">
        <v>1409</v>
      </c>
      <c r="S19" t="s">
        <v>148</v>
      </c>
      <c r="T19" t="s">
        <v>34</v>
      </c>
      <c r="U19" s="3" t="s">
        <v>1671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1041</v>
      </c>
      <c r="B20" t="s">
        <v>1010</v>
      </c>
      <c r="C20" s="1" t="s">
        <v>1042</v>
      </c>
      <c r="D20" s="4" t="s">
        <v>1012</v>
      </c>
      <c r="E20" t="s">
        <v>64</v>
      </c>
      <c r="F20" s="3"/>
      <c r="G20" s="3">
        <f>IF(OR(AND(J20&lt;&gt;"",J20 &lt;&gt; J19),AND(OR(J20="коллективный",J20=""),I20 &lt;&gt; I19)),1,"")</f>
        <v>1</v>
      </c>
      <c r="H20" s="3">
        <f ca="1">RAND()*(5-1)+1</f>
        <v>1.8908957948281908</v>
      </c>
      <c r="I20" s="3" t="s">
        <v>697</v>
      </c>
      <c r="J20" t="s">
        <v>698</v>
      </c>
      <c r="L20" t="s">
        <v>699</v>
      </c>
      <c r="M20" t="s">
        <v>375</v>
      </c>
      <c r="N20" t="s">
        <v>136</v>
      </c>
      <c r="O20" t="s">
        <v>700</v>
      </c>
      <c r="P20" t="s">
        <v>181</v>
      </c>
      <c r="Q20" t="s">
        <v>488</v>
      </c>
      <c r="R20" t="s">
        <v>701</v>
      </c>
      <c r="S20" t="s">
        <v>228</v>
      </c>
      <c r="T20" t="s">
        <v>34</v>
      </c>
      <c r="U20" s="3" t="s">
        <v>1043</v>
      </c>
      <c r="V20">
        <v>0</v>
      </c>
      <c r="W20">
        <v>0</v>
      </c>
      <c r="X20">
        <v>0</v>
      </c>
      <c r="Y20">
        <v>1</v>
      </c>
      <c r="Z20">
        <v>0</v>
      </c>
    </row>
    <row r="21" spans="1:26" x14ac:dyDescent="0.3">
      <c r="A21" t="s">
        <v>977</v>
      </c>
      <c r="B21" t="s">
        <v>978</v>
      </c>
      <c r="C21" s="1" t="s">
        <v>979</v>
      </c>
      <c r="D21" s="4" t="s">
        <v>980</v>
      </c>
      <c r="E21" t="s">
        <v>981</v>
      </c>
      <c r="F21" s="3" t="s">
        <v>982</v>
      </c>
      <c r="G21" s="3">
        <f>IF(OR(AND(J21&lt;&gt;"",J21 &lt;&gt; J20),AND(OR(J21="коллективный",J21=""),I21 &lt;&gt; I20)),1,"")</f>
        <v>1</v>
      </c>
      <c r="H21" s="3">
        <f ca="1">RAND()*(5-1)+1</f>
        <v>1.4785170843714375</v>
      </c>
      <c r="I21" s="3" t="s">
        <v>369</v>
      </c>
      <c r="L21" t="s">
        <v>370</v>
      </c>
      <c r="M21" t="s">
        <v>135</v>
      </c>
      <c r="N21" t="s">
        <v>136</v>
      </c>
      <c r="O21" t="s">
        <v>137</v>
      </c>
      <c r="P21" t="s">
        <v>75</v>
      </c>
      <c r="Q21" t="s">
        <v>171</v>
      </c>
      <c r="R21" t="s">
        <v>135</v>
      </c>
      <c r="S21" t="s">
        <v>130</v>
      </c>
      <c r="T21" t="s">
        <v>34</v>
      </c>
      <c r="U21" s="3" t="s">
        <v>983</v>
      </c>
      <c r="V21">
        <v>0</v>
      </c>
      <c r="W21">
        <v>0</v>
      </c>
      <c r="X21">
        <v>1</v>
      </c>
      <c r="Y21">
        <v>1</v>
      </c>
      <c r="Z21">
        <v>0</v>
      </c>
    </row>
    <row r="22" spans="1:26" x14ac:dyDescent="0.3">
      <c r="A22" t="s">
        <v>1401</v>
      </c>
      <c r="B22" t="s">
        <v>1402</v>
      </c>
      <c r="C22" s="1" t="s">
        <v>1403</v>
      </c>
      <c r="D22" s="4" t="s">
        <v>1404</v>
      </c>
      <c r="E22" t="s">
        <v>23</v>
      </c>
      <c r="F22" s="3" t="s">
        <v>1405</v>
      </c>
      <c r="G22" s="3">
        <f>IF(OR(AND(J22&lt;&gt;"",J22 &lt;&gt; J21),AND(OR(J22="коллективный",J22=""),I22 &lt;&gt; I21)),1,"")</f>
        <v>1</v>
      </c>
      <c r="H22" s="3">
        <f ca="1">RAND()*(5-1)+1</f>
        <v>1.710976656383699</v>
      </c>
      <c r="I22" s="3" t="s">
        <v>1406</v>
      </c>
      <c r="J22" t="s">
        <v>1407</v>
      </c>
      <c r="K22" t="s">
        <v>670</v>
      </c>
      <c r="L22" t="s">
        <v>1408</v>
      </c>
      <c r="M22" t="s">
        <v>1409</v>
      </c>
      <c r="N22" t="s">
        <v>1410</v>
      </c>
      <c r="O22" t="s">
        <v>1411</v>
      </c>
      <c r="P22" t="s">
        <v>757</v>
      </c>
      <c r="Q22" t="s">
        <v>1412</v>
      </c>
      <c r="R22" t="s">
        <v>1355</v>
      </c>
      <c r="S22" t="s">
        <v>148</v>
      </c>
      <c r="T22" t="s">
        <v>34</v>
      </c>
      <c r="U22" s="3" t="s">
        <v>1413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1537</v>
      </c>
      <c r="B23" t="s">
        <v>1010</v>
      </c>
      <c r="C23" s="1" t="s">
        <v>1538</v>
      </c>
      <c r="D23" s="4" t="s">
        <v>1012</v>
      </c>
      <c r="E23" t="s">
        <v>40</v>
      </c>
      <c r="F23" s="3" t="s">
        <v>1539</v>
      </c>
      <c r="G23" s="3">
        <f>IF(OR(AND(J23&lt;&gt;"",J23 &lt;&gt; J22),AND(OR(J23="коллективный",J23=""),I23 &lt;&gt; I22)),1,"")</f>
        <v>1</v>
      </c>
      <c r="H23" s="3">
        <f ca="1">RAND()*(5-1)+1</f>
        <v>4.3695195761238397</v>
      </c>
      <c r="I23" s="3" t="s">
        <v>1540</v>
      </c>
      <c r="J23" t="s">
        <v>1541</v>
      </c>
      <c r="K23" t="s">
        <v>1425</v>
      </c>
      <c r="L23" t="s">
        <v>1542</v>
      </c>
      <c r="M23" t="s">
        <v>1543</v>
      </c>
      <c r="N23" t="s">
        <v>144</v>
      </c>
      <c r="O23" t="s">
        <v>1544</v>
      </c>
      <c r="Q23" t="s">
        <v>1545</v>
      </c>
      <c r="R23" t="s">
        <v>1286</v>
      </c>
      <c r="S23" t="s">
        <v>148</v>
      </c>
      <c r="T23" t="s">
        <v>34</v>
      </c>
      <c r="U23" s="3" t="s">
        <v>1546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 x14ac:dyDescent="0.3">
      <c r="A24" t="s">
        <v>1161</v>
      </c>
      <c r="B24" t="s">
        <v>938</v>
      </c>
      <c r="C24" s="1" t="s">
        <v>1162</v>
      </c>
      <c r="D24" s="4" t="s">
        <v>940</v>
      </c>
      <c r="E24" t="s">
        <v>23</v>
      </c>
      <c r="F24" s="3" t="s">
        <v>1163</v>
      </c>
      <c r="G24" s="3">
        <f>IF(OR(AND(J24&lt;&gt;"",J24 &lt;&gt; J23),AND(OR(J24="коллективный",J24=""),I24 &lt;&gt; I23)),1,"")</f>
        <v>1</v>
      </c>
      <c r="H24" s="3">
        <f ca="1">RAND()*(5-1)+1</f>
        <v>3.6837047002526102</v>
      </c>
      <c r="I24" s="3" t="s">
        <v>1164</v>
      </c>
      <c r="J24" t="s">
        <v>1165</v>
      </c>
      <c r="L24" t="s">
        <v>1166</v>
      </c>
      <c r="M24" t="s">
        <v>1061</v>
      </c>
      <c r="N24" t="s">
        <v>136</v>
      </c>
      <c r="O24" t="s">
        <v>577</v>
      </c>
      <c r="P24" t="s">
        <v>75</v>
      </c>
      <c r="Q24" t="s">
        <v>421</v>
      </c>
      <c r="R24" t="s">
        <v>1167</v>
      </c>
      <c r="S24" t="s">
        <v>228</v>
      </c>
      <c r="T24" t="s">
        <v>34</v>
      </c>
      <c r="U24" s="3" t="s">
        <v>1168</v>
      </c>
      <c r="V24">
        <v>0</v>
      </c>
      <c r="W24">
        <v>0</v>
      </c>
      <c r="X24">
        <v>0</v>
      </c>
      <c r="Y24">
        <v>1</v>
      </c>
      <c r="Z24">
        <v>0</v>
      </c>
    </row>
    <row r="25" spans="1:26" x14ac:dyDescent="0.3">
      <c r="A25" t="s">
        <v>1081</v>
      </c>
      <c r="B25" t="s">
        <v>1047</v>
      </c>
      <c r="C25" s="1" t="s">
        <v>1082</v>
      </c>
      <c r="D25" s="4" t="s">
        <v>1048</v>
      </c>
      <c r="E25" t="s">
        <v>23</v>
      </c>
      <c r="F25" s="3" t="s">
        <v>1083</v>
      </c>
      <c r="G25" s="3">
        <f>IF(OR(AND(J25&lt;&gt;"",J25 &lt;&gt; J24),AND(OR(J25="коллективный",J25=""),I25 &lt;&gt; I24)),1,"")</f>
        <v>1</v>
      </c>
      <c r="H25" s="3">
        <f ca="1">RAND()*(5-1)+1</f>
        <v>2.1694649136376523</v>
      </c>
      <c r="I25" s="3" t="s">
        <v>1084</v>
      </c>
      <c r="J25" t="s">
        <v>1085</v>
      </c>
      <c r="L25" t="s">
        <v>1086</v>
      </c>
      <c r="M25" t="s">
        <v>1061</v>
      </c>
      <c r="N25" t="s">
        <v>136</v>
      </c>
      <c r="O25" t="s">
        <v>137</v>
      </c>
      <c r="P25" t="s">
        <v>566</v>
      </c>
      <c r="Q25" t="s">
        <v>421</v>
      </c>
      <c r="R25" t="s">
        <v>1087</v>
      </c>
      <c r="S25" t="s">
        <v>228</v>
      </c>
      <c r="T25" t="s">
        <v>34</v>
      </c>
      <c r="U25" s="3" t="s">
        <v>1088</v>
      </c>
      <c r="V25">
        <v>0</v>
      </c>
      <c r="W25">
        <v>0</v>
      </c>
      <c r="X25">
        <v>0</v>
      </c>
      <c r="Y25">
        <v>1</v>
      </c>
      <c r="Z25">
        <v>1</v>
      </c>
    </row>
    <row r="26" spans="1:26" x14ac:dyDescent="0.3">
      <c r="B26" t="s">
        <v>1624</v>
      </c>
      <c r="C26" s="1"/>
      <c r="D26" s="4" t="s">
        <v>1625</v>
      </c>
      <c r="E26" t="s">
        <v>1626</v>
      </c>
      <c r="F26" s="3" t="s">
        <v>1627</v>
      </c>
      <c r="G26" s="3">
        <f>IF(OR(AND(J26&lt;&gt;"",J26 &lt;&gt; J25),AND(OR(J26="коллективный",J26=""),I26 &lt;&gt; I25)),1,"")</f>
        <v>1</v>
      </c>
      <c r="H26" s="3">
        <f ca="1">RAND()*(5-1)+1</f>
        <v>3.7757398340541415</v>
      </c>
      <c r="I26" s="3" t="s">
        <v>1628</v>
      </c>
      <c r="J26" t="s">
        <v>1571</v>
      </c>
      <c r="K26" t="s">
        <v>1572</v>
      </c>
      <c r="L26" t="s">
        <v>1629</v>
      </c>
      <c r="M26" t="s">
        <v>676</v>
      </c>
      <c r="N26" t="s">
        <v>144</v>
      </c>
      <c r="O26" t="s">
        <v>1573</v>
      </c>
      <c r="Q26" t="s">
        <v>1630</v>
      </c>
      <c r="R26" t="s">
        <v>1451</v>
      </c>
      <c r="S26" t="s">
        <v>148</v>
      </c>
      <c r="T26" t="s">
        <v>34</v>
      </c>
      <c r="U26" s="3" t="s">
        <v>1631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1781</v>
      </c>
      <c r="B27" t="s">
        <v>1064</v>
      </c>
      <c r="C27" s="1" t="s">
        <v>1782</v>
      </c>
      <c r="D27" s="4" t="s">
        <v>1065</v>
      </c>
      <c r="E27" t="s">
        <v>23</v>
      </c>
      <c r="F27" s="3" t="s">
        <v>1783</v>
      </c>
      <c r="G27" s="3">
        <f>IF(OR(AND(J27&lt;&gt;"",J27 &lt;&gt; J26),AND(OR(J27="коллективный",J27=""),I27 &lt;&gt; I26)),1,"")</f>
        <v>1</v>
      </c>
      <c r="H27" s="3">
        <f ca="1">RAND()*(5-1)+1</f>
        <v>3.6796580198057294</v>
      </c>
      <c r="I27" s="3" t="s">
        <v>1784</v>
      </c>
      <c r="J27" t="s">
        <v>1785</v>
      </c>
      <c r="K27" t="s">
        <v>1775</v>
      </c>
      <c r="L27" t="s">
        <v>1786</v>
      </c>
      <c r="M27" t="s">
        <v>1787</v>
      </c>
      <c r="N27" t="s">
        <v>136</v>
      </c>
      <c r="O27" t="s">
        <v>137</v>
      </c>
      <c r="P27" t="s">
        <v>181</v>
      </c>
      <c r="Q27" t="s">
        <v>1788</v>
      </c>
      <c r="R27" t="s">
        <v>1461</v>
      </c>
      <c r="S27" t="s">
        <v>148</v>
      </c>
      <c r="T27" t="s">
        <v>34</v>
      </c>
      <c r="U27" s="3" t="s">
        <v>1789</v>
      </c>
      <c r="V27">
        <v>0</v>
      </c>
      <c r="W27">
        <v>0</v>
      </c>
      <c r="X27">
        <v>0</v>
      </c>
      <c r="Y27">
        <v>1</v>
      </c>
      <c r="Z27">
        <v>0</v>
      </c>
    </row>
    <row r="28" spans="1:26" x14ac:dyDescent="0.3">
      <c r="A28" t="s">
        <v>23</v>
      </c>
      <c r="B28" t="s">
        <v>1728</v>
      </c>
      <c r="C28" s="1"/>
      <c r="D28" s="4" t="s">
        <v>1729</v>
      </c>
      <c r="E28" t="s">
        <v>23</v>
      </c>
      <c r="F28" s="3" t="s">
        <v>1730</v>
      </c>
      <c r="G28" s="3">
        <f>IF(OR(AND(J28&lt;&gt;"",J28 &lt;&gt; J27),AND(OR(J28="коллективный",J28=""),I28 &lt;&gt; I27)),1,"")</f>
        <v>1</v>
      </c>
      <c r="H28" s="3">
        <f ca="1">RAND()*(5-1)+1</f>
        <v>4.6799550492536115</v>
      </c>
      <c r="I28" s="3" t="s">
        <v>1731</v>
      </c>
      <c r="J28" t="s">
        <v>1732</v>
      </c>
      <c r="K28" t="s">
        <v>1733</v>
      </c>
      <c r="L28" t="s">
        <v>1734</v>
      </c>
      <c r="M28" t="s">
        <v>1735</v>
      </c>
      <c r="N28" t="s">
        <v>144</v>
      </c>
      <c r="O28" t="s">
        <v>1202</v>
      </c>
      <c r="Q28" t="s">
        <v>1736</v>
      </c>
      <c r="R28" t="s">
        <v>1462</v>
      </c>
      <c r="S28" t="s">
        <v>148</v>
      </c>
      <c r="T28" t="s">
        <v>34</v>
      </c>
      <c r="U28" s="3" t="s">
        <v>1737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1594</v>
      </c>
      <c r="B29" t="s">
        <v>1037</v>
      </c>
      <c r="C29" s="1" t="s">
        <v>1595</v>
      </c>
      <c r="D29" s="4" t="s">
        <v>1038</v>
      </c>
      <c r="E29" t="s">
        <v>23</v>
      </c>
      <c r="F29" s="3" t="s">
        <v>1596</v>
      </c>
      <c r="G29" s="3">
        <f>IF(OR(AND(J29&lt;&gt;"",J29 &lt;&gt; J28),AND(OR(J29="коллективный",J29=""),I29 &lt;&gt; I28)),1,"")</f>
        <v>1</v>
      </c>
      <c r="H29" s="3">
        <f ca="1">RAND()*(5-1)+1</f>
        <v>2.6604402030389727</v>
      </c>
      <c r="I29" s="3" t="s">
        <v>1597</v>
      </c>
      <c r="J29" t="s">
        <v>1598</v>
      </c>
      <c r="K29" t="s">
        <v>1599</v>
      </c>
      <c r="L29" t="s">
        <v>1600</v>
      </c>
      <c r="M29" t="s">
        <v>1601</v>
      </c>
      <c r="N29" t="s">
        <v>144</v>
      </c>
      <c r="O29" t="s">
        <v>1149</v>
      </c>
      <c r="Q29" t="s">
        <v>1602</v>
      </c>
      <c r="R29" t="s">
        <v>1454</v>
      </c>
      <c r="S29" t="s">
        <v>148</v>
      </c>
      <c r="T29" t="s">
        <v>34</v>
      </c>
      <c r="U29" s="3" t="s">
        <v>1603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1181</v>
      </c>
      <c r="B30" t="s">
        <v>1004</v>
      </c>
      <c r="C30" s="1" t="s">
        <v>1182</v>
      </c>
      <c r="D30" s="4" t="s">
        <v>1006</v>
      </c>
      <c r="E30" t="s">
        <v>64</v>
      </c>
      <c r="F30" s="3"/>
      <c r="G30" s="3">
        <f>IF(OR(AND(J30&lt;&gt;"",J30 &lt;&gt; J29),AND(OR(J30="коллективный",J30=""),I30 &lt;&gt; I29)),1,"")</f>
        <v>1</v>
      </c>
      <c r="H30" s="3">
        <f ca="1">RAND()*(5-1)+1</f>
        <v>2.7381911477224121</v>
      </c>
      <c r="I30" s="3" t="s">
        <v>1179</v>
      </c>
      <c r="J30" t="s">
        <v>1078</v>
      </c>
      <c r="K30" t="s">
        <v>1079</v>
      </c>
      <c r="L30" t="s">
        <v>1180</v>
      </c>
      <c r="M30" t="s">
        <v>147</v>
      </c>
      <c r="N30" t="s">
        <v>144</v>
      </c>
      <c r="O30" t="s">
        <v>1149</v>
      </c>
      <c r="Q30" t="s">
        <v>1080</v>
      </c>
      <c r="R30" t="s">
        <v>1061</v>
      </c>
      <c r="S30" t="s">
        <v>148</v>
      </c>
      <c r="T30" t="s">
        <v>34</v>
      </c>
      <c r="U30" s="3" t="s">
        <v>1183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1374</v>
      </c>
      <c r="B31" t="s">
        <v>1375</v>
      </c>
      <c r="C31" s="1" t="s">
        <v>1376</v>
      </c>
      <c r="D31" s="4" t="s">
        <v>1377</v>
      </c>
      <c r="E31" t="s">
        <v>64</v>
      </c>
      <c r="F31" s="3"/>
      <c r="G31" s="3">
        <f>IF(OR(AND(J31&lt;&gt;"",J31 &lt;&gt; J30),AND(OR(J31="коллективный",J31=""),I31 &lt;&gt; I30)),1,"")</f>
        <v>1</v>
      </c>
      <c r="H31" s="3">
        <f ca="1">RAND()*(5-1)+1</f>
        <v>3.5885237007757622</v>
      </c>
      <c r="I31" s="3" t="s">
        <v>1378</v>
      </c>
      <c r="J31" t="s">
        <v>1379</v>
      </c>
      <c r="K31" t="s">
        <v>1380</v>
      </c>
      <c r="L31" t="s">
        <v>1381</v>
      </c>
      <c r="M31" t="s">
        <v>1382</v>
      </c>
      <c r="N31" t="s">
        <v>136</v>
      </c>
      <c r="O31" t="s">
        <v>1383</v>
      </c>
      <c r="P31" t="s">
        <v>566</v>
      </c>
      <c r="Q31" t="s">
        <v>1384</v>
      </c>
      <c r="R31" t="s">
        <v>1382</v>
      </c>
      <c r="S31" t="s">
        <v>148</v>
      </c>
      <c r="T31" t="s">
        <v>34</v>
      </c>
      <c r="U31" s="3" t="s">
        <v>1385</v>
      </c>
      <c r="V31">
        <v>0</v>
      </c>
      <c r="W31">
        <v>0</v>
      </c>
      <c r="X31">
        <v>0</v>
      </c>
      <c r="Y31">
        <v>1</v>
      </c>
      <c r="Z31">
        <v>0</v>
      </c>
    </row>
    <row r="32" spans="1:26" x14ac:dyDescent="0.3">
      <c r="A32" t="s">
        <v>1558</v>
      </c>
      <c r="B32" t="s">
        <v>961</v>
      </c>
      <c r="C32" s="1" t="s">
        <v>1559</v>
      </c>
      <c r="D32" s="4" t="s">
        <v>962</v>
      </c>
      <c r="E32" t="s">
        <v>64</v>
      </c>
      <c r="F32" s="3"/>
      <c r="G32" s="3">
        <f>IF(OR(AND(J32&lt;&gt;"",J32 &lt;&gt; J31),AND(OR(J32="коллективный",J32=""),I32 &lt;&gt; I31)),1,"")</f>
        <v>1</v>
      </c>
      <c r="H32" s="3">
        <f ca="1">RAND()*(5-1)+1</f>
        <v>1.4471888172720604</v>
      </c>
      <c r="I32" s="3" t="s">
        <v>1551</v>
      </c>
      <c r="J32" t="s">
        <v>1552</v>
      </c>
      <c r="K32" t="s">
        <v>1553</v>
      </c>
      <c r="L32" t="s">
        <v>1554</v>
      </c>
      <c r="M32" t="s">
        <v>1555</v>
      </c>
      <c r="N32" t="s">
        <v>144</v>
      </c>
      <c r="O32" t="s">
        <v>1202</v>
      </c>
      <c r="Q32" t="s">
        <v>1556</v>
      </c>
      <c r="R32" t="s">
        <v>1382</v>
      </c>
      <c r="S32" t="s">
        <v>148</v>
      </c>
      <c r="T32" t="s">
        <v>34</v>
      </c>
      <c r="U32" s="3" t="s">
        <v>1560</v>
      </c>
      <c r="V32">
        <v>1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1525</v>
      </c>
      <c r="B33" t="s">
        <v>1054</v>
      </c>
      <c r="C33" s="1" t="s">
        <v>1526</v>
      </c>
      <c r="D33" s="4" t="s">
        <v>1056</v>
      </c>
      <c r="E33" t="s">
        <v>64</v>
      </c>
      <c r="F33" s="3"/>
      <c r="G33" s="3">
        <f>IF(OR(AND(J33&lt;&gt;"",J33 &lt;&gt; J32),AND(OR(J33="коллективный",J33=""),I33 &lt;&gt; I32)),1,"")</f>
        <v>1</v>
      </c>
      <c r="H33" s="3">
        <f ca="1">RAND()*(5-1)+1</f>
        <v>2.2541877805426225</v>
      </c>
      <c r="I33" s="3" t="s">
        <v>1520</v>
      </c>
      <c r="J33" t="s">
        <v>1521</v>
      </c>
      <c r="K33" t="s">
        <v>1522</v>
      </c>
      <c r="L33" t="s">
        <v>1523</v>
      </c>
      <c r="M33" t="s">
        <v>1524</v>
      </c>
      <c r="N33" t="s">
        <v>144</v>
      </c>
      <c r="O33" t="s">
        <v>1211</v>
      </c>
      <c r="Q33" t="s">
        <v>1150</v>
      </c>
      <c r="R33" t="s">
        <v>1414</v>
      </c>
      <c r="S33" t="s">
        <v>130</v>
      </c>
      <c r="T33" t="s">
        <v>34</v>
      </c>
      <c r="U33" s="3" t="s">
        <v>1527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3">
      <c r="A34" t="s">
        <v>923</v>
      </c>
      <c r="B34" t="s">
        <v>924</v>
      </c>
      <c r="C34" s="1" t="s">
        <v>925</v>
      </c>
      <c r="D34" s="4" t="s">
        <v>926</v>
      </c>
      <c r="E34" t="s">
        <v>64</v>
      </c>
      <c r="F34" s="3"/>
      <c r="G34" s="3">
        <f>IF(OR(AND(J34&lt;&gt;"",J34 &lt;&gt; J33),AND(OR(J34="коллективный",J34=""),I34 &lt;&gt; I33)),1,"")</f>
        <v>1</v>
      </c>
      <c r="H34" s="3">
        <f ca="1">RAND()*(5-1)+1</f>
        <v>3.0575025442711565</v>
      </c>
      <c r="I34" s="3" t="s">
        <v>98</v>
      </c>
      <c r="J34" t="s">
        <v>26</v>
      </c>
      <c r="L34" t="s">
        <v>99</v>
      </c>
      <c r="M34" t="s">
        <v>100</v>
      </c>
      <c r="N34" t="s">
        <v>29</v>
      </c>
      <c r="O34" t="s">
        <v>30</v>
      </c>
      <c r="P34" t="s">
        <v>101</v>
      </c>
      <c r="R34" t="s">
        <v>100</v>
      </c>
      <c r="S34" t="s">
        <v>33</v>
      </c>
      <c r="T34" t="s">
        <v>34</v>
      </c>
      <c r="U34" s="3" t="s">
        <v>927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 x14ac:dyDescent="0.3">
      <c r="A35" t="s">
        <v>1547</v>
      </c>
      <c r="B35" t="s">
        <v>1548</v>
      </c>
      <c r="C35" s="1" t="s">
        <v>1549</v>
      </c>
      <c r="D35" s="4" t="s">
        <v>1550</v>
      </c>
      <c r="E35" t="s">
        <v>64</v>
      </c>
      <c r="F35" s="3"/>
      <c r="G35" s="3">
        <f>IF(OR(AND(J35&lt;&gt;"",J35 &lt;&gt; J34),AND(OR(J35="коллективный",J35=""),I35 &lt;&gt; I34)),1,"")</f>
        <v>1</v>
      </c>
      <c r="H35" s="3">
        <f ca="1">RAND()*(5-1)+1</f>
        <v>2.0637240489624915</v>
      </c>
      <c r="I35" s="3" t="s">
        <v>1551</v>
      </c>
      <c r="J35" t="s">
        <v>1552</v>
      </c>
      <c r="K35" t="s">
        <v>1553</v>
      </c>
      <c r="L35" t="s">
        <v>1554</v>
      </c>
      <c r="M35" t="s">
        <v>1555</v>
      </c>
      <c r="N35" t="s">
        <v>144</v>
      </c>
      <c r="O35" t="s">
        <v>1202</v>
      </c>
      <c r="Q35" t="s">
        <v>1556</v>
      </c>
      <c r="R35" t="s">
        <v>1382</v>
      </c>
      <c r="S35" t="s">
        <v>148</v>
      </c>
      <c r="T35" t="s">
        <v>34</v>
      </c>
      <c r="U35" s="3" t="s">
        <v>1557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1386</v>
      </c>
      <c r="B36" t="s">
        <v>1047</v>
      </c>
      <c r="C36" s="1" t="s">
        <v>1387</v>
      </c>
      <c r="D36" s="4" t="s">
        <v>1048</v>
      </c>
      <c r="E36" t="s">
        <v>23</v>
      </c>
      <c r="F36" s="3" t="s">
        <v>1388</v>
      </c>
      <c r="G36" s="3">
        <f>IF(OR(AND(J36&lt;&gt;"",J36 &lt;&gt; J35),AND(OR(J36="коллективный",J36=""),I36 &lt;&gt; I35)),1,"")</f>
        <v>1</v>
      </c>
      <c r="H36" s="3">
        <f ca="1">RAND()*(5-1)+1</f>
        <v>3.9903269609467213</v>
      </c>
      <c r="I36" s="3" t="s">
        <v>1389</v>
      </c>
      <c r="J36" t="s">
        <v>1390</v>
      </c>
      <c r="K36" t="s">
        <v>1140</v>
      </c>
      <c r="L36" t="s">
        <v>1391</v>
      </c>
      <c r="M36" t="s">
        <v>1392</v>
      </c>
      <c r="N36" t="s">
        <v>144</v>
      </c>
      <c r="O36" t="s">
        <v>1149</v>
      </c>
      <c r="Q36" t="s">
        <v>1393</v>
      </c>
      <c r="R36" t="s">
        <v>147</v>
      </c>
      <c r="S36" t="s">
        <v>148</v>
      </c>
      <c r="T36" t="s">
        <v>34</v>
      </c>
      <c r="U36" s="3" t="s">
        <v>1394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1293</v>
      </c>
      <c r="B37" t="s">
        <v>1294</v>
      </c>
      <c r="C37" s="1" t="s">
        <v>1288</v>
      </c>
      <c r="D37" s="4" t="s">
        <v>1295</v>
      </c>
      <c r="E37" t="s">
        <v>229</v>
      </c>
      <c r="F37" s="3" t="s">
        <v>1296</v>
      </c>
      <c r="G37" s="3">
        <f>IF(OR(AND(J37&lt;&gt;"",J37 &lt;&gt; J36),AND(OR(J37="коллективный",J37=""),I37 &lt;&gt; I36)),1,"")</f>
        <v>1</v>
      </c>
      <c r="H37" s="3">
        <f ca="1">RAND()*(5-1)+1</f>
        <v>4.757733685336154</v>
      </c>
      <c r="I37" s="3" t="s">
        <v>1289</v>
      </c>
      <c r="J37" t="s">
        <v>1290</v>
      </c>
      <c r="L37" t="s">
        <v>1291</v>
      </c>
      <c r="M37" t="s">
        <v>1286</v>
      </c>
      <c r="N37" t="s">
        <v>136</v>
      </c>
      <c r="O37" t="s">
        <v>137</v>
      </c>
      <c r="P37" t="s">
        <v>181</v>
      </c>
      <c r="Q37" t="s">
        <v>1108</v>
      </c>
      <c r="R37" t="s">
        <v>1286</v>
      </c>
      <c r="S37" t="s">
        <v>130</v>
      </c>
      <c r="T37" t="s">
        <v>34</v>
      </c>
      <c r="U37" s="3" t="s">
        <v>1292</v>
      </c>
      <c r="V37">
        <v>1</v>
      </c>
      <c r="W37">
        <v>0</v>
      </c>
      <c r="X37">
        <v>1</v>
      </c>
      <c r="Y37">
        <v>1</v>
      </c>
      <c r="Z37">
        <v>0</v>
      </c>
    </row>
    <row r="38" spans="1:26" x14ac:dyDescent="0.3">
      <c r="A38" t="s">
        <v>1395</v>
      </c>
      <c r="B38" t="s">
        <v>1396</v>
      </c>
      <c r="C38" s="1" t="s">
        <v>1397</v>
      </c>
      <c r="D38" s="4" t="s">
        <v>1398</v>
      </c>
      <c r="E38" t="s">
        <v>40</v>
      </c>
      <c r="F38" s="3" t="s">
        <v>1399</v>
      </c>
      <c r="G38" s="3">
        <f>IF(OR(AND(J38&lt;&gt;"",J38 &lt;&gt; J37),AND(OR(J38="коллективный",J38=""),I38 &lt;&gt; I37)),1,"")</f>
        <v>1</v>
      </c>
      <c r="H38" s="3">
        <f ca="1">RAND()*(5-1)+1</f>
        <v>4.8785240342276603</v>
      </c>
      <c r="I38" s="3" t="s">
        <v>1389</v>
      </c>
      <c r="J38" t="s">
        <v>1390</v>
      </c>
      <c r="K38" t="s">
        <v>1140</v>
      </c>
      <c r="L38" t="s">
        <v>1391</v>
      </c>
      <c r="M38" t="s">
        <v>1392</v>
      </c>
      <c r="N38" t="s">
        <v>144</v>
      </c>
      <c r="O38" t="s">
        <v>1149</v>
      </c>
      <c r="Q38" t="s">
        <v>1393</v>
      </c>
      <c r="R38" t="s">
        <v>147</v>
      </c>
      <c r="S38" t="s">
        <v>148</v>
      </c>
      <c r="T38" t="s">
        <v>34</v>
      </c>
      <c r="U38" s="3" t="s">
        <v>1400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1339</v>
      </c>
      <c r="B39" t="s">
        <v>1015</v>
      </c>
      <c r="C39" s="1" t="s">
        <v>1340</v>
      </c>
      <c r="D39" s="4" t="s">
        <v>1016</v>
      </c>
      <c r="E39" t="s">
        <v>23</v>
      </c>
      <c r="F39" s="3" t="s">
        <v>1341</v>
      </c>
      <c r="G39" s="3">
        <f>IF(OR(AND(J39&lt;&gt;"",J39 &lt;&gt; J38),AND(OR(J39="коллективный",J39=""),I39 &lt;&gt; I38)),1,"")</f>
        <v>1</v>
      </c>
      <c r="H39" s="3">
        <f ca="1">RAND()*(5-1)+1</f>
        <v>2.4404349485125842</v>
      </c>
      <c r="I39" s="3" t="s">
        <v>1342</v>
      </c>
      <c r="J39" t="s">
        <v>1343</v>
      </c>
      <c r="K39" t="s">
        <v>1344</v>
      </c>
      <c r="L39" t="s">
        <v>1345</v>
      </c>
      <c r="M39" t="s">
        <v>1346</v>
      </c>
      <c r="N39" t="s">
        <v>136</v>
      </c>
      <c r="O39" t="s">
        <v>1141</v>
      </c>
      <c r="Q39" t="s">
        <v>1347</v>
      </c>
      <c r="R39" t="s">
        <v>1286</v>
      </c>
      <c r="S39" t="s">
        <v>148</v>
      </c>
      <c r="T39" t="s">
        <v>34</v>
      </c>
      <c r="U39" s="3" t="s">
        <v>1348</v>
      </c>
      <c r="V39">
        <v>0</v>
      </c>
      <c r="W39">
        <v>0</v>
      </c>
      <c r="X39">
        <v>0</v>
      </c>
      <c r="Y39">
        <v>1</v>
      </c>
      <c r="Z39">
        <v>0</v>
      </c>
    </row>
    <row r="40" spans="1:26" x14ac:dyDescent="0.3">
      <c r="A40" t="s">
        <v>1009</v>
      </c>
      <c r="B40" t="s">
        <v>1010</v>
      </c>
      <c r="C40" s="1" t="s">
        <v>1011</v>
      </c>
      <c r="D40" s="4" t="s">
        <v>1012</v>
      </c>
      <c r="E40" t="s">
        <v>40</v>
      </c>
      <c r="F40" s="3" t="s">
        <v>1013</v>
      </c>
      <c r="G40" s="3">
        <f>IF(OR(AND(J40&lt;&gt;"",J40 &lt;&gt; J39),AND(OR(J40="коллективный",J40=""),I40 &lt;&gt; I39)),1,"")</f>
        <v>1</v>
      </c>
      <c r="H40" s="3">
        <f ca="1">RAND()*(5-1)+1</f>
        <v>1.6656426533232813</v>
      </c>
      <c r="I40" s="3" t="s">
        <v>452</v>
      </c>
      <c r="J40" t="s">
        <v>453</v>
      </c>
      <c r="L40" t="s">
        <v>454</v>
      </c>
      <c r="M40" t="s">
        <v>375</v>
      </c>
      <c r="N40" t="s">
        <v>136</v>
      </c>
      <c r="O40" t="s">
        <v>137</v>
      </c>
      <c r="P40" t="s">
        <v>383</v>
      </c>
      <c r="Q40" t="s">
        <v>384</v>
      </c>
      <c r="R40" t="s">
        <v>385</v>
      </c>
      <c r="S40" t="s">
        <v>130</v>
      </c>
      <c r="T40" t="s">
        <v>34</v>
      </c>
      <c r="U40" s="3" t="s">
        <v>1014</v>
      </c>
      <c r="V40">
        <v>0</v>
      </c>
      <c r="W40">
        <v>0</v>
      </c>
      <c r="X40">
        <v>1</v>
      </c>
      <c r="Y40">
        <v>1</v>
      </c>
      <c r="Z40">
        <v>1</v>
      </c>
    </row>
    <row r="41" spans="1:26" x14ac:dyDescent="0.3">
      <c r="A41" t="s">
        <v>1258</v>
      </c>
      <c r="B41" t="s">
        <v>938</v>
      </c>
      <c r="C41" s="1" t="s">
        <v>1259</v>
      </c>
      <c r="D41" s="4" t="s">
        <v>940</v>
      </c>
      <c r="E41" t="s">
        <v>51</v>
      </c>
      <c r="F41" s="3" t="s">
        <v>1260</v>
      </c>
      <c r="G41" s="3">
        <f>IF(OR(AND(J41&lt;&gt;"",J41 &lt;&gt; J40),AND(OR(J41="коллективный",J41=""),I41 &lt;&gt; I40)),1,"")</f>
        <v>1</v>
      </c>
      <c r="H41" s="3">
        <f ca="1">RAND()*(5-1)+1</f>
        <v>3.1281195906707993</v>
      </c>
      <c r="I41" s="3" t="s">
        <v>1254</v>
      </c>
      <c r="J41" t="s">
        <v>1255</v>
      </c>
      <c r="K41" t="s">
        <v>1256</v>
      </c>
      <c r="L41" t="s">
        <v>1257</v>
      </c>
      <c r="M41" t="s">
        <v>1210</v>
      </c>
      <c r="N41" t="s">
        <v>144</v>
      </c>
      <c r="O41" t="s">
        <v>1211</v>
      </c>
      <c r="Q41" t="s">
        <v>1150</v>
      </c>
      <c r="R41" t="s">
        <v>1210</v>
      </c>
      <c r="S41" t="s">
        <v>130</v>
      </c>
      <c r="T41" t="s">
        <v>34</v>
      </c>
      <c r="U41" s="3" t="s">
        <v>1261</v>
      </c>
      <c r="V41">
        <v>0</v>
      </c>
      <c r="W41">
        <v>0</v>
      </c>
      <c r="X41">
        <v>1</v>
      </c>
      <c r="Y41">
        <v>0</v>
      </c>
      <c r="Z41">
        <v>0</v>
      </c>
    </row>
    <row r="42" spans="1:26" x14ac:dyDescent="0.3">
      <c r="A42" t="s">
        <v>1152</v>
      </c>
      <c r="B42" t="s">
        <v>1153</v>
      </c>
      <c r="C42" s="1" t="s">
        <v>1154</v>
      </c>
      <c r="D42" s="4" t="s">
        <v>1155</v>
      </c>
      <c r="E42" t="s">
        <v>64</v>
      </c>
      <c r="F42" s="3"/>
      <c r="G42" s="3">
        <f>IF(OR(AND(J42&lt;&gt;"",J42 &lt;&gt; J41),AND(OR(J42="коллективный",J42=""),I42 &lt;&gt; I41)),1,"")</f>
        <v>1</v>
      </c>
      <c r="H42" s="3">
        <f ca="1">RAND()*(5-1)+1</f>
        <v>4.9020477950017831</v>
      </c>
      <c r="I42" s="3" t="s">
        <v>1156</v>
      </c>
      <c r="J42" t="s">
        <v>1157</v>
      </c>
      <c r="L42" t="s">
        <v>1158</v>
      </c>
      <c r="M42" t="s">
        <v>1061</v>
      </c>
      <c r="N42" t="s">
        <v>136</v>
      </c>
      <c r="O42" t="s">
        <v>298</v>
      </c>
      <c r="P42" t="s">
        <v>115</v>
      </c>
      <c r="Q42" t="s">
        <v>1089</v>
      </c>
      <c r="R42" t="s">
        <v>1159</v>
      </c>
      <c r="S42" t="s">
        <v>130</v>
      </c>
      <c r="T42" t="s">
        <v>34</v>
      </c>
      <c r="U42" s="3" t="s">
        <v>1160</v>
      </c>
      <c r="V42">
        <v>0</v>
      </c>
      <c r="W42">
        <v>0</v>
      </c>
      <c r="X42">
        <v>1</v>
      </c>
      <c r="Y42">
        <v>1</v>
      </c>
      <c r="Z42">
        <v>1</v>
      </c>
    </row>
    <row r="43" spans="1:26" x14ac:dyDescent="0.3">
      <c r="A43" t="s">
        <v>989</v>
      </c>
      <c r="B43" t="s">
        <v>990</v>
      </c>
      <c r="C43" s="1" t="s">
        <v>991</v>
      </c>
      <c r="D43" s="4" t="s">
        <v>992</v>
      </c>
      <c r="E43" t="s">
        <v>23</v>
      </c>
      <c r="F43" s="3" t="s">
        <v>993</v>
      </c>
      <c r="G43" s="3">
        <f>IF(OR(AND(J43&lt;&gt;"",J43 &lt;&gt; J42),AND(OR(J43="коллективный",J43=""),I43 &lt;&gt; I42)),1,"")</f>
        <v>1</v>
      </c>
      <c r="H43" s="3">
        <f ca="1">RAND()*(5-1)+1</f>
        <v>1.0241706986478887</v>
      </c>
      <c r="I43" s="3" t="s">
        <v>986</v>
      </c>
      <c r="L43" t="s">
        <v>987</v>
      </c>
      <c r="M43" t="s">
        <v>135</v>
      </c>
      <c r="N43" t="s">
        <v>136</v>
      </c>
      <c r="O43" t="s">
        <v>137</v>
      </c>
      <c r="P43" t="s">
        <v>115</v>
      </c>
      <c r="Q43" t="s">
        <v>154</v>
      </c>
      <c r="R43" t="s">
        <v>135</v>
      </c>
      <c r="S43" t="s">
        <v>130</v>
      </c>
      <c r="T43" t="s">
        <v>34</v>
      </c>
      <c r="U43" s="3" t="s">
        <v>988</v>
      </c>
      <c r="V43">
        <v>0</v>
      </c>
      <c r="W43">
        <v>0</v>
      </c>
      <c r="X43">
        <v>1</v>
      </c>
      <c r="Y43">
        <v>1</v>
      </c>
      <c r="Z43">
        <v>0</v>
      </c>
    </row>
    <row r="44" spans="1:26" x14ac:dyDescent="0.3">
      <c r="A44" t="s">
        <v>1698</v>
      </c>
      <c r="B44" t="s">
        <v>1026</v>
      </c>
      <c r="C44" s="1" t="s">
        <v>1699</v>
      </c>
      <c r="D44" s="4" t="s">
        <v>1027</v>
      </c>
      <c r="E44" t="s">
        <v>23</v>
      </c>
      <c r="F44" s="3" t="s">
        <v>1700</v>
      </c>
      <c r="G44" s="3">
        <f>IF(OR(AND(J44&lt;&gt;"",J44 &lt;&gt; J43),AND(OR(J44="коллективный",J44=""),I44 &lt;&gt; I43)),1,"")</f>
        <v>1</v>
      </c>
      <c r="H44" s="3">
        <f ca="1">RAND()*(5-1)+1</f>
        <v>1.8675968152416411</v>
      </c>
      <c r="I44" s="3" t="s">
        <v>1701</v>
      </c>
      <c r="J44" t="s">
        <v>1702</v>
      </c>
      <c r="K44" t="s">
        <v>1703</v>
      </c>
      <c r="L44" t="s">
        <v>1704</v>
      </c>
      <c r="M44" t="s">
        <v>1675</v>
      </c>
      <c r="N44" t="s">
        <v>144</v>
      </c>
      <c r="O44" t="s">
        <v>145</v>
      </c>
      <c r="Q44" t="s">
        <v>1705</v>
      </c>
      <c r="R44" t="s">
        <v>1461</v>
      </c>
      <c r="S44" t="s">
        <v>148</v>
      </c>
      <c r="T44" t="s">
        <v>34</v>
      </c>
      <c r="U44" s="3" t="s">
        <v>1706</v>
      </c>
      <c r="V44">
        <v>0</v>
      </c>
      <c r="W44">
        <v>1</v>
      </c>
      <c r="X44">
        <v>0</v>
      </c>
      <c r="Y44">
        <v>0</v>
      </c>
      <c r="Z44">
        <v>1</v>
      </c>
    </row>
    <row r="45" spans="1:26" x14ac:dyDescent="0.3">
      <c r="A45" t="s">
        <v>951</v>
      </c>
      <c r="B45" t="s">
        <v>952</v>
      </c>
      <c r="C45" s="1" t="s">
        <v>953</v>
      </c>
      <c r="D45" s="4" t="s">
        <v>954</v>
      </c>
      <c r="E45" t="s">
        <v>40</v>
      </c>
      <c r="F45" s="3" t="s">
        <v>955</v>
      </c>
      <c r="G45" s="3">
        <f>IF(OR(AND(J45&lt;&gt;"",J45 &lt;&gt; J44),AND(OR(J45="коллективный",J45=""),I45 &lt;&gt; I44)),1,"")</f>
        <v>1</v>
      </c>
      <c r="H45" s="3">
        <f ca="1">RAND()*(5-1)+1</f>
        <v>2.1866186871740938</v>
      </c>
      <c r="I45" s="3" t="s">
        <v>328</v>
      </c>
      <c r="L45" t="s">
        <v>329</v>
      </c>
      <c r="M45" t="s">
        <v>135</v>
      </c>
      <c r="N45" t="s">
        <v>29</v>
      </c>
      <c r="O45" t="s">
        <v>30</v>
      </c>
      <c r="P45" t="s">
        <v>115</v>
      </c>
      <c r="R45" t="s">
        <v>135</v>
      </c>
      <c r="S45" t="s">
        <v>33</v>
      </c>
      <c r="T45" t="s">
        <v>34</v>
      </c>
      <c r="U45" s="3" t="s">
        <v>956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 x14ac:dyDescent="0.3">
      <c r="A46" t="s">
        <v>1463</v>
      </c>
      <c r="B46" t="s">
        <v>1004</v>
      </c>
      <c r="C46" s="1" t="s">
        <v>1464</v>
      </c>
      <c r="D46" s="4" t="s">
        <v>1006</v>
      </c>
      <c r="E46" t="s">
        <v>64</v>
      </c>
      <c r="F46" s="3"/>
      <c r="G46" s="3">
        <f>IF(OR(AND(J46&lt;&gt;"",J46 &lt;&gt; J45),AND(OR(J46="коллективный",J46=""),I46 &lt;&gt; I45)),1,"")</f>
        <v>1</v>
      </c>
      <c r="H46" s="3">
        <f ca="1">RAND()*(5-1)+1</f>
        <v>2.2425003193774802</v>
      </c>
      <c r="I46" s="3" t="s">
        <v>1465</v>
      </c>
      <c r="J46" t="s">
        <v>1466</v>
      </c>
      <c r="K46" t="s">
        <v>1467</v>
      </c>
      <c r="L46" t="s">
        <v>1468</v>
      </c>
      <c r="M46" t="s">
        <v>1462</v>
      </c>
      <c r="N46" t="s">
        <v>144</v>
      </c>
      <c r="O46" t="s">
        <v>1149</v>
      </c>
      <c r="Q46" t="s">
        <v>423</v>
      </c>
      <c r="R46" t="s">
        <v>1346</v>
      </c>
      <c r="S46" t="s">
        <v>130</v>
      </c>
      <c r="T46" t="s">
        <v>34</v>
      </c>
      <c r="U46" s="3" t="s">
        <v>1469</v>
      </c>
      <c r="V46">
        <v>0</v>
      </c>
      <c r="W46">
        <v>0</v>
      </c>
      <c r="X46">
        <v>1</v>
      </c>
      <c r="Y46">
        <v>0</v>
      </c>
      <c r="Z46">
        <v>1</v>
      </c>
    </row>
    <row r="47" spans="1:26" x14ac:dyDescent="0.3">
      <c r="A47" t="s">
        <v>1279</v>
      </c>
      <c r="B47" t="s">
        <v>1277</v>
      </c>
      <c r="C47" s="1" t="s">
        <v>1280</v>
      </c>
      <c r="D47" s="4" t="s">
        <v>1278</v>
      </c>
      <c r="E47" t="s">
        <v>23</v>
      </c>
      <c r="F47" s="3" t="s">
        <v>1281</v>
      </c>
      <c r="G47" s="3">
        <f>IF(OR(AND(J47&lt;&gt;"",J47 &lt;&gt; J46),AND(OR(J47="коллективный",J47=""),I47 &lt;&gt; I46)),1,"")</f>
        <v>1</v>
      </c>
      <c r="H47" s="3">
        <f ca="1">RAND()*(5-1)+1</f>
        <v>3.3519421883692022</v>
      </c>
      <c r="I47" s="3" t="s">
        <v>1282</v>
      </c>
      <c r="L47" t="s">
        <v>1283</v>
      </c>
      <c r="M47" t="s">
        <v>1264</v>
      </c>
      <c r="N47" t="s">
        <v>136</v>
      </c>
      <c r="O47" t="s">
        <v>298</v>
      </c>
      <c r="P47" t="s">
        <v>181</v>
      </c>
      <c r="Q47" t="s">
        <v>1108</v>
      </c>
      <c r="R47" t="s">
        <v>1264</v>
      </c>
      <c r="S47" t="s">
        <v>130</v>
      </c>
      <c r="T47" t="s">
        <v>34</v>
      </c>
      <c r="U47" s="3" t="s">
        <v>1284</v>
      </c>
      <c r="V47">
        <v>0</v>
      </c>
      <c r="W47">
        <v>0</v>
      </c>
      <c r="X47">
        <v>1</v>
      </c>
      <c r="Y47">
        <v>1</v>
      </c>
      <c r="Z47">
        <v>1</v>
      </c>
    </row>
    <row r="48" spans="1:26" x14ac:dyDescent="0.3">
      <c r="A48" t="s">
        <v>1124</v>
      </c>
      <c r="B48" t="s">
        <v>1037</v>
      </c>
      <c r="C48" s="1" t="s">
        <v>1125</v>
      </c>
      <c r="D48" s="4" t="s">
        <v>1038</v>
      </c>
      <c r="E48" t="s">
        <v>64</v>
      </c>
      <c r="F48" s="3"/>
      <c r="G48" s="3">
        <f>IF(OR(AND(J48&lt;&gt;"",J48 &lt;&gt; J47),AND(OR(J48="коллективный",J48=""),I48 &lt;&gt; I47)),1,"")</f>
        <v>1</v>
      </c>
      <c r="H48" s="3">
        <f ca="1">RAND()*(5-1)+1</f>
        <v>4.4720167353792748</v>
      </c>
      <c r="I48" s="3" t="s">
        <v>1126</v>
      </c>
      <c r="J48" t="s">
        <v>1127</v>
      </c>
      <c r="L48" t="s">
        <v>1128</v>
      </c>
      <c r="M48" t="s">
        <v>1061</v>
      </c>
      <c r="N48" t="s">
        <v>136</v>
      </c>
      <c r="O48" t="s">
        <v>137</v>
      </c>
      <c r="P48" t="s">
        <v>75</v>
      </c>
      <c r="Q48" t="s">
        <v>1073</v>
      </c>
      <c r="R48" t="s">
        <v>1090</v>
      </c>
      <c r="S48" t="s">
        <v>228</v>
      </c>
      <c r="T48" t="s">
        <v>34</v>
      </c>
      <c r="U48" s="3" t="s">
        <v>1129</v>
      </c>
      <c r="V48">
        <v>0</v>
      </c>
      <c r="W48">
        <v>0</v>
      </c>
      <c r="X48">
        <v>0</v>
      </c>
      <c r="Y48">
        <v>1</v>
      </c>
      <c r="Z48">
        <v>0</v>
      </c>
    </row>
    <row r="49" spans="1:26" x14ac:dyDescent="0.3">
      <c r="A49" t="s">
        <v>1575</v>
      </c>
      <c r="B49" t="s">
        <v>1576</v>
      </c>
      <c r="C49" s="1" t="s">
        <v>1577</v>
      </c>
      <c r="D49" s="4" t="s">
        <v>1578</v>
      </c>
      <c r="E49" t="s">
        <v>23</v>
      </c>
      <c r="F49" s="3" t="s">
        <v>1579</v>
      </c>
      <c r="G49" s="3">
        <f>IF(OR(AND(J49&lt;&gt;"",J49 &lt;&gt; J48),AND(OR(J49="коллективный",J49=""),I49 &lt;&gt; I48)),1,"")</f>
        <v>1</v>
      </c>
      <c r="H49" s="3">
        <f ca="1">RAND()*(5-1)+1</f>
        <v>2.2562875209332427</v>
      </c>
      <c r="I49" s="3" t="s">
        <v>1580</v>
      </c>
      <c r="J49" t="s">
        <v>1571</v>
      </c>
      <c r="K49" t="s">
        <v>1572</v>
      </c>
      <c r="L49" t="s">
        <v>1581</v>
      </c>
      <c r="M49" t="s">
        <v>1582</v>
      </c>
      <c r="N49" t="s">
        <v>144</v>
      </c>
      <c r="O49" t="s">
        <v>1573</v>
      </c>
      <c r="Q49" t="s">
        <v>1574</v>
      </c>
      <c r="R49" t="s">
        <v>1451</v>
      </c>
      <c r="S49" t="s">
        <v>148</v>
      </c>
      <c r="T49" t="s">
        <v>34</v>
      </c>
      <c r="U49" s="3" t="s">
        <v>1583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1236</v>
      </c>
      <c r="B50" t="s">
        <v>1237</v>
      </c>
      <c r="C50" s="1" t="s">
        <v>1238</v>
      </c>
      <c r="D50" s="4" t="s">
        <v>1239</v>
      </c>
      <c r="E50" t="s">
        <v>23</v>
      </c>
      <c r="F50" s="3" t="s">
        <v>1240</v>
      </c>
      <c r="G50" s="3">
        <f>IF(OR(AND(J50&lt;&gt;"",J50 &lt;&gt; J49),AND(OR(J50="коллективный",J50=""),I50 &lt;&gt; I49)),1,"")</f>
        <v>1</v>
      </c>
      <c r="H50" s="3">
        <f ca="1">RAND()*(5-1)+1</f>
        <v>2.6408531756014209</v>
      </c>
      <c r="I50" s="3" t="s">
        <v>1231</v>
      </c>
      <c r="J50" t="s">
        <v>1232</v>
      </c>
      <c r="K50" t="s">
        <v>652</v>
      </c>
      <c r="L50" t="s">
        <v>1233</v>
      </c>
      <c r="M50" t="s">
        <v>1210</v>
      </c>
      <c r="N50" t="s">
        <v>144</v>
      </c>
      <c r="O50" t="s">
        <v>1149</v>
      </c>
      <c r="Q50" t="s">
        <v>1234</v>
      </c>
      <c r="R50" t="s">
        <v>1210</v>
      </c>
      <c r="S50" t="s">
        <v>148</v>
      </c>
      <c r="T50" t="s">
        <v>34</v>
      </c>
      <c r="U50" s="3" t="s">
        <v>1235</v>
      </c>
      <c r="V50">
        <v>0</v>
      </c>
      <c r="W50">
        <v>1</v>
      </c>
      <c r="X50">
        <v>0</v>
      </c>
      <c r="Y50">
        <v>0</v>
      </c>
      <c r="Z50">
        <v>0</v>
      </c>
    </row>
    <row r="51" spans="1:26" x14ac:dyDescent="0.3">
      <c r="A51" t="s">
        <v>1707</v>
      </c>
      <c r="B51" t="s">
        <v>1708</v>
      </c>
      <c r="C51" s="1" t="s">
        <v>1709</v>
      </c>
      <c r="D51" s="4" t="s">
        <v>1710</v>
      </c>
      <c r="E51" t="s">
        <v>23</v>
      </c>
      <c r="F51" s="3" t="s">
        <v>1711</v>
      </c>
      <c r="G51" s="3">
        <f>IF(OR(AND(J51&lt;&gt;"",J51 &lt;&gt; J50),AND(OR(J51="коллективный",J51=""),I51 &lt;&gt; I50)),1,"")</f>
        <v>1</v>
      </c>
      <c r="H51" s="3">
        <f ca="1">RAND()*(5-1)+1</f>
        <v>3.6928362445707452</v>
      </c>
      <c r="I51" s="3" t="s">
        <v>1701</v>
      </c>
      <c r="J51" t="s">
        <v>1702</v>
      </c>
      <c r="K51" t="s">
        <v>1703</v>
      </c>
      <c r="L51" t="s">
        <v>1704</v>
      </c>
      <c r="M51" t="s">
        <v>1675</v>
      </c>
      <c r="N51" t="s">
        <v>144</v>
      </c>
      <c r="O51" t="s">
        <v>145</v>
      </c>
      <c r="Q51" t="s">
        <v>1705</v>
      </c>
      <c r="R51" t="s">
        <v>1461</v>
      </c>
      <c r="S51" t="s">
        <v>148</v>
      </c>
      <c r="T51" t="s">
        <v>34</v>
      </c>
      <c r="U51" s="3" t="s">
        <v>1712</v>
      </c>
      <c r="V51">
        <v>1</v>
      </c>
      <c r="W51">
        <v>1</v>
      </c>
      <c r="X51">
        <v>0</v>
      </c>
      <c r="Y51">
        <v>0</v>
      </c>
      <c r="Z51">
        <v>0</v>
      </c>
    </row>
    <row r="52" spans="1:26" x14ac:dyDescent="0.3">
      <c r="A52" t="s">
        <v>1213</v>
      </c>
      <c r="B52" t="s">
        <v>1214</v>
      </c>
      <c r="C52" s="1" t="s">
        <v>1215</v>
      </c>
      <c r="D52" s="4" t="s">
        <v>1216</v>
      </c>
      <c r="E52" t="s">
        <v>40</v>
      </c>
      <c r="F52" s="3" t="s">
        <v>1217</v>
      </c>
      <c r="G52" s="3">
        <f>IF(OR(AND(J52&lt;&gt;"",J52 &lt;&gt; J51),AND(OR(J52="коллективный",J52=""),I52 &lt;&gt; I51)),1,"")</f>
        <v>1</v>
      </c>
      <c r="H52" s="3">
        <f ca="1">RAND()*(5-1)+1</f>
        <v>2.4495182927954162</v>
      </c>
      <c r="I52" s="3" t="s">
        <v>1206</v>
      </c>
      <c r="J52" t="s">
        <v>1207</v>
      </c>
      <c r="K52" t="s">
        <v>1208</v>
      </c>
      <c r="L52" t="s">
        <v>1209</v>
      </c>
      <c r="M52" t="s">
        <v>1210</v>
      </c>
      <c r="N52" t="s">
        <v>144</v>
      </c>
      <c r="O52" t="s">
        <v>1211</v>
      </c>
      <c r="Q52" t="s">
        <v>1150</v>
      </c>
      <c r="R52" t="s">
        <v>1210</v>
      </c>
      <c r="S52" t="s">
        <v>130</v>
      </c>
      <c r="T52" t="s">
        <v>34</v>
      </c>
      <c r="U52" s="3" t="s">
        <v>1218</v>
      </c>
      <c r="V52">
        <v>0</v>
      </c>
      <c r="W52">
        <v>1</v>
      </c>
      <c r="X52">
        <v>1</v>
      </c>
      <c r="Y52">
        <v>0</v>
      </c>
      <c r="Z52">
        <v>1</v>
      </c>
    </row>
    <row r="53" spans="1:26" x14ac:dyDescent="0.3">
      <c r="A53" t="s">
        <v>1184</v>
      </c>
      <c r="B53" t="s">
        <v>1185</v>
      </c>
      <c r="C53" s="1" t="s">
        <v>1186</v>
      </c>
      <c r="D53" s="4" t="s">
        <v>1187</v>
      </c>
      <c r="E53" t="s">
        <v>23</v>
      </c>
      <c r="F53" s="3" t="s">
        <v>1188</v>
      </c>
      <c r="G53" s="3">
        <f>IF(OR(AND(J53&lt;&gt;"",J53 &lt;&gt; J52),AND(OR(J53="коллективный",J53=""),I53 &lt;&gt; I52)),1,"")</f>
        <v>1</v>
      </c>
      <c r="H53" s="3">
        <f ca="1">RAND()*(5-1)+1</f>
        <v>4.1072215019169906</v>
      </c>
      <c r="I53" s="3" t="s">
        <v>1189</v>
      </c>
      <c r="J53" t="s">
        <v>1085</v>
      </c>
      <c r="L53" t="s">
        <v>1190</v>
      </c>
      <c r="M53" t="s">
        <v>147</v>
      </c>
      <c r="N53" t="s">
        <v>136</v>
      </c>
      <c r="O53" t="s">
        <v>137</v>
      </c>
      <c r="P53" t="s">
        <v>566</v>
      </c>
      <c r="Q53" t="s">
        <v>421</v>
      </c>
      <c r="R53" t="s">
        <v>1191</v>
      </c>
      <c r="S53" t="s">
        <v>228</v>
      </c>
      <c r="T53" t="s">
        <v>34</v>
      </c>
      <c r="U53" s="3" t="s">
        <v>1192</v>
      </c>
      <c r="V53">
        <v>0</v>
      </c>
      <c r="W53">
        <v>0</v>
      </c>
      <c r="X53">
        <v>0</v>
      </c>
      <c r="Y53">
        <v>1</v>
      </c>
      <c r="Z53">
        <v>0</v>
      </c>
    </row>
    <row r="54" spans="1:26" x14ac:dyDescent="0.3">
      <c r="A54" t="s">
        <v>1657</v>
      </c>
      <c r="B54" t="s">
        <v>1658</v>
      </c>
      <c r="C54" s="1" t="s">
        <v>1659</v>
      </c>
      <c r="D54" s="4" t="s">
        <v>1660</v>
      </c>
      <c r="E54" t="s">
        <v>23</v>
      </c>
      <c r="F54" s="3" t="s">
        <v>1661</v>
      </c>
      <c r="G54" s="3">
        <f>IF(OR(AND(J54&lt;&gt;"",J54 &lt;&gt; J53),AND(OR(J54="коллективный",J54=""),I54 &lt;&gt; I53)),1,"")</f>
        <v>1</v>
      </c>
      <c r="H54" s="3">
        <f ca="1">RAND()*(5-1)+1</f>
        <v>1.2448240250884832</v>
      </c>
      <c r="I54" s="3" t="s">
        <v>1650</v>
      </c>
      <c r="J54" t="s">
        <v>1651</v>
      </c>
      <c r="K54" t="s">
        <v>1652</v>
      </c>
      <c r="L54" t="s">
        <v>1653</v>
      </c>
      <c r="M54" t="s">
        <v>1654</v>
      </c>
      <c r="N54" t="s">
        <v>144</v>
      </c>
      <c r="O54" t="s">
        <v>405</v>
      </c>
      <c r="Q54" t="s">
        <v>1655</v>
      </c>
      <c r="R54" t="s">
        <v>1656</v>
      </c>
      <c r="S54" t="s">
        <v>148</v>
      </c>
      <c r="T54" t="s">
        <v>34</v>
      </c>
      <c r="U54" s="3" t="s">
        <v>1662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1169</v>
      </c>
      <c r="B55" t="s">
        <v>1170</v>
      </c>
      <c r="C55" s="1" t="s">
        <v>1171</v>
      </c>
      <c r="D55" s="4" t="s">
        <v>1172</v>
      </c>
      <c r="E55" t="s">
        <v>230</v>
      </c>
      <c r="F55" s="3" t="s">
        <v>1173</v>
      </c>
      <c r="G55" s="3">
        <f>IF(OR(AND(J55&lt;&gt;"",J55 &lt;&gt; J54),AND(OR(J55="коллективный",J55=""),I55 &lt;&gt; I54)),1,"")</f>
        <v>1</v>
      </c>
      <c r="H55" s="3">
        <f ca="1">RAND()*(5-1)+1</f>
        <v>1.8705745039961532</v>
      </c>
      <c r="I55" s="3" t="s">
        <v>1174</v>
      </c>
      <c r="L55" t="s">
        <v>1175</v>
      </c>
      <c r="M55" t="s">
        <v>1061</v>
      </c>
      <c r="N55" t="s">
        <v>136</v>
      </c>
      <c r="O55" t="s">
        <v>298</v>
      </c>
      <c r="P55" t="s">
        <v>115</v>
      </c>
      <c r="Q55" t="s">
        <v>1176</v>
      </c>
      <c r="R55" t="s">
        <v>1177</v>
      </c>
      <c r="S55" t="s">
        <v>130</v>
      </c>
      <c r="T55" t="s">
        <v>34</v>
      </c>
      <c r="U55" s="3" t="s">
        <v>1178</v>
      </c>
      <c r="V55">
        <v>0</v>
      </c>
      <c r="W55">
        <v>0</v>
      </c>
      <c r="X55">
        <v>1</v>
      </c>
      <c r="Y55">
        <v>1</v>
      </c>
      <c r="Z55">
        <v>0</v>
      </c>
    </row>
    <row r="56" spans="1:26" x14ac:dyDescent="0.3">
      <c r="A56" t="s">
        <v>1199</v>
      </c>
      <c r="B56" t="s">
        <v>1193</v>
      </c>
      <c r="C56" s="1" t="s">
        <v>1200</v>
      </c>
      <c r="D56" s="4" t="s">
        <v>1194</v>
      </c>
      <c r="E56" t="s">
        <v>64</v>
      </c>
      <c r="F56" s="3"/>
      <c r="G56" s="3">
        <f>IF(OR(AND(J56&lt;&gt;"",J56 &lt;&gt; J55),AND(OR(J56="коллективный",J56=""),I56 &lt;&gt; I55)),1,"")</f>
        <v>1</v>
      </c>
      <c r="H56" s="3">
        <f ca="1">RAND()*(5-1)+1</f>
        <v>3.9990603176992545</v>
      </c>
      <c r="I56" s="3" t="s">
        <v>1195</v>
      </c>
      <c r="J56" t="s">
        <v>1196</v>
      </c>
      <c r="K56" t="s">
        <v>1197</v>
      </c>
      <c r="L56" t="s">
        <v>1198</v>
      </c>
      <c r="M56" t="s">
        <v>147</v>
      </c>
      <c r="N56" t="s">
        <v>144</v>
      </c>
      <c r="O56" t="s">
        <v>1149</v>
      </c>
      <c r="Q56" t="s">
        <v>423</v>
      </c>
      <c r="R56" t="s">
        <v>147</v>
      </c>
      <c r="S56" t="s">
        <v>130</v>
      </c>
      <c r="T56" t="s">
        <v>34</v>
      </c>
      <c r="U56" s="3" t="s">
        <v>1201</v>
      </c>
      <c r="V56">
        <v>0</v>
      </c>
      <c r="W56">
        <v>0</v>
      </c>
      <c r="X56">
        <v>1</v>
      </c>
      <c r="Y56">
        <v>0</v>
      </c>
      <c r="Z56">
        <v>0</v>
      </c>
    </row>
    <row r="57" spans="1:26" x14ac:dyDescent="0.3">
      <c r="A57" t="s">
        <v>1489</v>
      </c>
      <c r="B57" t="s">
        <v>1004</v>
      </c>
      <c r="C57" s="1" t="s">
        <v>1490</v>
      </c>
      <c r="D57" s="4" t="s">
        <v>1006</v>
      </c>
      <c r="E57" t="s">
        <v>693</v>
      </c>
      <c r="F57" s="3" t="s">
        <v>1491</v>
      </c>
      <c r="G57" s="3">
        <f>IF(OR(AND(J57&lt;&gt;"",J57 &lt;&gt; J56),AND(OR(J57="коллективный",J57=""),I57 &lt;&gt; I56)),1,"")</f>
        <v>1</v>
      </c>
      <c r="H57" s="3">
        <f ca="1">RAND()*(5-1)+1</f>
        <v>1.7241853781745275</v>
      </c>
      <c r="I57" s="3" t="s">
        <v>1492</v>
      </c>
      <c r="J57" t="s">
        <v>1493</v>
      </c>
      <c r="K57" t="s">
        <v>1287</v>
      </c>
      <c r="L57" t="s">
        <v>1494</v>
      </c>
      <c r="M57" t="s">
        <v>1495</v>
      </c>
      <c r="N57" t="s">
        <v>144</v>
      </c>
      <c r="O57" t="s">
        <v>1496</v>
      </c>
      <c r="Q57" t="s">
        <v>1497</v>
      </c>
      <c r="R57" t="s">
        <v>375</v>
      </c>
      <c r="S57" t="s">
        <v>148</v>
      </c>
      <c r="T57" t="s">
        <v>34</v>
      </c>
      <c r="U57" s="3" t="s">
        <v>1498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1053</v>
      </c>
      <c r="B58" t="s">
        <v>1054</v>
      </c>
      <c r="C58" s="1" t="s">
        <v>1055</v>
      </c>
      <c r="D58" s="4" t="s">
        <v>1056</v>
      </c>
      <c r="E58" t="s">
        <v>23</v>
      </c>
      <c r="F58" s="3" t="s">
        <v>1057</v>
      </c>
      <c r="G58" s="3">
        <f>IF(OR(AND(J58&lt;&gt;"",J58 &lt;&gt; J57),AND(OR(J58="коллективный",J58=""),I58 &lt;&gt; I57)),1,"")</f>
        <v>1</v>
      </c>
      <c r="H58" s="3">
        <f ca="1">RAND()*(5-1)+1</f>
        <v>3.9810394780556915</v>
      </c>
      <c r="I58" s="3" t="s">
        <v>1058</v>
      </c>
      <c r="J58" t="s">
        <v>1059</v>
      </c>
      <c r="L58" t="s">
        <v>1060</v>
      </c>
      <c r="M58" t="s">
        <v>1061</v>
      </c>
      <c r="N58" t="s">
        <v>136</v>
      </c>
      <c r="O58" t="s">
        <v>577</v>
      </c>
      <c r="P58" t="s">
        <v>75</v>
      </c>
      <c r="Q58" t="s">
        <v>421</v>
      </c>
      <c r="R58" t="s">
        <v>1062</v>
      </c>
      <c r="S58" t="s">
        <v>228</v>
      </c>
      <c r="T58" t="s">
        <v>34</v>
      </c>
      <c r="U58" s="3" t="s">
        <v>1063</v>
      </c>
      <c r="V58">
        <v>0</v>
      </c>
      <c r="W58">
        <v>0</v>
      </c>
      <c r="X58">
        <v>0</v>
      </c>
      <c r="Y58">
        <v>1</v>
      </c>
      <c r="Z58">
        <v>0</v>
      </c>
    </row>
    <row r="59" spans="1:26" x14ac:dyDescent="0.3">
      <c r="A59" t="s">
        <v>1738</v>
      </c>
      <c r="B59" t="s">
        <v>944</v>
      </c>
      <c r="C59" s="1" t="s">
        <v>1739</v>
      </c>
      <c r="D59" s="4" t="s">
        <v>946</v>
      </c>
      <c r="E59" t="s">
        <v>23</v>
      </c>
      <c r="F59" s="3" t="s">
        <v>1740</v>
      </c>
      <c r="G59" s="3">
        <f>IF(OR(AND(J59&lt;&gt;"",J59 &lt;&gt; J58),AND(OR(J59="коллективный",J59=""),I59 &lt;&gt; I58)),1,"")</f>
        <v>1</v>
      </c>
      <c r="H59" s="3">
        <f ca="1">RAND()*(5-1)+1</f>
        <v>2.7349072337318341</v>
      </c>
      <c r="I59" s="3" t="s">
        <v>1741</v>
      </c>
      <c r="J59" t="s">
        <v>1742</v>
      </c>
      <c r="K59" t="s">
        <v>1743</v>
      </c>
      <c r="L59" t="s">
        <v>1744</v>
      </c>
      <c r="M59" t="s">
        <v>1745</v>
      </c>
      <c r="N59" t="s">
        <v>136</v>
      </c>
      <c r="O59" t="s">
        <v>1141</v>
      </c>
      <c r="Q59" t="s">
        <v>1746</v>
      </c>
      <c r="R59" t="s">
        <v>1423</v>
      </c>
      <c r="S59" t="s">
        <v>148</v>
      </c>
      <c r="T59" t="s">
        <v>34</v>
      </c>
      <c r="U59" s="3" t="s">
        <v>1747</v>
      </c>
      <c r="V59">
        <v>0</v>
      </c>
      <c r="W59">
        <v>1</v>
      </c>
      <c r="X59">
        <v>0</v>
      </c>
      <c r="Y59">
        <v>1</v>
      </c>
      <c r="Z59">
        <v>0</v>
      </c>
    </row>
    <row r="60" spans="1:26" x14ac:dyDescent="0.3">
      <c r="A60" t="s">
        <v>965</v>
      </c>
      <c r="B60" t="s">
        <v>966</v>
      </c>
      <c r="C60" s="1" t="s">
        <v>967</v>
      </c>
      <c r="D60" s="4" t="s">
        <v>968</v>
      </c>
      <c r="E60" t="s">
        <v>51</v>
      </c>
      <c r="F60" s="3" t="s">
        <v>969</v>
      </c>
      <c r="G60" s="3">
        <f>IF(OR(AND(J60&lt;&gt;"",J60 &lt;&gt; J59),AND(OR(J60="коллективный",J60=""),I60 &lt;&gt; I59)),1,"")</f>
        <v>1</v>
      </c>
      <c r="H60" s="3">
        <f ca="1">RAND()*(5-1)+1</f>
        <v>1.5456255050684913</v>
      </c>
      <c r="I60" s="3" t="s">
        <v>355</v>
      </c>
      <c r="L60" t="s">
        <v>356</v>
      </c>
      <c r="M60" t="s">
        <v>135</v>
      </c>
      <c r="N60" t="s">
        <v>136</v>
      </c>
      <c r="O60" t="s">
        <v>137</v>
      </c>
      <c r="P60" t="s">
        <v>75</v>
      </c>
      <c r="Q60" t="s">
        <v>171</v>
      </c>
      <c r="R60" t="s">
        <v>135</v>
      </c>
      <c r="S60" t="s">
        <v>130</v>
      </c>
      <c r="T60" t="s">
        <v>34</v>
      </c>
      <c r="U60" s="3" t="s">
        <v>970</v>
      </c>
      <c r="V60">
        <v>0</v>
      </c>
      <c r="W60">
        <v>0</v>
      </c>
      <c r="X60">
        <v>1</v>
      </c>
      <c r="Y60">
        <v>1</v>
      </c>
      <c r="Z60">
        <v>0</v>
      </c>
    </row>
    <row r="61" spans="1:26" x14ac:dyDescent="0.3">
      <c r="A61" t="s">
        <v>928</v>
      </c>
      <c r="B61" t="s">
        <v>929</v>
      </c>
      <c r="C61" s="1" t="s">
        <v>930</v>
      </c>
      <c r="D61" s="4" t="s">
        <v>931</v>
      </c>
      <c r="E61" t="s">
        <v>40</v>
      </c>
      <c r="F61" s="3" t="s">
        <v>932</v>
      </c>
      <c r="G61" s="3">
        <f>IF(OR(AND(J61&lt;&gt;"",J61 &lt;&gt; J60),AND(OR(J61="коллективный",J61=""),I61 &lt;&gt; I60)),1,"")</f>
        <v>1</v>
      </c>
      <c r="H61" s="3">
        <f ca="1">RAND()*(5-1)+1</f>
        <v>3.2898972500570531</v>
      </c>
      <c r="I61" s="3" t="s">
        <v>933</v>
      </c>
      <c r="J61" t="s">
        <v>934</v>
      </c>
      <c r="L61" t="s">
        <v>935</v>
      </c>
      <c r="M61" t="s">
        <v>135</v>
      </c>
      <c r="N61" t="s">
        <v>136</v>
      </c>
      <c r="O61" t="s">
        <v>137</v>
      </c>
      <c r="P61" t="s">
        <v>138</v>
      </c>
      <c r="Q61" t="s">
        <v>139</v>
      </c>
      <c r="R61" t="s">
        <v>135</v>
      </c>
      <c r="S61" t="s">
        <v>130</v>
      </c>
      <c r="T61" t="s">
        <v>34</v>
      </c>
      <c r="U61" s="3" t="s">
        <v>936</v>
      </c>
      <c r="V61">
        <v>0</v>
      </c>
      <c r="W61">
        <v>0</v>
      </c>
      <c r="X61">
        <v>1</v>
      </c>
      <c r="Y61">
        <v>1</v>
      </c>
      <c r="Z61">
        <v>1</v>
      </c>
    </row>
    <row r="62" spans="1:26" x14ac:dyDescent="0.3">
      <c r="A62" t="s">
        <v>1713</v>
      </c>
      <c r="B62" t="s">
        <v>1714</v>
      </c>
      <c r="C62" s="1" t="s">
        <v>1715</v>
      </c>
      <c r="D62" s="4" t="s">
        <v>1716</v>
      </c>
      <c r="E62" t="s">
        <v>230</v>
      </c>
      <c r="F62" s="3" t="s">
        <v>1717</v>
      </c>
      <c r="G62" s="3">
        <f>IF(OR(AND(J62&lt;&gt;"",J62 &lt;&gt; J61),AND(OR(J62="коллективный",J62=""),I62 &lt;&gt; I61)),1,"")</f>
        <v>1</v>
      </c>
      <c r="H62" s="3">
        <f ca="1">RAND()*(5-1)+1</f>
        <v>3.4388728201906753</v>
      </c>
      <c r="I62" s="3" t="s">
        <v>1718</v>
      </c>
      <c r="J62" t="s">
        <v>1719</v>
      </c>
      <c r="K62" t="s">
        <v>1695</v>
      </c>
      <c r="L62" t="s">
        <v>1720</v>
      </c>
      <c r="M62" t="s">
        <v>1721</v>
      </c>
      <c r="N62" t="s">
        <v>144</v>
      </c>
      <c r="O62" t="s">
        <v>1149</v>
      </c>
      <c r="Q62" t="s">
        <v>1722</v>
      </c>
      <c r="R62" t="s">
        <v>1656</v>
      </c>
      <c r="S62" t="s">
        <v>148</v>
      </c>
      <c r="T62" t="s">
        <v>34</v>
      </c>
      <c r="U62" s="3" t="s">
        <v>1723</v>
      </c>
      <c r="V62">
        <v>0</v>
      </c>
      <c r="W62">
        <v>0</v>
      </c>
      <c r="X62">
        <v>0</v>
      </c>
      <c r="Y62">
        <v>0</v>
      </c>
      <c r="Z62">
        <v>1</v>
      </c>
    </row>
    <row r="63" spans="1:26" x14ac:dyDescent="0.3">
      <c r="A63" t="s">
        <v>1437</v>
      </c>
      <c r="B63" t="s">
        <v>1015</v>
      </c>
      <c r="C63" s="1" t="s">
        <v>1438</v>
      </c>
      <c r="D63" s="4" t="s">
        <v>1016</v>
      </c>
      <c r="E63" t="s">
        <v>40</v>
      </c>
      <c r="F63" s="3" t="s">
        <v>1439</v>
      </c>
      <c r="G63" s="3">
        <f>IF(OR(AND(J63&lt;&gt;"",J63 &lt;&gt; J62),AND(OR(J63="коллективный",J63=""),I63 &lt;&gt; I62)),1,"")</f>
        <v>1</v>
      </c>
      <c r="H63" s="3">
        <f ca="1">RAND()*(5-1)+1</f>
        <v>1.333076762946666</v>
      </c>
      <c r="I63" s="3" t="s">
        <v>1431</v>
      </c>
      <c r="J63" t="s">
        <v>1432</v>
      </c>
      <c r="K63" t="s">
        <v>1433</v>
      </c>
      <c r="L63" t="s">
        <v>1434</v>
      </c>
      <c r="M63" t="s">
        <v>1426</v>
      </c>
      <c r="N63" t="s">
        <v>144</v>
      </c>
      <c r="O63" t="s">
        <v>1149</v>
      </c>
      <c r="Q63" t="s">
        <v>1435</v>
      </c>
      <c r="R63" t="s">
        <v>1426</v>
      </c>
      <c r="S63" t="s">
        <v>148</v>
      </c>
      <c r="T63" t="s">
        <v>34</v>
      </c>
      <c r="U63" s="3" t="s">
        <v>1440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1768</v>
      </c>
      <c r="B64" t="s">
        <v>1015</v>
      </c>
      <c r="C64" s="1" t="s">
        <v>1769</v>
      </c>
      <c r="D64" s="4" t="s">
        <v>1016</v>
      </c>
      <c r="E64" t="s">
        <v>64</v>
      </c>
      <c r="F64" s="3"/>
      <c r="G64" s="3">
        <f>IF(OR(AND(J64&lt;&gt;"",J64 &lt;&gt; J63),AND(OR(J64="коллективный",J64=""),I64 &lt;&gt; I63)),1,"")</f>
        <v>1</v>
      </c>
      <c r="H64" s="3">
        <f ca="1">RAND()*(5-1)+1</f>
        <v>3.7053269342084629</v>
      </c>
      <c r="I64" s="3" t="s">
        <v>1770</v>
      </c>
      <c r="J64" t="s">
        <v>1756</v>
      </c>
      <c r="K64" t="s">
        <v>1757</v>
      </c>
      <c r="L64" t="s">
        <v>1771</v>
      </c>
      <c r="M64" t="s">
        <v>1691</v>
      </c>
      <c r="N64" t="s">
        <v>144</v>
      </c>
      <c r="O64" t="s">
        <v>1149</v>
      </c>
      <c r="Q64" t="s">
        <v>1758</v>
      </c>
      <c r="R64" t="s">
        <v>142</v>
      </c>
      <c r="S64" t="s">
        <v>148</v>
      </c>
      <c r="T64" t="s">
        <v>34</v>
      </c>
      <c r="U64" s="3" t="s">
        <v>1772</v>
      </c>
      <c r="V64">
        <v>1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1321</v>
      </c>
      <c r="B65" t="s">
        <v>984</v>
      </c>
      <c r="C65" s="1" t="s">
        <v>1322</v>
      </c>
      <c r="D65" s="4" t="s">
        <v>985</v>
      </c>
      <c r="E65" t="s">
        <v>23</v>
      </c>
      <c r="F65" s="3" t="s">
        <v>1323</v>
      </c>
      <c r="G65" s="3">
        <f>IF(OR(AND(J65&lt;&gt;"",J65 &lt;&gt; J64),AND(OR(J65="коллективный",J65=""),I65 &lt;&gt; I64)),1,"")</f>
        <v>1</v>
      </c>
      <c r="H65" s="3">
        <f ca="1">RAND()*(5-1)+1</f>
        <v>4.77611576285714</v>
      </c>
      <c r="I65" s="3" t="s">
        <v>1324</v>
      </c>
      <c r="J65" t="s">
        <v>1325</v>
      </c>
      <c r="L65" t="s">
        <v>1326</v>
      </c>
      <c r="M65" t="s">
        <v>1307</v>
      </c>
      <c r="N65" t="s">
        <v>136</v>
      </c>
      <c r="O65" t="s">
        <v>1327</v>
      </c>
      <c r="P65" t="s">
        <v>352</v>
      </c>
      <c r="Q65" t="s">
        <v>1308</v>
      </c>
      <c r="R65" t="s">
        <v>1328</v>
      </c>
      <c r="S65" t="s">
        <v>130</v>
      </c>
      <c r="T65" t="s">
        <v>34</v>
      </c>
      <c r="U65" s="3" t="s">
        <v>1329</v>
      </c>
      <c r="V65">
        <v>1</v>
      </c>
      <c r="W65">
        <v>0</v>
      </c>
      <c r="X65">
        <v>1</v>
      </c>
      <c r="Y65">
        <v>1</v>
      </c>
      <c r="Z65">
        <v>0</v>
      </c>
    </row>
    <row r="66" spans="1:26" x14ac:dyDescent="0.3">
      <c r="A66" t="s">
        <v>1120</v>
      </c>
      <c r="B66" t="s">
        <v>1010</v>
      </c>
      <c r="C66" s="1" t="s">
        <v>1121</v>
      </c>
      <c r="D66" s="4" t="s">
        <v>1012</v>
      </c>
      <c r="E66" t="s">
        <v>40</v>
      </c>
      <c r="F66" s="3" t="s">
        <v>1122</v>
      </c>
      <c r="G66" s="3">
        <f>IF(OR(AND(J66&lt;&gt;"",J66 &lt;&gt; J65),AND(OR(J66="коллективный",J66=""),I66 &lt;&gt; I65)),1,"")</f>
        <v>1</v>
      </c>
      <c r="H66" s="3">
        <f ca="1">RAND()*(5-1)+1</f>
        <v>4.9167963379680391</v>
      </c>
      <c r="I66" s="3" t="s">
        <v>1115</v>
      </c>
      <c r="J66" t="s">
        <v>1116</v>
      </c>
      <c r="L66" t="s">
        <v>1117</v>
      </c>
      <c r="M66" t="s">
        <v>1061</v>
      </c>
      <c r="N66" t="s">
        <v>136</v>
      </c>
      <c r="O66" t="s">
        <v>137</v>
      </c>
      <c r="P66" t="s">
        <v>566</v>
      </c>
      <c r="Q66" t="s">
        <v>421</v>
      </c>
      <c r="R66" t="s">
        <v>1118</v>
      </c>
      <c r="S66" t="s">
        <v>228</v>
      </c>
      <c r="T66" t="s">
        <v>34</v>
      </c>
      <c r="U66" s="3" t="s">
        <v>1123</v>
      </c>
      <c r="V66">
        <v>0</v>
      </c>
      <c r="W66">
        <v>0</v>
      </c>
      <c r="X66">
        <v>0</v>
      </c>
      <c r="Y66">
        <v>1</v>
      </c>
      <c r="Z66">
        <v>0</v>
      </c>
    </row>
    <row r="67" spans="1:26" x14ac:dyDescent="0.3">
      <c r="A67" t="s">
        <v>1672</v>
      </c>
      <c r="B67" t="s">
        <v>1241</v>
      </c>
      <c r="C67" s="1" t="s">
        <v>1673</v>
      </c>
      <c r="D67" s="4" t="s">
        <v>1242</v>
      </c>
      <c r="E67" t="s">
        <v>40</v>
      </c>
      <c r="F67" s="3" t="s">
        <v>1674</v>
      </c>
      <c r="G67" s="3">
        <f>IF(OR(AND(J67&lt;&gt;"",J67 &lt;&gt; J66),AND(OR(J67="коллективный",J67=""),I67 &lt;&gt; I66)),1,"")</f>
        <v>1</v>
      </c>
      <c r="H67" s="3">
        <f ca="1">RAND()*(5-1)+1</f>
        <v>2.2457502054765297</v>
      </c>
      <c r="I67" s="3" t="s">
        <v>1666</v>
      </c>
      <c r="J67" t="s">
        <v>1667</v>
      </c>
      <c r="K67" t="s">
        <v>1668</v>
      </c>
      <c r="L67" t="s">
        <v>1669</v>
      </c>
      <c r="M67" t="s">
        <v>1553</v>
      </c>
      <c r="N67" t="s">
        <v>144</v>
      </c>
      <c r="O67" t="s">
        <v>1202</v>
      </c>
      <c r="Q67" t="s">
        <v>1670</v>
      </c>
      <c r="R67" t="s">
        <v>1409</v>
      </c>
      <c r="S67" t="s">
        <v>148</v>
      </c>
      <c r="T67" t="s">
        <v>34</v>
      </c>
      <c r="U67" s="3" t="s">
        <v>1671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1203</v>
      </c>
      <c r="B68" t="s">
        <v>1015</v>
      </c>
      <c r="C68" s="1" t="s">
        <v>1204</v>
      </c>
      <c r="D68" s="4" t="s">
        <v>1016</v>
      </c>
      <c r="E68" t="s">
        <v>40</v>
      </c>
      <c r="F68" s="3" t="s">
        <v>1205</v>
      </c>
      <c r="G68" s="3">
        <f>IF(OR(AND(J68&lt;&gt;"",J68 &lt;&gt; J67),AND(OR(J68="коллективный",J68=""),I68 &lt;&gt; I67)),1,"")</f>
        <v>1</v>
      </c>
      <c r="H68" s="3">
        <f ca="1">RAND()*(5-1)+1</f>
        <v>2.7239236099065733</v>
      </c>
      <c r="I68" s="3" t="s">
        <v>1206</v>
      </c>
      <c r="J68" t="s">
        <v>1207</v>
      </c>
      <c r="K68" t="s">
        <v>1208</v>
      </c>
      <c r="L68" t="s">
        <v>1209</v>
      </c>
      <c r="M68" t="s">
        <v>1210</v>
      </c>
      <c r="N68" t="s">
        <v>144</v>
      </c>
      <c r="O68" t="s">
        <v>1211</v>
      </c>
      <c r="Q68" t="s">
        <v>1150</v>
      </c>
      <c r="R68" t="s">
        <v>1210</v>
      </c>
      <c r="S68" t="s">
        <v>130</v>
      </c>
      <c r="T68" t="s">
        <v>34</v>
      </c>
      <c r="U68" s="3" t="s">
        <v>1212</v>
      </c>
      <c r="V68">
        <v>0</v>
      </c>
      <c r="W68">
        <v>0</v>
      </c>
      <c r="X68">
        <v>1</v>
      </c>
      <c r="Y68">
        <v>0</v>
      </c>
      <c r="Z68">
        <v>1</v>
      </c>
    </row>
    <row r="69" spans="1:26" x14ac:dyDescent="0.3">
      <c r="A69" t="s">
        <v>1130</v>
      </c>
      <c r="B69" t="s">
        <v>1131</v>
      </c>
      <c r="C69" s="1" t="s">
        <v>1132</v>
      </c>
      <c r="D69" s="4" t="s">
        <v>1133</v>
      </c>
      <c r="E69" t="s">
        <v>40</v>
      </c>
      <c r="F69" s="3" t="s">
        <v>1134</v>
      </c>
      <c r="G69" s="3">
        <f>IF(OR(AND(J69&lt;&gt;"",J69 &lt;&gt; J68),AND(OR(J69="коллективный",J69=""),I69 &lt;&gt; I68)),1,"")</f>
        <v>1</v>
      </c>
      <c r="H69" s="3">
        <f ca="1">RAND()*(5-1)+1</f>
        <v>2.0722718537378753</v>
      </c>
      <c r="I69" s="3" t="s">
        <v>1135</v>
      </c>
      <c r="J69" t="s">
        <v>1136</v>
      </c>
      <c r="L69" t="s">
        <v>1137</v>
      </c>
      <c r="M69" t="s">
        <v>1061</v>
      </c>
      <c r="N69" t="s">
        <v>136</v>
      </c>
      <c r="O69" t="s">
        <v>137</v>
      </c>
      <c r="P69" t="s">
        <v>75</v>
      </c>
      <c r="Q69" t="s">
        <v>421</v>
      </c>
      <c r="R69" t="s">
        <v>1138</v>
      </c>
      <c r="S69" t="s">
        <v>228</v>
      </c>
      <c r="T69" t="s">
        <v>34</v>
      </c>
      <c r="U69" s="3" t="s">
        <v>1139</v>
      </c>
      <c r="V69">
        <v>0</v>
      </c>
      <c r="W69">
        <v>0</v>
      </c>
      <c r="X69">
        <v>0</v>
      </c>
      <c r="Y69">
        <v>1</v>
      </c>
      <c r="Z69">
        <v>1</v>
      </c>
    </row>
    <row r="70" spans="1:26" x14ac:dyDescent="0.3">
      <c r="A70" t="s">
        <v>1275</v>
      </c>
      <c r="B70" t="s">
        <v>1576</v>
      </c>
      <c r="C70" s="1" t="s">
        <v>1276</v>
      </c>
      <c r="D70" s="4" t="s">
        <v>1578</v>
      </c>
      <c r="E70" t="s">
        <v>40</v>
      </c>
      <c r="F70" s="3" t="s">
        <v>1779</v>
      </c>
      <c r="G70" s="3">
        <f>IF(OR(AND(J70&lt;&gt;"",J70 &lt;&gt; J69),AND(OR(J70="коллективный",J70=""),I70 &lt;&gt; I69)),1,"")</f>
        <v>1</v>
      </c>
      <c r="H70" s="3">
        <f ca="1">RAND()*(5-1)+1</f>
        <v>4.9769536606942912</v>
      </c>
      <c r="I70" s="3" t="s">
        <v>1773</v>
      </c>
      <c r="J70" t="s">
        <v>1774</v>
      </c>
      <c r="K70" t="s">
        <v>1775</v>
      </c>
      <c r="L70" t="s">
        <v>1776</v>
      </c>
      <c r="M70" t="s">
        <v>1777</v>
      </c>
      <c r="N70" t="s">
        <v>144</v>
      </c>
      <c r="O70" t="s">
        <v>145</v>
      </c>
      <c r="Q70" t="s">
        <v>1778</v>
      </c>
      <c r="R70" t="s">
        <v>783</v>
      </c>
      <c r="S70" t="s">
        <v>148</v>
      </c>
      <c r="T70" t="s">
        <v>34</v>
      </c>
      <c r="U70" s="3" t="s">
        <v>1780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1030</v>
      </c>
      <c r="B71" t="s">
        <v>944</v>
      </c>
      <c r="C71" s="1" t="s">
        <v>1031</v>
      </c>
      <c r="D71" s="4" t="s">
        <v>946</v>
      </c>
      <c r="E71" t="s">
        <v>23</v>
      </c>
      <c r="F71" s="3" t="s">
        <v>1032</v>
      </c>
      <c r="G71" s="3">
        <f>IF(OR(AND(J71&lt;&gt;"",J71 &lt;&gt; J70),AND(OR(J71="коллективный",J71=""),I71 &lt;&gt; I70)),1,"")</f>
        <v>1</v>
      </c>
      <c r="H71" s="3">
        <f ca="1">RAND()*(5-1)+1</f>
        <v>1.6528818321703205</v>
      </c>
      <c r="I71" s="3" t="s">
        <v>1033</v>
      </c>
      <c r="J71" t="s">
        <v>1034</v>
      </c>
      <c r="L71" t="s">
        <v>1035</v>
      </c>
      <c r="M71" t="s">
        <v>375</v>
      </c>
      <c r="N71" t="s">
        <v>136</v>
      </c>
      <c r="O71" t="s">
        <v>137</v>
      </c>
      <c r="P71" t="s">
        <v>138</v>
      </c>
      <c r="Q71" t="s">
        <v>681</v>
      </c>
      <c r="R71" t="s">
        <v>872</v>
      </c>
      <c r="S71" t="s">
        <v>228</v>
      </c>
      <c r="T71" t="s">
        <v>34</v>
      </c>
      <c r="U71" s="3" t="s">
        <v>1036</v>
      </c>
      <c r="V71">
        <v>0</v>
      </c>
      <c r="W71">
        <v>0</v>
      </c>
      <c r="X71">
        <v>0</v>
      </c>
      <c r="Y71">
        <v>1</v>
      </c>
      <c r="Z71">
        <v>0</v>
      </c>
    </row>
    <row r="72" spans="1:26" x14ac:dyDescent="0.3">
      <c r="A72" t="s">
        <v>1249</v>
      </c>
      <c r="B72" t="s">
        <v>1028</v>
      </c>
      <c r="C72" s="1" t="s">
        <v>1250</v>
      </c>
      <c r="D72" s="4" t="s">
        <v>1029</v>
      </c>
      <c r="E72" t="s">
        <v>1251</v>
      </c>
      <c r="F72" s="3" t="s">
        <v>1252</v>
      </c>
      <c r="G72" s="3">
        <f>IF(OR(AND(J72&lt;&gt;"",J72 &lt;&gt; J71),AND(OR(J72="коллективный",J72=""),I72 &lt;&gt; I71)),1,"")</f>
        <v>1</v>
      </c>
      <c r="H72" s="3">
        <f ca="1">RAND()*(5-1)+1</f>
        <v>1.3852206716957349</v>
      </c>
      <c r="I72" s="3" t="s">
        <v>1243</v>
      </c>
      <c r="J72" t="s">
        <v>1244</v>
      </c>
      <c r="K72" t="s">
        <v>1245</v>
      </c>
      <c r="L72" t="s">
        <v>1246</v>
      </c>
      <c r="M72" t="s">
        <v>1210</v>
      </c>
      <c r="N72" t="s">
        <v>126</v>
      </c>
      <c r="O72" t="s">
        <v>137</v>
      </c>
      <c r="P72" t="s">
        <v>1247</v>
      </c>
      <c r="Q72" t="s">
        <v>1248</v>
      </c>
      <c r="R72" t="s">
        <v>1210</v>
      </c>
      <c r="S72" t="s">
        <v>130</v>
      </c>
      <c r="T72" t="s">
        <v>34</v>
      </c>
      <c r="U72" s="3" t="s">
        <v>1253</v>
      </c>
      <c r="V72">
        <v>0</v>
      </c>
      <c r="W72">
        <v>0</v>
      </c>
      <c r="X72">
        <v>1</v>
      </c>
      <c r="Y72">
        <v>0</v>
      </c>
      <c r="Z72">
        <v>0</v>
      </c>
    </row>
    <row r="73" spans="1:26" x14ac:dyDescent="0.3">
      <c r="A73" t="s">
        <v>1091</v>
      </c>
      <c r="B73" t="s">
        <v>1039</v>
      </c>
      <c r="C73" s="1" t="s">
        <v>1092</v>
      </c>
      <c r="D73" s="4" t="s">
        <v>1040</v>
      </c>
      <c r="E73" t="s">
        <v>40</v>
      </c>
      <c r="F73" s="3" t="s">
        <v>1093</v>
      </c>
      <c r="G73" s="3">
        <f>IF(OR(AND(J73&lt;&gt;"",J73 &lt;&gt; J72),AND(OR(J73="коллективный",J73=""),I73 &lt;&gt; I72)),1,"")</f>
        <v>1</v>
      </c>
      <c r="H73" s="3">
        <f ca="1">RAND()*(5-1)+1</f>
        <v>3.9969609771711707</v>
      </c>
      <c r="I73" s="3" t="s">
        <v>1094</v>
      </c>
      <c r="J73" t="s">
        <v>1095</v>
      </c>
      <c r="L73" t="s">
        <v>1096</v>
      </c>
      <c r="M73" t="s">
        <v>1061</v>
      </c>
      <c r="N73" t="s">
        <v>136</v>
      </c>
      <c r="O73" t="s">
        <v>137</v>
      </c>
      <c r="P73" t="s">
        <v>41</v>
      </c>
      <c r="Q73" t="s">
        <v>1097</v>
      </c>
      <c r="R73" t="s">
        <v>1098</v>
      </c>
      <c r="S73" t="s">
        <v>228</v>
      </c>
      <c r="T73" t="s">
        <v>34</v>
      </c>
      <c r="U73" s="3" t="s">
        <v>1099</v>
      </c>
      <c r="V73">
        <v>0</v>
      </c>
      <c r="W73">
        <v>0</v>
      </c>
      <c r="X73">
        <v>0</v>
      </c>
      <c r="Y73">
        <v>1</v>
      </c>
      <c r="Z73">
        <v>1</v>
      </c>
    </row>
    <row r="74" spans="1:26" x14ac:dyDescent="0.3">
      <c r="A74" t="s">
        <v>1049</v>
      </c>
      <c r="B74" t="s">
        <v>938</v>
      </c>
      <c r="C74" s="1" t="s">
        <v>1050</v>
      </c>
      <c r="D74" s="4" t="s">
        <v>940</v>
      </c>
      <c r="E74" t="s">
        <v>23</v>
      </c>
      <c r="F74" s="3" t="s">
        <v>1051</v>
      </c>
      <c r="G74" s="3">
        <f>IF(OR(AND(J74&lt;&gt;"",J74 &lt;&gt; J73),AND(OR(J74="коллективный",J74=""),I74 &lt;&gt; I73)),1,"")</f>
        <v>1</v>
      </c>
      <c r="H74" s="3">
        <f ca="1">RAND()*(5-1)+1</f>
        <v>1.5896129910935803</v>
      </c>
      <c r="I74" s="3" t="s">
        <v>920</v>
      </c>
      <c r="L74" t="s">
        <v>921</v>
      </c>
      <c r="M74" t="s">
        <v>375</v>
      </c>
      <c r="N74" t="s">
        <v>136</v>
      </c>
      <c r="O74" t="s">
        <v>137</v>
      </c>
      <c r="P74" t="s">
        <v>181</v>
      </c>
      <c r="Q74" t="s">
        <v>424</v>
      </c>
      <c r="R74" t="s">
        <v>922</v>
      </c>
      <c r="S74" t="s">
        <v>228</v>
      </c>
      <c r="T74" t="s">
        <v>34</v>
      </c>
      <c r="U74" s="3" t="s">
        <v>1052</v>
      </c>
      <c r="V74">
        <v>0</v>
      </c>
      <c r="W74">
        <v>0</v>
      </c>
      <c r="X74">
        <v>0</v>
      </c>
      <c r="Y74">
        <v>1</v>
      </c>
      <c r="Z74">
        <v>0</v>
      </c>
    </row>
    <row r="75" spans="1:26" x14ac:dyDescent="0.3">
      <c r="A75" t="s">
        <v>1022</v>
      </c>
      <c r="B75" t="s">
        <v>42</v>
      </c>
      <c r="C75" s="1" t="s">
        <v>1023</v>
      </c>
      <c r="D75" s="4" t="s">
        <v>43</v>
      </c>
      <c r="E75" t="s">
        <v>40</v>
      </c>
      <c r="F75" s="3" t="s">
        <v>1024</v>
      </c>
      <c r="G75" s="3">
        <f>IF(OR(AND(J75&lt;&gt;"",J75 &lt;&gt; J74),AND(OR(J75="коллективный",J75=""),I75 &lt;&gt; I74)),1,"")</f>
        <v>1</v>
      </c>
      <c r="H75" s="3">
        <f ca="1">RAND()*(5-1)+1</f>
        <v>3.85176867510856</v>
      </c>
      <c r="I75" s="3" t="s">
        <v>574</v>
      </c>
      <c r="J75" t="s">
        <v>575</v>
      </c>
      <c r="L75" t="s">
        <v>576</v>
      </c>
      <c r="M75" t="s">
        <v>375</v>
      </c>
      <c r="N75" t="s">
        <v>136</v>
      </c>
      <c r="O75" t="s">
        <v>298</v>
      </c>
      <c r="P75" t="s">
        <v>181</v>
      </c>
      <c r="Q75" t="s">
        <v>376</v>
      </c>
      <c r="R75" t="s">
        <v>375</v>
      </c>
      <c r="S75" t="s">
        <v>130</v>
      </c>
      <c r="T75" t="s">
        <v>34</v>
      </c>
      <c r="U75" s="3" t="s">
        <v>1025</v>
      </c>
      <c r="V75">
        <v>0</v>
      </c>
      <c r="W75">
        <v>0</v>
      </c>
      <c r="X75">
        <v>1</v>
      </c>
      <c r="Y75">
        <v>1</v>
      </c>
      <c r="Z75">
        <v>0</v>
      </c>
    </row>
    <row r="76" spans="1:26" x14ac:dyDescent="0.3">
      <c r="A76" t="s">
        <v>1561</v>
      </c>
      <c r="B76" t="s">
        <v>1562</v>
      </c>
      <c r="C76" s="1" t="s">
        <v>1563</v>
      </c>
      <c r="D76" s="4" t="s">
        <v>1564</v>
      </c>
      <c r="E76" t="s">
        <v>40</v>
      </c>
      <c r="F76" s="3" t="s">
        <v>1565</v>
      </c>
      <c r="G76" s="3">
        <f>IF(OR(AND(J76&lt;&gt;"",J76 &lt;&gt; J75),AND(OR(J76="коллективный",J76=""),I76 &lt;&gt; I75)),1,"")</f>
        <v>1</v>
      </c>
      <c r="H76" s="3">
        <f ca="1">RAND()*(5-1)+1</f>
        <v>4.466273520678457</v>
      </c>
      <c r="I76" s="3" t="s">
        <v>1566</v>
      </c>
      <c r="J76" t="s">
        <v>1478</v>
      </c>
      <c r="K76" t="s">
        <v>1479</v>
      </c>
      <c r="L76" t="s">
        <v>1567</v>
      </c>
      <c r="M76" t="s">
        <v>1568</v>
      </c>
      <c r="N76" t="s">
        <v>144</v>
      </c>
      <c r="O76" t="s">
        <v>1211</v>
      </c>
      <c r="Q76" t="s">
        <v>1569</v>
      </c>
      <c r="R76" t="s">
        <v>1409</v>
      </c>
      <c r="S76" t="s">
        <v>148</v>
      </c>
      <c r="T76" t="s">
        <v>34</v>
      </c>
      <c r="U76" s="3" t="s">
        <v>1570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1613</v>
      </c>
      <c r="B77" t="s">
        <v>1010</v>
      </c>
      <c r="C77" s="1" t="s">
        <v>1614</v>
      </c>
      <c r="D77" s="4" t="s">
        <v>1012</v>
      </c>
      <c r="E77" t="s">
        <v>40</v>
      </c>
      <c r="F77" s="3" t="s">
        <v>1615</v>
      </c>
      <c r="G77" s="3">
        <f>IF(OR(AND(J77&lt;&gt;"",J77 &lt;&gt; J76),AND(OR(J77="коллективный",J77=""),I77 &lt;&gt; I76)),1,"")</f>
        <v>1</v>
      </c>
      <c r="H77" s="3">
        <f ca="1">RAND()*(5-1)+1</f>
        <v>1.5801608706873123</v>
      </c>
      <c r="I77" s="3" t="s">
        <v>1616</v>
      </c>
      <c r="J77" t="s">
        <v>1617</v>
      </c>
      <c r="K77" t="s">
        <v>1618</v>
      </c>
      <c r="L77" t="s">
        <v>1619</v>
      </c>
      <c r="M77" t="s">
        <v>1620</v>
      </c>
      <c r="N77" t="s">
        <v>144</v>
      </c>
      <c r="O77" t="s">
        <v>405</v>
      </c>
      <c r="Q77" t="s">
        <v>1621</v>
      </c>
      <c r="R77" t="s">
        <v>1622</v>
      </c>
      <c r="S77" t="s">
        <v>148</v>
      </c>
      <c r="T77" t="s">
        <v>34</v>
      </c>
      <c r="U77" s="3" t="s">
        <v>1623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1100</v>
      </c>
      <c r="B78" t="s">
        <v>1101</v>
      </c>
      <c r="C78" s="1" t="s">
        <v>1102</v>
      </c>
      <c r="D78" s="4" t="s">
        <v>1103</v>
      </c>
      <c r="E78" t="s">
        <v>230</v>
      </c>
      <c r="F78" s="3" t="s">
        <v>1104</v>
      </c>
      <c r="G78" s="3">
        <f>IF(OR(AND(J78&lt;&gt;"",J78 &lt;&gt; J77),AND(OR(J78="коллективный",J78=""),I78 &lt;&gt; I77)),1,"")</f>
        <v>1</v>
      </c>
      <c r="H78" s="3">
        <f ca="1">RAND()*(5-1)+1</f>
        <v>4.3355354021663333</v>
      </c>
      <c r="I78" s="3" t="s">
        <v>1105</v>
      </c>
      <c r="J78" t="s">
        <v>1106</v>
      </c>
      <c r="L78" t="s">
        <v>1107</v>
      </c>
      <c r="M78" t="s">
        <v>1061</v>
      </c>
      <c r="N78" t="s">
        <v>136</v>
      </c>
      <c r="O78" t="s">
        <v>137</v>
      </c>
      <c r="P78" t="s">
        <v>181</v>
      </c>
      <c r="Q78" t="s">
        <v>1108</v>
      </c>
      <c r="R78" t="s">
        <v>1061</v>
      </c>
      <c r="S78" t="s">
        <v>130</v>
      </c>
      <c r="T78" t="s">
        <v>34</v>
      </c>
      <c r="U78" s="3" t="s">
        <v>1109</v>
      </c>
      <c r="V78">
        <v>0</v>
      </c>
      <c r="W78">
        <v>0</v>
      </c>
      <c r="X78">
        <v>1</v>
      </c>
      <c r="Y78">
        <v>1</v>
      </c>
      <c r="Z78">
        <v>0</v>
      </c>
    </row>
    <row r="79" spans="1:26" x14ac:dyDescent="0.3">
      <c r="A79" t="s">
        <v>1510</v>
      </c>
      <c r="B79" t="s">
        <v>1076</v>
      </c>
      <c r="C79" s="1" t="s">
        <v>1511</v>
      </c>
      <c r="D79" s="4" t="s">
        <v>1077</v>
      </c>
      <c r="E79" t="s">
        <v>40</v>
      </c>
      <c r="F79" s="3" t="s">
        <v>1512</v>
      </c>
      <c r="G79" s="3">
        <f>IF(OR(AND(J79&lt;&gt;"",J79 &lt;&gt; J78),AND(OR(J79="коллективный",J79=""),I79 &lt;&gt; I78)),1,"")</f>
        <v>1</v>
      </c>
      <c r="H79" s="3">
        <f ca="1">RAND()*(5-1)+1</f>
        <v>3.780102556662702</v>
      </c>
      <c r="I79" s="3" t="s">
        <v>1504</v>
      </c>
      <c r="J79" t="s">
        <v>1505</v>
      </c>
      <c r="K79" t="s">
        <v>670</v>
      </c>
      <c r="L79" t="s">
        <v>1506</v>
      </c>
      <c r="M79" t="s">
        <v>1507</v>
      </c>
      <c r="N79" t="s">
        <v>144</v>
      </c>
      <c r="O79" t="s">
        <v>1149</v>
      </c>
      <c r="Q79" t="s">
        <v>1508</v>
      </c>
      <c r="R79" t="s">
        <v>1507</v>
      </c>
      <c r="S79" t="s">
        <v>148</v>
      </c>
      <c r="T79" t="s">
        <v>34</v>
      </c>
      <c r="U79" s="3" t="s">
        <v>1509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1415</v>
      </c>
      <c r="B80" t="s">
        <v>1004</v>
      </c>
      <c r="C80" s="1" t="s">
        <v>1416</v>
      </c>
      <c r="D80" s="4" t="s">
        <v>1006</v>
      </c>
      <c r="E80" t="s">
        <v>125</v>
      </c>
      <c r="F80" s="3"/>
      <c r="G80" s="3">
        <f>IF(OR(AND(J80&lt;&gt;"",J80 &lt;&gt; J79),AND(OR(J80="коллективный",J80=""),I80 &lt;&gt; I79)),1,"")</f>
        <v>1</v>
      </c>
      <c r="H80" s="3">
        <f ca="1">RAND()*(5-1)+1</f>
        <v>3.2411301952300446</v>
      </c>
      <c r="I80" s="3" t="s">
        <v>1417</v>
      </c>
      <c r="L80" t="s">
        <v>1418</v>
      </c>
      <c r="M80" t="s">
        <v>1414</v>
      </c>
      <c r="N80" t="s">
        <v>136</v>
      </c>
      <c r="O80" t="s">
        <v>257</v>
      </c>
      <c r="P80" t="s">
        <v>786</v>
      </c>
      <c r="Q80" t="s">
        <v>1419</v>
      </c>
      <c r="R80" t="s">
        <v>1414</v>
      </c>
      <c r="S80" t="s">
        <v>130</v>
      </c>
      <c r="T80" t="s">
        <v>34</v>
      </c>
      <c r="U80" s="3" t="s">
        <v>1420</v>
      </c>
      <c r="V80">
        <v>0</v>
      </c>
      <c r="W80">
        <v>0</v>
      </c>
      <c r="X80">
        <v>1</v>
      </c>
      <c r="Y80">
        <v>1</v>
      </c>
      <c r="Z80">
        <v>0</v>
      </c>
    </row>
    <row r="81" spans="1:26" x14ac:dyDescent="0.3">
      <c r="A81" t="s">
        <v>1309</v>
      </c>
      <c r="B81" t="s">
        <v>1310</v>
      </c>
      <c r="C81" s="1" t="s">
        <v>1311</v>
      </c>
      <c r="D81" s="4" t="s">
        <v>1312</v>
      </c>
      <c r="E81" t="s">
        <v>64</v>
      </c>
      <c r="F81" s="3"/>
      <c r="G81" s="3">
        <f>IF(OR(AND(J81&lt;&gt;"",J81 &lt;&gt; J80),AND(OR(J81="коллективный",J81=""),I81 &lt;&gt; I80)),1,"")</f>
        <v>1</v>
      </c>
      <c r="H81" s="3">
        <f ca="1">RAND()*(5-1)+1</f>
        <v>2.7569727914378808</v>
      </c>
      <c r="I81" s="3" t="s">
        <v>1313</v>
      </c>
      <c r="J81" t="s">
        <v>1314</v>
      </c>
      <c r="L81" t="s">
        <v>1315</v>
      </c>
      <c r="M81" t="s">
        <v>1307</v>
      </c>
      <c r="N81" t="s">
        <v>136</v>
      </c>
      <c r="O81" t="s">
        <v>137</v>
      </c>
      <c r="P81" t="s">
        <v>181</v>
      </c>
      <c r="Q81" t="s">
        <v>1308</v>
      </c>
      <c r="R81" t="s">
        <v>1316</v>
      </c>
      <c r="S81" t="s">
        <v>130</v>
      </c>
      <c r="T81" t="s">
        <v>34</v>
      </c>
      <c r="U81" s="3" t="s">
        <v>1317</v>
      </c>
      <c r="V81">
        <v>0</v>
      </c>
      <c r="W81">
        <v>0</v>
      </c>
      <c r="X81">
        <v>1</v>
      </c>
      <c r="Y81">
        <v>1</v>
      </c>
      <c r="Z81">
        <v>0</v>
      </c>
    </row>
    <row r="82" spans="1:26" x14ac:dyDescent="0.3">
      <c r="A82" t="s">
        <v>1044</v>
      </c>
      <c r="B82" t="s">
        <v>42</v>
      </c>
      <c r="C82" s="1" t="s">
        <v>1045</v>
      </c>
      <c r="D82" s="4" t="s">
        <v>43</v>
      </c>
      <c r="E82" t="s">
        <v>64</v>
      </c>
      <c r="F82" s="3"/>
      <c r="G82" s="3">
        <f>IF(OR(AND(J82&lt;&gt;"",J82 &lt;&gt; J81),AND(OR(J82="коллективный",J82=""),I82 &lt;&gt; I81)),1,"")</f>
        <v>1</v>
      </c>
      <c r="H82" s="3">
        <f ca="1">RAND()*(5-1)+1</f>
        <v>2.5073787395121427</v>
      </c>
      <c r="I82" s="3" t="s">
        <v>774</v>
      </c>
      <c r="J82" t="s">
        <v>775</v>
      </c>
      <c r="L82" t="s">
        <v>776</v>
      </c>
      <c r="M82" t="s">
        <v>375</v>
      </c>
      <c r="N82" t="s">
        <v>136</v>
      </c>
      <c r="O82" t="s">
        <v>298</v>
      </c>
      <c r="P82" t="s">
        <v>115</v>
      </c>
      <c r="Q82" t="s">
        <v>499</v>
      </c>
      <c r="R82" t="s">
        <v>664</v>
      </c>
      <c r="S82" t="s">
        <v>130</v>
      </c>
      <c r="T82" t="s">
        <v>34</v>
      </c>
      <c r="U82" s="3" t="s">
        <v>1046</v>
      </c>
      <c r="V82">
        <v>0</v>
      </c>
      <c r="W82">
        <v>0</v>
      </c>
      <c r="X82">
        <v>1</v>
      </c>
      <c r="Y82">
        <v>1</v>
      </c>
      <c r="Z82">
        <v>0</v>
      </c>
    </row>
    <row r="83" spans="1:26" x14ac:dyDescent="0.3">
      <c r="A83" t="s">
        <v>1330</v>
      </c>
      <c r="B83" t="s">
        <v>1331</v>
      </c>
      <c r="C83" s="1" t="s">
        <v>1332</v>
      </c>
      <c r="D83" s="4" t="s">
        <v>1333</v>
      </c>
      <c r="E83" t="s">
        <v>64</v>
      </c>
      <c r="F83" s="3"/>
      <c r="G83" s="3">
        <f>IF(OR(AND(J83&lt;&gt;"",J83 &lt;&gt; J82),AND(OR(J83="коллективный",J83=""),I83 &lt;&gt; I82)),1,"")</f>
        <v>1</v>
      </c>
      <c r="H83" s="3">
        <f ca="1">RAND()*(5-1)+1</f>
        <v>1.5809479732982656</v>
      </c>
      <c r="I83" s="3" t="s">
        <v>1334</v>
      </c>
      <c r="J83" t="s">
        <v>1335</v>
      </c>
      <c r="L83" t="s">
        <v>1336</v>
      </c>
      <c r="M83" t="s">
        <v>1307</v>
      </c>
      <c r="N83" t="s">
        <v>126</v>
      </c>
      <c r="O83" t="s">
        <v>464</v>
      </c>
      <c r="P83" t="s">
        <v>226</v>
      </c>
      <c r="Q83" t="s">
        <v>1337</v>
      </c>
      <c r="R83" t="s">
        <v>1307</v>
      </c>
      <c r="S83" t="s">
        <v>148</v>
      </c>
      <c r="T83" t="s">
        <v>34</v>
      </c>
      <c r="U83" s="3" t="s">
        <v>1338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1019</v>
      </c>
      <c r="B84" t="s">
        <v>1015</v>
      </c>
      <c r="C84" s="1" t="s">
        <v>1020</v>
      </c>
      <c r="D84" s="4" t="s">
        <v>1016</v>
      </c>
      <c r="E84" t="s">
        <v>64</v>
      </c>
      <c r="F84" s="3"/>
      <c r="G84" s="3">
        <f>IF(OR(AND(J84&lt;&gt;"",J84 &lt;&gt; J83),AND(OR(J84="коллективный",J84=""),I84 &lt;&gt; I83)),1,"")</f>
        <v>1</v>
      </c>
      <c r="H84" s="3">
        <f ca="1">RAND()*(5-1)+1</f>
        <v>1.1471303783651901</v>
      </c>
      <c r="I84" s="3" t="s">
        <v>502</v>
      </c>
      <c r="J84" t="s">
        <v>503</v>
      </c>
      <c r="L84" t="s">
        <v>504</v>
      </c>
      <c r="M84" t="s">
        <v>375</v>
      </c>
      <c r="N84" t="s">
        <v>136</v>
      </c>
      <c r="O84" t="s">
        <v>298</v>
      </c>
      <c r="P84" t="s">
        <v>181</v>
      </c>
      <c r="Q84" t="s">
        <v>424</v>
      </c>
      <c r="R84" t="s">
        <v>505</v>
      </c>
      <c r="S84" t="s">
        <v>228</v>
      </c>
      <c r="T84" t="s">
        <v>34</v>
      </c>
      <c r="U84" s="3" t="s">
        <v>1021</v>
      </c>
      <c r="V84">
        <v>0</v>
      </c>
      <c r="W84">
        <v>0</v>
      </c>
      <c r="X84">
        <v>0</v>
      </c>
      <c r="Y84">
        <v>1</v>
      </c>
      <c r="Z84">
        <v>0</v>
      </c>
    </row>
    <row r="85" spans="1:26" x14ac:dyDescent="0.3">
      <c r="A85" t="s">
        <v>1265</v>
      </c>
      <c r="B85" t="s">
        <v>1266</v>
      </c>
      <c r="C85" s="1" t="s">
        <v>1267</v>
      </c>
      <c r="D85" s="4" t="s">
        <v>1268</v>
      </c>
      <c r="E85" t="s">
        <v>64</v>
      </c>
      <c r="F85" s="3"/>
      <c r="G85" s="3">
        <f>IF(OR(AND(J85&lt;&gt;"",J85 &lt;&gt; J84),AND(OR(J85="коллективный",J85=""),I85 &lt;&gt; I84)),1,"")</f>
        <v>1</v>
      </c>
      <c r="H85" s="3">
        <f ca="1">RAND()*(5-1)+1</f>
        <v>4.2981079983076782</v>
      </c>
      <c r="I85" s="3" t="s">
        <v>1269</v>
      </c>
      <c r="J85" t="s">
        <v>1270</v>
      </c>
      <c r="K85" t="s">
        <v>1271</v>
      </c>
      <c r="L85" t="s">
        <v>1272</v>
      </c>
      <c r="M85" t="s">
        <v>1264</v>
      </c>
      <c r="N85" t="s">
        <v>144</v>
      </c>
      <c r="O85" t="s">
        <v>1149</v>
      </c>
      <c r="Q85" t="s">
        <v>1273</v>
      </c>
      <c r="R85" t="s">
        <v>147</v>
      </c>
      <c r="S85" t="s">
        <v>148</v>
      </c>
      <c r="T85" t="s">
        <v>34</v>
      </c>
      <c r="U85" s="3" t="s">
        <v>1274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23</v>
      </c>
      <c r="B86" t="s">
        <v>1502</v>
      </c>
      <c r="C86" s="1"/>
      <c r="D86" s="4" t="s">
        <v>1503</v>
      </c>
      <c r="E86" t="s">
        <v>40</v>
      </c>
      <c r="F86" s="3" t="s">
        <v>1535</v>
      </c>
      <c r="G86" s="3">
        <f>IF(OR(AND(J86&lt;&gt;"",J86 &lt;&gt; J85),AND(OR(J86="коллективный",J86=""),I86 &lt;&gt; I85)),1,"")</f>
        <v>1</v>
      </c>
      <c r="H86" s="3">
        <f ca="1">RAND()*(5-1)+1</f>
        <v>3.7304122296740023</v>
      </c>
      <c r="I86" s="3" t="s">
        <v>1530</v>
      </c>
      <c r="J86" t="s">
        <v>1531</v>
      </c>
      <c r="K86" t="s">
        <v>1532</v>
      </c>
      <c r="L86" t="s">
        <v>1533</v>
      </c>
      <c r="M86" t="s">
        <v>1534</v>
      </c>
      <c r="N86" t="s">
        <v>144</v>
      </c>
      <c r="O86" t="s">
        <v>1149</v>
      </c>
      <c r="Q86" t="s">
        <v>423</v>
      </c>
      <c r="R86" t="s">
        <v>1423</v>
      </c>
      <c r="S86" t="s">
        <v>130</v>
      </c>
      <c r="T86" t="s">
        <v>34</v>
      </c>
      <c r="U86" s="3" t="s">
        <v>1536</v>
      </c>
      <c r="V86">
        <v>0</v>
      </c>
      <c r="W86">
        <v>0</v>
      </c>
      <c r="X86">
        <v>1</v>
      </c>
      <c r="Y86">
        <v>0</v>
      </c>
      <c r="Z86">
        <v>0</v>
      </c>
    </row>
    <row r="87" spans="1:26" x14ac:dyDescent="0.3">
      <c r="A87" t="s">
        <v>1759</v>
      </c>
      <c r="B87" t="s">
        <v>984</v>
      </c>
      <c r="C87" s="1" t="s">
        <v>1760</v>
      </c>
      <c r="D87" s="4" t="s">
        <v>985</v>
      </c>
      <c r="E87" t="s">
        <v>64</v>
      </c>
      <c r="F87" s="3"/>
      <c r="G87" s="3">
        <f>IF(OR(AND(J87&lt;&gt;"",J87 &lt;&gt; J86),AND(OR(J87="коллективный",J87=""),I87 &lt;&gt; I86)),1,"")</f>
        <v>1</v>
      </c>
      <c r="H87" s="3">
        <f ca="1">RAND()*(5-1)+1</f>
        <v>1.285692162443222</v>
      </c>
      <c r="I87" s="3" t="s">
        <v>1761</v>
      </c>
      <c r="J87" t="s">
        <v>1762</v>
      </c>
      <c r="K87" t="s">
        <v>1763</v>
      </c>
      <c r="L87" t="s">
        <v>1764</v>
      </c>
      <c r="M87" t="s">
        <v>1765</v>
      </c>
      <c r="N87" t="s">
        <v>144</v>
      </c>
      <c r="O87" t="s">
        <v>1211</v>
      </c>
      <c r="Q87" t="s">
        <v>1766</v>
      </c>
      <c r="R87" t="s">
        <v>652</v>
      </c>
      <c r="S87" t="s">
        <v>148</v>
      </c>
      <c r="T87" t="s">
        <v>34</v>
      </c>
      <c r="U87" s="3" t="s">
        <v>1767</v>
      </c>
      <c r="V87">
        <v>0</v>
      </c>
      <c r="W87">
        <v>0</v>
      </c>
      <c r="X87">
        <v>0</v>
      </c>
      <c r="Y87">
        <v>0</v>
      </c>
      <c r="Z87">
        <v>1</v>
      </c>
    </row>
    <row r="88" spans="1:26" x14ac:dyDescent="0.3">
      <c r="A88" t="s">
        <v>1676</v>
      </c>
      <c r="B88" t="s">
        <v>1015</v>
      </c>
      <c r="C88" s="1" t="s">
        <v>1677</v>
      </c>
      <c r="D88" s="4" t="s">
        <v>1016</v>
      </c>
      <c r="E88" t="s">
        <v>40</v>
      </c>
      <c r="F88" s="3" t="s">
        <v>1678</v>
      </c>
      <c r="G88" s="3">
        <f>IF(OR(AND(J88&lt;&gt;"",J88 &lt;&gt; J87),AND(OR(J88="коллективный",J88=""),I88 &lt;&gt; I87)),1,"")</f>
        <v>1</v>
      </c>
      <c r="H88" s="3">
        <f ca="1">RAND()*(5-1)+1</f>
        <v>2.5624034928209389</v>
      </c>
      <c r="I88" s="3" t="s">
        <v>1679</v>
      </c>
      <c r="J88" t="s">
        <v>1680</v>
      </c>
      <c r="K88" t="s">
        <v>1681</v>
      </c>
      <c r="L88" t="s">
        <v>1682</v>
      </c>
      <c r="M88" t="s">
        <v>1683</v>
      </c>
      <c r="N88" t="s">
        <v>144</v>
      </c>
      <c r="O88" t="s">
        <v>405</v>
      </c>
      <c r="Q88" t="s">
        <v>1684</v>
      </c>
      <c r="R88" t="s">
        <v>787</v>
      </c>
      <c r="S88" t="s">
        <v>148</v>
      </c>
      <c r="T88" t="s">
        <v>34</v>
      </c>
      <c r="U88" s="3" t="s">
        <v>1685</v>
      </c>
      <c r="V88">
        <v>0</v>
      </c>
      <c r="W88">
        <v>0</v>
      </c>
      <c r="X88">
        <v>0</v>
      </c>
      <c r="Y88">
        <v>0</v>
      </c>
      <c r="Z88">
        <v>1</v>
      </c>
    </row>
    <row r="89" spans="1:26" x14ac:dyDescent="0.3">
      <c r="A89" t="s">
        <v>1584</v>
      </c>
      <c r="B89" t="s">
        <v>1402</v>
      </c>
      <c r="C89" s="1" t="s">
        <v>1585</v>
      </c>
      <c r="D89" s="4" t="s">
        <v>1404</v>
      </c>
      <c r="E89" t="s">
        <v>23</v>
      </c>
      <c r="F89" s="3" t="s">
        <v>1586</v>
      </c>
      <c r="G89" s="3">
        <f>IF(OR(AND(J89&lt;&gt;"",J89 &lt;&gt; J88),AND(OR(J89="коллективный",J89=""),I89 &lt;&gt; I88)),1,"")</f>
        <v>1</v>
      </c>
      <c r="H89" s="3">
        <f ca="1">RAND()*(5-1)+1</f>
        <v>4.451427182634732</v>
      </c>
      <c r="I89" s="3" t="s">
        <v>1587</v>
      </c>
      <c r="J89" t="s">
        <v>1588</v>
      </c>
      <c r="K89" t="s">
        <v>1589</v>
      </c>
      <c r="L89" t="s">
        <v>1590</v>
      </c>
      <c r="M89" t="s">
        <v>1591</v>
      </c>
      <c r="N89" t="s">
        <v>144</v>
      </c>
      <c r="O89" t="s">
        <v>1149</v>
      </c>
      <c r="Q89" t="s">
        <v>1592</v>
      </c>
      <c r="R89" t="s">
        <v>1208</v>
      </c>
      <c r="S89" t="s">
        <v>148</v>
      </c>
      <c r="T89" t="s">
        <v>34</v>
      </c>
      <c r="U89" s="3" t="s">
        <v>1593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1428</v>
      </c>
      <c r="B90" t="s">
        <v>984</v>
      </c>
      <c r="C90" s="1" t="s">
        <v>1429</v>
      </c>
      <c r="D90" s="4" t="s">
        <v>985</v>
      </c>
      <c r="E90" t="s">
        <v>40</v>
      </c>
      <c r="F90" s="3" t="s">
        <v>1430</v>
      </c>
      <c r="G90" s="3">
        <f>IF(OR(AND(J90&lt;&gt;"",J90 &lt;&gt; J89),AND(OR(J90="коллективный",J90=""),I90 &lt;&gt; I89)),1,"")</f>
        <v>1</v>
      </c>
      <c r="H90" s="3">
        <f ca="1">RAND()*(5-1)+1</f>
        <v>2.0085430518019085</v>
      </c>
      <c r="I90" s="3" t="s">
        <v>1431</v>
      </c>
      <c r="J90" t="s">
        <v>1432</v>
      </c>
      <c r="K90" t="s">
        <v>1433</v>
      </c>
      <c r="L90" t="s">
        <v>1434</v>
      </c>
      <c r="M90" t="s">
        <v>1426</v>
      </c>
      <c r="N90" t="s">
        <v>144</v>
      </c>
      <c r="O90" t="s">
        <v>1149</v>
      </c>
      <c r="Q90" t="s">
        <v>1435</v>
      </c>
      <c r="R90" t="s">
        <v>1426</v>
      </c>
      <c r="S90" t="s">
        <v>148</v>
      </c>
      <c r="T90" t="s">
        <v>34</v>
      </c>
      <c r="U90" s="3" t="s">
        <v>1436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1748</v>
      </c>
      <c r="B91" t="s">
        <v>1004</v>
      </c>
      <c r="C91" s="1" t="s">
        <v>1749</v>
      </c>
      <c r="D91" s="4" t="s">
        <v>1006</v>
      </c>
      <c r="E91" t="s">
        <v>230</v>
      </c>
      <c r="F91" s="3" t="s">
        <v>1750</v>
      </c>
      <c r="G91" s="3">
        <f>IF(OR(AND(J91&lt;&gt;"",J91 &lt;&gt; J90),AND(OR(J91="коллективный",J91=""),I91 &lt;&gt; I90)),1,"")</f>
        <v>1</v>
      </c>
      <c r="H91" s="3">
        <f ca="1">RAND()*(5-1)+1</f>
        <v>4.7515001799509573</v>
      </c>
      <c r="I91" s="3" t="s">
        <v>1751</v>
      </c>
      <c r="J91" t="s">
        <v>1696</v>
      </c>
      <c r="K91" t="s">
        <v>1697</v>
      </c>
      <c r="L91" t="s">
        <v>1752</v>
      </c>
      <c r="M91" t="s">
        <v>1753</v>
      </c>
      <c r="N91" t="s">
        <v>144</v>
      </c>
      <c r="O91" t="s">
        <v>405</v>
      </c>
      <c r="Q91" t="s">
        <v>1754</v>
      </c>
      <c r="R91" t="s">
        <v>1210</v>
      </c>
      <c r="S91" t="s">
        <v>148</v>
      </c>
      <c r="T91" t="s">
        <v>34</v>
      </c>
      <c r="U91" s="3" t="s">
        <v>1755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1110</v>
      </c>
      <c r="B92" t="s">
        <v>1111</v>
      </c>
      <c r="C92" s="1" t="s">
        <v>1112</v>
      </c>
      <c r="D92" s="4" t="s">
        <v>1113</v>
      </c>
      <c r="E92" t="s">
        <v>23</v>
      </c>
      <c r="F92" s="3" t="s">
        <v>1114</v>
      </c>
      <c r="G92" s="3">
        <f>IF(OR(AND(J92&lt;&gt;"",J92 &lt;&gt; J91),AND(OR(J92="коллективный",J92=""),I92 &lt;&gt; I91)),1,"")</f>
        <v>1</v>
      </c>
      <c r="H92" s="3">
        <f ca="1">RAND()*(5-1)+1</f>
        <v>2.5355291538875355</v>
      </c>
      <c r="I92" s="3" t="s">
        <v>1115</v>
      </c>
      <c r="J92" t="s">
        <v>1116</v>
      </c>
      <c r="L92" t="s">
        <v>1117</v>
      </c>
      <c r="M92" t="s">
        <v>1061</v>
      </c>
      <c r="N92" t="s">
        <v>136</v>
      </c>
      <c r="O92" t="s">
        <v>137</v>
      </c>
      <c r="P92" t="s">
        <v>566</v>
      </c>
      <c r="Q92" t="s">
        <v>421</v>
      </c>
      <c r="R92" t="s">
        <v>1118</v>
      </c>
      <c r="S92" t="s">
        <v>228</v>
      </c>
      <c r="T92" t="s">
        <v>34</v>
      </c>
      <c r="U92" s="3" t="s">
        <v>1119</v>
      </c>
      <c r="V92">
        <v>0</v>
      </c>
      <c r="W92">
        <v>0</v>
      </c>
      <c r="X92">
        <v>0</v>
      </c>
      <c r="Y92">
        <v>1</v>
      </c>
      <c r="Z92">
        <v>0</v>
      </c>
    </row>
    <row r="93" spans="1:26" x14ac:dyDescent="0.3">
      <c r="A93" t="s">
        <v>943</v>
      </c>
      <c r="B93" t="s">
        <v>944</v>
      </c>
      <c r="C93" s="1" t="s">
        <v>945</v>
      </c>
      <c r="D93" s="4" t="s">
        <v>946</v>
      </c>
      <c r="E93" t="s">
        <v>63</v>
      </c>
      <c r="F93" s="3"/>
      <c r="G93" s="3">
        <f>IF(OR(AND(J93&lt;&gt;"",J93 &lt;&gt; J92),AND(OR(J93="коллективный",J93=""),I93 &lt;&gt; I92)),1,"")</f>
        <v>1</v>
      </c>
      <c r="H93" s="3">
        <f ca="1">RAND()*(5-1)+1</f>
        <v>3.0118175016083706</v>
      </c>
      <c r="I93" s="3" t="s">
        <v>947</v>
      </c>
      <c r="L93" t="s">
        <v>948</v>
      </c>
      <c r="M93" t="s">
        <v>135</v>
      </c>
      <c r="N93" t="s">
        <v>144</v>
      </c>
      <c r="O93" t="s">
        <v>949</v>
      </c>
      <c r="P93" t="s">
        <v>757</v>
      </c>
      <c r="Q93" t="s">
        <v>299</v>
      </c>
      <c r="R93" t="s">
        <v>300</v>
      </c>
      <c r="S93" t="s">
        <v>228</v>
      </c>
      <c r="T93" t="s">
        <v>34</v>
      </c>
      <c r="U93" s="3" t="s">
        <v>950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1356</v>
      </c>
      <c r="B94" t="s">
        <v>1241</v>
      </c>
      <c r="C94" s="1" t="s">
        <v>1357</v>
      </c>
      <c r="D94" s="4" t="s">
        <v>1242</v>
      </c>
      <c r="E94" t="s">
        <v>40</v>
      </c>
      <c r="F94" s="3" t="s">
        <v>1358</v>
      </c>
      <c r="G94" s="3">
        <f>IF(OR(AND(J94&lt;&gt;"",J94 &lt;&gt; J93),AND(OR(J94="коллективный",J94=""),I94 &lt;&gt; I93)),1,"")</f>
        <v>1</v>
      </c>
      <c r="H94" s="3">
        <f ca="1">RAND()*(5-1)+1</f>
        <v>2.9079485049760216</v>
      </c>
      <c r="I94" s="3" t="s">
        <v>1359</v>
      </c>
      <c r="J94" t="s">
        <v>1360</v>
      </c>
      <c r="K94" t="s">
        <v>1147</v>
      </c>
      <c r="L94" t="s">
        <v>1361</v>
      </c>
      <c r="M94" t="s">
        <v>1355</v>
      </c>
      <c r="N94" t="s">
        <v>144</v>
      </c>
      <c r="O94" t="s">
        <v>405</v>
      </c>
      <c r="Q94" t="s">
        <v>1362</v>
      </c>
      <c r="R94" t="s">
        <v>375</v>
      </c>
      <c r="S94" t="s">
        <v>148</v>
      </c>
      <c r="T94" t="s">
        <v>34</v>
      </c>
      <c r="U94" s="3" t="s">
        <v>1363</v>
      </c>
      <c r="V94">
        <v>0</v>
      </c>
      <c r="W94">
        <v>1</v>
      </c>
      <c r="X94">
        <v>0</v>
      </c>
      <c r="Y94">
        <v>0</v>
      </c>
      <c r="Z94">
        <v>0</v>
      </c>
    </row>
    <row r="95" spans="1:26" x14ac:dyDescent="0.3">
      <c r="A95" t="s">
        <v>1228</v>
      </c>
      <c r="B95" t="s">
        <v>1037</v>
      </c>
      <c r="C95" s="1" t="s">
        <v>1229</v>
      </c>
      <c r="D95" s="4" t="s">
        <v>1038</v>
      </c>
      <c r="E95" t="s">
        <v>23</v>
      </c>
      <c r="F95" s="3" t="s">
        <v>1230</v>
      </c>
      <c r="G95" s="3">
        <f>IF(OR(AND(J95&lt;&gt;"",J95 &lt;&gt; J94),AND(OR(J95="коллективный",J95=""),I95 &lt;&gt; I94)),1,"")</f>
        <v>1</v>
      </c>
      <c r="H95" s="3">
        <f ca="1">RAND()*(5-1)+1</f>
        <v>4.4351302831475419</v>
      </c>
      <c r="I95" s="3" t="s">
        <v>1231</v>
      </c>
      <c r="J95" t="s">
        <v>1232</v>
      </c>
      <c r="K95" t="s">
        <v>652</v>
      </c>
      <c r="L95" t="s">
        <v>1233</v>
      </c>
      <c r="M95" t="s">
        <v>1210</v>
      </c>
      <c r="N95" t="s">
        <v>144</v>
      </c>
      <c r="O95" t="s">
        <v>1149</v>
      </c>
      <c r="Q95" t="s">
        <v>1234</v>
      </c>
      <c r="R95" t="s">
        <v>1210</v>
      </c>
      <c r="S95" t="s">
        <v>148</v>
      </c>
      <c r="T95" t="s">
        <v>34</v>
      </c>
      <c r="U95" s="3" t="s">
        <v>1235</v>
      </c>
      <c r="V95">
        <v>0</v>
      </c>
      <c r="W95">
        <v>1</v>
      </c>
      <c r="X95">
        <v>0</v>
      </c>
      <c r="Y95">
        <v>0</v>
      </c>
      <c r="Z95">
        <v>0</v>
      </c>
    </row>
    <row r="96" spans="1:26" x14ac:dyDescent="0.3">
      <c r="A96" t="s">
        <v>957</v>
      </c>
      <c r="B96" t="s">
        <v>958</v>
      </c>
      <c r="C96" s="1" t="s">
        <v>959</v>
      </c>
      <c r="D96" s="4" t="s">
        <v>960</v>
      </c>
      <c r="E96" t="s">
        <v>64</v>
      </c>
      <c r="F96" s="3"/>
      <c r="G96" s="3">
        <f>IF(OR(AND(J96&lt;&gt;"",J96 &lt;&gt; J95),AND(OR(J96="коллективный",J96=""),I96 &lt;&gt; I95)),1,"")</f>
        <v>1</v>
      </c>
      <c r="H96" s="3">
        <f ca="1">RAND()*(5-1)+1</f>
        <v>1.2344089214346359</v>
      </c>
      <c r="I96" s="3" t="s">
        <v>328</v>
      </c>
      <c r="L96" t="s">
        <v>329</v>
      </c>
      <c r="M96" t="s">
        <v>135</v>
      </c>
      <c r="N96" t="s">
        <v>29</v>
      </c>
      <c r="O96" t="s">
        <v>30</v>
      </c>
      <c r="P96" t="s">
        <v>115</v>
      </c>
      <c r="R96" t="s">
        <v>135</v>
      </c>
      <c r="S96" t="s">
        <v>33</v>
      </c>
      <c r="T96" t="s">
        <v>34</v>
      </c>
      <c r="U96" s="3" t="s">
        <v>956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1480</v>
      </c>
      <c r="B97" t="s">
        <v>1004</v>
      </c>
      <c r="C97" s="1" t="s">
        <v>1481</v>
      </c>
      <c r="D97" s="4" t="s">
        <v>1006</v>
      </c>
      <c r="E97" t="s">
        <v>51</v>
      </c>
      <c r="F97" s="3" t="s">
        <v>1482</v>
      </c>
      <c r="G97" s="3">
        <f>IF(OR(AND(J97&lt;&gt;"",J97 &lt;&gt; J96),AND(OR(J97="коллективный",J97=""),I97 &lt;&gt; I96)),1,"")</f>
        <v>1</v>
      </c>
      <c r="H97" s="3">
        <f ca="1">RAND()*(5-1)+1</f>
        <v>2.3405225639377072</v>
      </c>
      <c r="I97" s="3" t="s">
        <v>1483</v>
      </c>
      <c r="J97" t="s">
        <v>1484</v>
      </c>
      <c r="K97" t="s">
        <v>1467</v>
      </c>
      <c r="L97" t="s">
        <v>1485</v>
      </c>
      <c r="M97" t="s">
        <v>1486</v>
      </c>
      <c r="N97" t="s">
        <v>144</v>
      </c>
      <c r="O97" t="s">
        <v>1149</v>
      </c>
      <c r="Q97" t="s">
        <v>1487</v>
      </c>
      <c r="R97" t="s">
        <v>1210</v>
      </c>
      <c r="S97" t="s">
        <v>148</v>
      </c>
      <c r="T97" t="s">
        <v>34</v>
      </c>
      <c r="U97" s="3" t="s">
        <v>1488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1003</v>
      </c>
      <c r="B98" t="s">
        <v>1004</v>
      </c>
      <c r="C98" s="1" t="s">
        <v>1005</v>
      </c>
      <c r="D98" s="4" t="s">
        <v>1006</v>
      </c>
      <c r="E98" t="s">
        <v>230</v>
      </c>
      <c r="F98" s="3" t="s">
        <v>1007</v>
      </c>
      <c r="G98" s="3">
        <f>IF(OR(AND(J98&lt;&gt;"",J98 &lt;&gt; J97),AND(OR(J98="коллективный",J98=""),I98 &lt;&gt; I97)),1,"")</f>
        <v>1</v>
      </c>
      <c r="H98" s="3">
        <f ca="1">RAND()*(5-1)+1</f>
        <v>4.6627145133248575</v>
      </c>
      <c r="I98" s="3" t="s">
        <v>415</v>
      </c>
      <c r="J98" t="s">
        <v>416</v>
      </c>
      <c r="K98" t="s">
        <v>213</v>
      </c>
      <c r="L98" t="s">
        <v>417</v>
      </c>
      <c r="M98" t="s">
        <v>375</v>
      </c>
      <c r="N98" t="s">
        <v>126</v>
      </c>
      <c r="O98" t="s">
        <v>137</v>
      </c>
      <c r="P98" t="s">
        <v>388</v>
      </c>
      <c r="Q98" t="s">
        <v>376</v>
      </c>
      <c r="R98" t="s">
        <v>375</v>
      </c>
      <c r="S98" t="s">
        <v>130</v>
      </c>
      <c r="T98" t="s">
        <v>34</v>
      </c>
      <c r="U98" s="3" t="s">
        <v>1008</v>
      </c>
      <c r="V98">
        <v>1</v>
      </c>
      <c r="W98">
        <v>0</v>
      </c>
      <c r="X98">
        <v>1</v>
      </c>
      <c r="Y98">
        <v>0</v>
      </c>
      <c r="Z98">
        <v>0</v>
      </c>
    </row>
    <row r="99" spans="1:26" x14ac:dyDescent="0.3">
      <c r="A99" t="s">
        <v>937</v>
      </c>
      <c r="B99" t="s">
        <v>938</v>
      </c>
      <c r="C99" s="1" t="s">
        <v>939</v>
      </c>
      <c r="D99" s="4" t="s">
        <v>940</v>
      </c>
      <c r="E99" t="s">
        <v>23</v>
      </c>
      <c r="F99" s="3" t="s">
        <v>941</v>
      </c>
      <c r="G99" s="3">
        <f>IF(OR(AND(J99&lt;&gt;"",J99 &lt;&gt; J98),AND(OR(J99="коллективный",J99=""),I99 &lt;&gt; I98)),1,"")</f>
        <v>1</v>
      </c>
      <c r="H99" s="3">
        <f ca="1">RAND()*(5-1)+1</f>
        <v>1.1285084458624217</v>
      </c>
      <c r="I99" s="3" t="s">
        <v>140</v>
      </c>
      <c r="J99" t="s">
        <v>141</v>
      </c>
      <c r="K99" t="s">
        <v>142</v>
      </c>
      <c r="L99" t="s">
        <v>143</v>
      </c>
      <c r="M99" t="s">
        <v>135</v>
      </c>
      <c r="N99" t="s">
        <v>144</v>
      </c>
      <c r="O99" t="s">
        <v>145</v>
      </c>
      <c r="Q99" t="s">
        <v>146</v>
      </c>
      <c r="R99" t="s">
        <v>147</v>
      </c>
      <c r="S99" t="s">
        <v>148</v>
      </c>
      <c r="T99" t="s">
        <v>34</v>
      </c>
      <c r="U99" s="3" t="s">
        <v>942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1368</v>
      </c>
      <c r="B100" t="s">
        <v>1369</v>
      </c>
      <c r="C100" s="1" t="s">
        <v>1370</v>
      </c>
      <c r="D100" s="4" t="s">
        <v>1371</v>
      </c>
      <c r="E100" t="s">
        <v>40</v>
      </c>
      <c r="F100" s="3" t="s">
        <v>1372</v>
      </c>
      <c r="G100" s="3">
        <f>IF(OR(AND(J100&lt;&gt;"",J100 &lt;&gt; J99),AND(OR(J100="коллективный",J100=""),I100 &lt;&gt; I99)),1,"")</f>
        <v>1</v>
      </c>
      <c r="H100" s="3">
        <f ca="1">RAND()*(5-1)+1</f>
        <v>4.1877026285612962</v>
      </c>
      <c r="I100" s="3" t="s">
        <v>1364</v>
      </c>
      <c r="J100" t="s">
        <v>1262</v>
      </c>
      <c r="K100" t="s">
        <v>1263</v>
      </c>
      <c r="L100" t="s">
        <v>1365</v>
      </c>
      <c r="M100" t="s">
        <v>1366</v>
      </c>
      <c r="N100" t="s">
        <v>144</v>
      </c>
      <c r="O100" t="s">
        <v>1149</v>
      </c>
      <c r="Q100" t="s">
        <v>1367</v>
      </c>
      <c r="R100" t="s">
        <v>1210</v>
      </c>
      <c r="S100" t="s">
        <v>148</v>
      </c>
      <c r="T100" t="s">
        <v>34</v>
      </c>
      <c r="U100" s="3" t="s">
        <v>1373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1470</v>
      </c>
      <c r="B101" t="s">
        <v>1037</v>
      </c>
      <c r="C101" s="1" t="s">
        <v>1471</v>
      </c>
      <c r="D101" s="4" t="s">
        <v>1038</v>
      </c>
      <c r="E101" t="s">
        <v>23</v>
      </c>
      <c r="F101" s="3" t="s">
        <v>1472</v>
      </c>
      <c r="G101" s="3">
        <f>IF(OR(AND(J101&lt;&gt;"",J101 &lt;&gt; J100),AND(OR(J101="коллективный",J101=""),I101 &lt;&gt; I100)),1,"")</f>
        <v>1</v>
      </c>
      <c r="H101" s="3">
        <f ca="1">RAND()*(5-1)+1</f>
        <v>4.4412899392070049</v>
      </c>
      <c r="I101" s="3" t="s">
        <v>1473</v>
      </c>
      <c r="J101" t="s">
        <v>1424</v>
      </c>
      <c r="K101" t="s">
        <v>1425</v>
      </c>
      <c r="L101" t="s">
        <v>1474</v>
      </c>
      <c r="M101" t="s">
        <v>1475</v>
      </c>
      <c r="N101" t="s">
        <v>144</v>
      </c>
      <c r="O101" t="s">
        <v>405</v>
      </c>
      <c r="Q101" t="s">
        <v>1427</v>
      </c>
      <c r="R101" t="s">
        <v>1414</v>
      </c>
      <c r="S101" t="s">
        <v>148</v>
      </c>
      <c r="T101" t="s">
        <v>34</v>
      </c>
      <c r="U101" s="3" t="s">
        <v>1476</v>
      </c>
      <c r="V101">
        <v>0</v>
      </c>
      <c r="W101">
        <v>0</v>
      </c>
      <c r="X101">
        <v>0</v>
      </c>
      <c r="Y101">
        <v>0</v>
      </c>
      <c r="Z101">
        <v>0</v>
      </c>
    </row>
  </sheetData>
  <sortState xmlns:xlrd2="http://schemas.microsoft.com/office/spreadsheetml/2017/richdata2" ref="A2:Z102">
    <sortCondition ref="H1:H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св_т_comp</vt:lpstr>
      <vt:lpstr>Лист 1</vt:lpstr>
      <vt:lpstr>св_т_comp2</vt:lpstr>
      <vt:lpstr>Лист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 Тепсаев</dc:creator>
  <cp:lastModifiedBy>Али Тепсаев</cp:lastModifiedBy>
  <dcterms:created xsi:type="dcterms:W3CDTF">2021-11-21T20:11:03Z</dcterms:created>
  <dcterms:modified xsi:type="dcterms:W3CDTF">2021-11-27T20:34:54Z</dcterms:modified>
</cp:coreProperties>
</file>