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eja\Desktop\Distribucion de laboratorios\"/>
    </mc:Choice>
  </mc:AlternateContent>
  <xr:revisionPtr revIDLastSave="0" documentId="13_ncr:1_{3F15614E-0A67-4434-971C-620F406F08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úmero de informes calificados" sheetId="7" r:id="rId1"/>
    <sheet name="Número de cursos" sheetId="8" r:id="rId2"/>
    <sheet name="distribucion" sheetId="1" r:id="rId3"/>
    <sheet name="Hoja5" sheetId="6" r:id="rId4"/>
    <sheet name="Hoja2" sheetId="3" state="hidden" r:id="rId5"/>
    <sheet name="Hoja1" sheetId="2" state="hidden" r:id="rId6"/>
    <sheet name="Hoja3" sheetId="4" state="hidden" r:id="rId7"/>
  </sheets>
  <definedNames>
    <definedName name="_xlnm._FilterDatabase" localSheetId="2" hidden="1">distribucion!$C$4:$W$4</definedName>
    <definedName name="_xlnm._FilterDatabase" localSheetId="5" hidden="1">Hoja1!$B$5:$Q$86</definedName>
    <definedName name="_xlnm._FilterDatabase" localSheetId="4" hidden="1">Hoja2!$O$1:$P$19</definedName>
    <definedName name="_xlnm._FilterDatabase" localSheetId="1" hidden="1">'Número de cursos'!$A$3:$B$21</definedName>
    <definedName name="_xlnm._FilterDatabase" localSheetId="0" hidden="1">'Número de informes calificados'!$A$9:$D$9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B9" i="7"/>
  <c r="C9" i="7"/>
  <c r="D9" i="7"/>
  <c r="A17" i="7"/>
  <c r="B17" i="7"/>
  <c r="C17" i="7"/>
  <c r="D17" i="7"/>
  <c r="A10" i="7"/>
  <c r="B10" i="7"/>
  <c r="C10" i="7"/>
  <c r="D10" i="7"/>
  <c r="A11" i="7"/>
  <c r="B11" i="7"/>
  <c r="C11" i="7"/>
  <c r="D11" i="7"/>
  <c r="A16" i="7"/>
  <c r="B16" i="7"/>
  <c r="C16" i="7"/>
  <c r="D16" i="7"/>
  <c r="A14" i="7"/>
  <c r="B14" i="7"/>
  <c r="C14" i="7"/>
  <c r="D14" i="7"/>
  <c r="A15" i="7"/>
  <c r="B15" i="7"/>
  <c r="C15" i="7"/>
  <c r="D15" i="7"/>
  <c r="B18" i="7"/>
  <c r="C18" i="7"/>
  <c r="B12" i="7"/>
  <c r="C12" i="7"/>
  <c r="B20" i="7"/>
  <c r="C20" i="7"/>
  <c r="A21" i="7"/>
  <c r="B21" i="7"/>
  <c r="C21" i="7"/>
  <c r="D21" i="7"/>
  <c r="A23" i="7"/>
  <c r="B23" i="7"/>
  <c r="C23" i="7"/>
  <c r="D23" i="7"/>
  <c r="A24" i="7"/>
  <c r="B24" i="7"/>
  <c r="C24" i="7"/>
  <c r="D24" i="7"/>
  <c r="A27" i="7"/>
  <c r="B27" i="7"/>
  <c r="C27" i="7"/>
  <c r="D27" i="7"/>
  <c r="B25" i="7"/>
  <c r="C25" i="7"/>
  <c r="B22" i="7"/>
  <c r="C22" i="7"/>
  <c r="B26" i="7"/>
  <c r="C26" i="7"/>
  <c r="B13" i="7"/>
  <c r="C13" i="7"/>
  <c r="A19" i="7"/>
  <c r="B19" i="7"/>
  <c r="C19" i="7"/>
  <c r="D19" i="7"/>
  <c r="W61" i="1"/>
  <c r="T61" i="1"/>
  <c r="W53" i="1"/>
  <c r="T21" i="1"/>
  <c r="A13" i="7" s="1"/>
  <c r="T13" i="1"/>
  <c r="A20" i="7" s="1"/>
  <c r="T19" i="1"/>
  <c r="A22" i="7" s="1"/>
  <c r="T11" i="1"/>
  <c r="A18" i="7" s="1"/>
  <c r="W52" i="1"/>
  <c r="T52" i="1"/>
  <c r="T51" i="1"/>
  <c r="T20" i="1"/>
  <c r="A26" i="7" s="1"/>
  <c r="T23" i="1"/>
  <c r="W37" i="1"/>
  <c r="T53" i="1"/>
  <c r="T40" i="1"/>
  <c r="T24" i="1"/>
  <c r="T44" i="1"/>
  <c r="T12" i="1"/>
  <c r="A12" i="7" s="1"/>
  <c r="T33" i="1"/>
  <c r="T18" i="1"/>
  <c r="A25" i="7" s="1"/>
  <c r="T37" i="1"/>
  <c r="T47" i="1"/>
  <c r="N48" i="1"/>
  <c r="N24" i="1"/>
  <c r="N74" i="1"/>
  <c r="N34" i="1"/>
  <c r="N73" i="1"/>
  <c r="N72" i="1"/>
  <c r="N22" i="1"/>
  <c r="N26" i="1"/>
  <c r="N25" i="1"/>
  <c r="N49" i="1"/>
  <c r="N76" i="1"/>
  <c r="N10" i="1"/>
  <c r="N55" i="1"/>
  <c r="N50" i="1"/>
  <c r="W44" i="1" s="1"/>
  <c r="N65" i="1"/>
  <c r="N5" i="1"/>
  <c r="N67" i="1"/>
  <c r="N9" i="1"/>
  <c r="N56" i="1"/>
  <c r="N77" i="1"/>
  <c r="N17" i="1"/>
  <c r="N71" i="1"/>
  <c r="N7" i="1"/>
  <c r="N62" i="1"/>
  <c r="N43" i="1"/>
  <c r="N38" i="1"/>
  <c r="N64" i="1"/>
  <c r="N15" i="1"/>
  <c r="N57" i="1"/>
  <c r="N60" i="1"/>
  <c r="N35" i="1"/>
  <c r="N32" i="1"/>
  <c r="N45" i="1"/>
  <c r="N46" i="1"/>
  <c r="N6" i="1"/>
  <c r="N31" i="1"/>
  <c r="N66" i="1"/>
  <c r="N16" i="1"/>
  <c r="N59" i="1"/>
  <c r="N29" i="1"/>
  <c r="N28" i="1"/>
  <c r="N27" i="1"/>
  <c r="N58" i="1"/>
  <c r="N30" i="1"/>
  <c r="N63" i="1"/>
  <c r="N70" i="1"/>
  <c r="N14" i="1"/>
  <c r="N41" i="1"/>
  <c r="N61" i="1"/>
  <c r="N69" i="1"/>
  <c r="W21" i="1" s="1"/>
  <c r="D13" i="7" s="1"/>
  <c r="N53" i="1"/>
  <c r="N21" i="1"/>
  <c r="N13" i="1"/>
  <c r="N19" i="1"/>
  <c r="N11" i="1"/>
  <c r="N39" i="1"/>
  <c r="N75" i="1"/>
  <c r="N36" i="1"/>
  <c r="N54" i="1"/>
  <c r="N20" i="1"/>
  <c r="N68" i="1"/>
  <c r="N8" i="1"/>
  <c r="N52" i="1"/>
  <c r="W40" i="1" s="1"/>
  <c r="N51" i="1"/>
  <c r="N23" i="1"/>
  <c r="W18" i="1" s="1"/>
  <c r="D25" i="7" s="1"/>
  <c r="N40" i="1"/>
  <c r="N44" i="1"/>
  <c r="N12" i="1"/>
  <c r="N33" i="1"/>
  <c r="N18" i="1"/>
  <c r="W12" i="1" s="1"/>
  <c r="D12" i="7" s="1"/>
  <c r="N37" i="1"/>
  <c r="N47" i="1"/>
  <c r="W47" i="1" s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31" i="3"/>
  <c r="N23" i="3"/>
  <c r="N24" i="3"/>
  <c r="N25" i="3"/>
  <c r="N26" i="3"/>
  <c r="N27" i="3"/>
  <c r="N28" i="3"/>
  <c r="N29" i="3"/>
  <c r="N30" i="3"/>
  <c r="N33" i="3"/>
  <c r="N39" i="3"/>
  <c r="N38" i="3"/>
  <c r="N34" i="3"/>
  <c r="N32" i="3"/>
  <c r="N35" i="3"/>
  <c r="N36" i="3"/>
  <c r="N37" i="3"/>
  <c r="N22" i="3"/>
  <c r="W20" i="1" l="1"/>
  <c r="D26" i="7" s="1"/>
  <c r="W24" i="1"/>
  <c r="W23" i="1"/>
  <c r="W19" i="1"/>
  <c r="D22" i="7" s="1"/>
  <c r="W33" i="1"/>
  <c r="W11" i="1"/>
  <c r="D18" i="7" s="1"/>
  <c r="W13" i="1"/>
  <c r="D20" i="7" s="1"/>
  <c r="W51" i="1"/>
  <c r="F9" i="3"/>
  <c r="F7" i="3"/>
  <c r="F11" i="3"/>
  <c r="F3" i="3"/>
  <c r="F12" i="3"/>
  <c r="F8" i="3"/>
  <c r="F17" i="3"/>
  <c r="F18" i="3"/>
  <c r="F14" i="3"/>
  <c r="F15" i="3"/>
  <c r="F16" i="3"/>
  <c r="F2" i="3"/>
  <c r="F5" i="3"/>
  <c r="F4" i="3"/>
  <c r="F13" i="3"/>
  <c r="F10" i="3"/>
  <c r="F6" i="3"/>
  <c r="B81" i="2"/>
  <c r="C81" i="2"/>
  <c r="D81" i="2"/>
  <c r="F81" i="2"/>
  <c r="G81" i="2"/>
  <c r="H81" i="2"/>
  <c r="I81" i="2"/>
  <c r="K81" i="2"/>
  <c r="L81" i="2"/>
  <c r="B82" i="2"/>
  <c r="C82" i="2"/>
  <c r="D82" i="2"/>
  <c r="F82" i="2"/>
  <c r="G82" i="2"/>
  <c r="H82" i="2"/>
  <c r="I82" i="2"/>
  <c r="K82" i="2"/>
  <c r="L82" i="2"/>
  <c r="B83" i="2"/>
  <c r="C83" i="2"/>
  <c r="D83" i="2"/>
  <c r="F83" i="2"/>
  <c r="G83" i="2"/>
  <c r="H83" i="2"/>
  <c r="I83" i="2"/>
  <c r="K83" i="2"/>
  <c r="L83" i="2"/>
  <c r="B84" i="2"/>
  <c r="C84" i="2"/>
  <c r="D84" i="2"/>
  <c r="F84" i="2"/>
  <c r="G84" i="2"/>
  <c r="H84" i="2"/>
  <c r="I84" i="2"/>
  <c r="K84" i="2"/>
  <c r="L84" i="2"/>
  <c r="B85" i="2"/>
  <c r="C85" i="2"/>
  <c r="D85" i="2"/>
  <c r="F85" i="2"/>
  <c r="G85" i="2"/>
  <c r="H85" i="2"/>
  <c r="I85" i="2"/>
  <c r="K85" i="2"/>
  <c r="L85" i="2"/>
  <c r="B86" i="2"/>
  <c r="C86" i="2"/>
  <c r="D86" i="2"/>
  <c r="F86" i="2"/>
  <c r="G86" i="2"/>
  <c r="H86" i="2"/>
  <c r="I86" i="2"/>
  <c r="K86" i="2"/>
  <c r="L86" i="2"/>
  <c r="B87" i="2"/>
  <c r="C87" i="2"/>
  <c r="D87" i="2"/>
  <c r="F87" i="2"/>
  <c r="G87" i="2"/>
  <c r="H87" i="2"/>
  <c r="I87" i="2"/>
  <c r="K87" i="2"/>
  <c r="L87" i="2"/>
  <c r="N81" i="2" l="1"/>
  <c r="N87" i="2"/>
  <c r="N86" i="2"/>
  <c r="N84" i="2"/>
  <c r="N83" i="2"/>
  <c r="N82" i="2"/>
  <c r="N85" i="2"/>
  <c r="O82" i="2"/>
  <c r="O83" i="2"/>
  <c r="O84" i="2"/>
  <c r="O85" i="2"/>
  <c r="L75" i="2"/>
  <c r="L76" i="2"/>
  <c r="L77" i="2"/>
  <c r="L78" i="2"/>
  <c r="L79" i="2"/>
  <c r="L80" i="2"/>
  <c r="K60" i="2"/>
  <c r="O60" i="2" s="1"/>
  <c r="I60" i="2"/>
  <c r="H60" i="2"/>
  <c r="H59" i="2"/>
  <c r="G60" i="2"/>
  <c r="F60" i="2"/>
  <c r="D60" i="2"/>
  <c r="C60" i="2"/>
  <c r="B60" i="2"/>
  <c r="I47" i="2"/>
  <c r="H47" i="2"/>
  <c r="G47" i="2"/>
  <c r="G46" i="2"/>
  <c r="F47" i="2"/>
  <c r="D47" i="2"/>
  <c r="C47" i="2"/>
  <c r="B47" i="2"/>
  <c r="O81" i="2"/>
  <c r="O86" i="2"/>
  <c r="K78" i="2"/>
  <c r="O78" i="2" s="1"/>
  <c r="K79" i="2"/>
  <c r="O79" i="2" s="1"/>
  <c r="K80" i="2"/>
  <c r="O80" i="2" s="1"/>
  <c r="I78" i="2"/>
  <c r="I79" i="2"/>
  <c r="I80" i="2"/>
  <c r="H78" i="2"/>
  <c r="H79" i="2"/>
  <c r="H80" i="2"/>
  <c r="G78" i="2"/>
  <c r="G79" i="2"/>
  <c r="G80" i="2"/>
  <c r="F78" i="2"/>
  <c r="F79" i="2"/>
  <c r="F80" i="2"/>
  <c r="C77" i="2"/>
  <c r="C78" i="2"/>
  <c r="C79" i="2"/>
  <c r="C80" i="2"/>
  <c r="B77" i="2"/>
  <c r="B78" i="2"/>
  <c r="B79" i="2"/>
  <c r="B80" i="2"/>
  <c r="D78" i="2"/>
  <c r="D79" i="2"/>
  <c r="D80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K6" i="2"/>
  <c r="O6" i="2" s="1"/>
  <c r="K7" i="2"/>
  <c r="O7" i="2" s="1"/>
  <c r="K8" i="2"/>
  <c r="O8" i="2" s="1"/>
  <c r="K9" i="2"/>
  <c r="O9" i="2" s="1"/>
  <c r="K10" i="2"/>
  <c r="O10" i="2" s="1"/>
  <c r="K11" i="2"/>
  <c r="O11" i="2" s="1"/>
  <c r="K12" i="2"/>
  <c r="O12" i="2" s="1"/>
  <c r="K13" i="2"/>
  <c r="O13" i="2" s="1"/>
  <c r="K14" i="2"/>
  <c r="O14" i="2" s="1"/>
  <c r="K15" i="2"/>
  <c r="O15" i="2" s="1"/>
  <c r="K16" i="2"/>
  <c r="O16" i="2" s="1"/>
  <c r="K17" i="2"/>
  <c r="O17" i="2" s="1"/>
  <c r="K18" i="2"/>
  <c r="O18" i="2" s="1"/>
  <c r="K19" i="2"/>
  <c r="O19" i="2" s="1"/>
  <c r="K20" i="2"/>
  <c r="O20" i="2" s="1"/>
  <c r="K21" i="2"/>
  <c r="O21" i="2" s="1"/>
  <c r="K22" i="2"/>
  <c r="O22" i="2" s="1"/>
  <c r="K23" i="2"/>
  <c r="O23" i="2" s="1"/>
  <c r="K24" i="2"/>
  <c r="O24" i="2" s="1"/>
  <c r="K25" i="2"/>
  <c r="O25" i="2" s="1"/>
  <c r="K26" i="2"/>
  <c r="O26" i="2" s="1"/>
  <c r="K27" i="2"/>
  <c r="O27" i="2" s="1"/>
  <c r="K28" i="2"/>
  <c r="O28" i="2" s="1"/>
  <c r="K29" i="2"/>
  <c r="O29" i="2" s="1"/>
  <c r="K30" i="2"/>
  <c r="O30" i="2" s="1"/>
  <c r="K31" i="2"/>
  <c r="O31" i="2" s="1"/>
  <c r="K32" i="2"/>
  <c r="O32" i="2" s="1"/>
  <c r="K33" i="2"/>
  <c r="O33" i="2" s="1"/>
  <c r="K34" i="2"/>
  <c r="O34" i="2" s="1"/>
  <c r="K35" i="2"/>
  <c r="O35" i="2" s="1"/>
  <c r="K36" i="2"/>
  <c r="O36" i="2" s="1"/>
  <c r="K37" i="2"/>
  <c r="O37" i="2" s="1"/>
  <c r="K38" i="2"/>
  <c r="O38" i="2" s="1"/>
  <c r="K39" i="2"/>
  <c r="O39" i="2" s="1"/>
  <c r="K40" i="2"/>
  <c r="O40" i="2" s="1"/>
  <c r="K41" i="2"/>
  <c r="O41" i="2" s="1"/>
  <c r="K42" i="2"/>
  <c r="O42" i="2" s="1"/>
  <c r="K43" i="2"/>
  <c r="O43" i="2" s="1"/>
  <c r="K44" i="2"/>
  <c r="O44" i="2" s="1"/>
  <c r="K45" i="2"/>
  <c r="O45" i="2" s="1"/>
  <c r="K46" i="2"/>
  <c r="O46" i="2" s="1"/>
  <c r="K47" i="2"/>
  <c r="O47" i="2" s="1"/>
  <c r="K48" i="2"/>
  <c r="O48" i="2" s="1"/>
  <c r="K49" i="2"/>
  <c r="O49" i="2" s="1"/>
  <c r="K50" i="2"/>
  <c r="O50" i="2" s="1"/>
  <c r="K51" i="2"/>
  <c r="O51" i="2" s="1"/>
  <c r="K52" i="2"/>
  <c r="O52" i="2" s="1"/>
  <c r="K53" i="2"/>
  <c r="O53" i="2" s="1"/>
  <c r="K54" i="2"/>
  <c r="O54" i="2" s="1"/>
  <c r="K55" i="2"/>
  <c r="O55" i="2" s="1"/>
  <c r="K56" i="2"/>
  <c r="O56" i="2" s="1"/>
  <c r="K57" i="2"/>
  <c r="O57" i="2" s="1"/>
  <c r="K58" i="2"/>
  <c r="O58" i="2" s="1"/>
  <c r="K59" i="2"/>
  <c r="O59" i="2" s="1"/>
  <c r="K61" i="2"/>
  <c r="O61" i="2" s="1"/>
  <c r="K62" i="2"/>
  <c r="O62" i="2" s="1"/>
  <c r="K63" i="2"/>
  <c r="O63" i="2" s="1"/>
  <c r="K64" i="2"/>
  <c r="O64" i="2" s="1"/>
  <c r="K65" i="2"/>
  <c r="O65" i="2" s="1"/>
  <c r="K66" i="2"/>
  <c r="O66" i="2" s="1"/>
  <c r="K67" i="2"/>
  <c r="O67" i="2" s="1"/>
  <c r="K68" i="2"/>
  <c r="O68" i="2" s="1"/>
  <c r="K69" i="2"/>
  <c r="O69" i="2" s="1"/>
  <c r="K70" i="2"/>
  <c r="O70" i="2" s="1"/>
  <c r="K71" i="2"/>
  <c r="O71" i="2" s="1"/>
  <c r="K72" i="2"/>
  <c r="O72" i="2" s="1"/>
  <c r="K73" i="2"/>
  <c r="O73" i="2" s="1"/>
  <c r="K74" i="2"/>
  <c r="O74" i="2" s="1"/>
  <c r="K75" i="2"/>
  <c r="O75" i="2" s="1"/>
  <c r="K76" i="2"/>
  <c r="O76" i="2" s="1"/>
  <c r="K77" i="2"/>
  <c r="O77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5" i="2"/>
  <c r="I56" i="2"/>
  <c r="I57" i="2"/>
  <c r="I58" i="2"/>
  <c r="I59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0" i="2"/>
  <c r="H51" i="2"/>
  <c r="H52" i="2"/>
  <c r="H53" i="2"/>
  <c r="H54" i="2"/>
  <c r="H55" i="2"/>
  <c r="H56" i="2"/>
  <c r="H57" i="2"/>
  <c r="H58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8" i="2"/>
  <c r="G49" i="2"/>
  <c r="G50" i="2"/>
  <c r="G51" i="2"/>
  <c r="G52" i="2"/>
  <c r="G53" i="2"/>
  <c r="G54" i="2"/>
  <c r="G55" i="2"/>
  <c r="G56" i="2"/>
  <c r="G57" i="2"/>
  <c r="G58" i="2"/>
  <c r="G59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59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1" i="2"/>
  <c r="D52" i="2"/>
  <c r="D53" i="2"/>
  <c r="D54" i="2"/>
  <c r="D55" i="2"/>
  <c r="D56" i="2"/>
  <c r="D57" i="2"/>
  <c r="D58" i="2"/>
  <c r="D59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8" i="2"/>
  <c r="C59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9" i="2"/>
  <c r="B50" i="2"/>
  <c r="B51" i="2"/>
  <c r="B52" i="2"/>
  <c r="B53" i="2"/>
  <c r="B54" i="2"/>
  <c r="B55" i="2"/>
  <c r="B56" i="2"/>
  <c r="B57" i="2"/>
  <c r="B58" i="2"/>
  <c r="B59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6" i="2"/>
  <c r="B7" i="2"/>
  <c r="B8" i="2"/>
  <c r="B9" i="2"/>
  <c r="B10" i="2"/>
  <c r="B11" i="2"/>
  <c r="B12" i="2"/>
  <c r="B13" i="2"/>
  <c r="B14" i="2"/>
  <c r="B15" i="2"/>
  <c r="B16" i="2"/>
  <c r="B17" i="2"/>
  <c r="B5" i="2"/>
  <c r="C5" i="2"/>
  <c r="D5" i="2"/>
  <c r="F5" i="2"/>
  <c r="G5" i="2"/>
  <c r="H5" i="2"/>
  <c r="I5" i="2"/>
  <c r="K5" i="2"/>
  <c r="L5" i="2"/>
  <c r="D28" i="7" l="1"/>
  <c r="N38" i="2"/>
  <c r="N40" i="2"/>
  <c r="N16" i="2"/>
  <c r="N22" i="2"/>
  <c r="N14" i="2"/>
  <c r="N33" i="2"/>
  <c r="N9" i="2"/>
  <c r="N71" i="2"/>
  <c r="N63" i="2"/>
  <c r="N54" i="2"/>
  <c r="N45" i="2"/>
  <c r="N37" i="2"/>
  <c r="N29" i="2"/>
  <c r="N21" i="2"/>
  <c r="N13" i="2"/>
  <c r="N47" i="2"/>
  <c r="N60" i="2"/>
  <c r="N70" i="2"/>
  <c r="N62" i="2"/>
  <c r="N53" i="2"/>
  <c r="N44" i="2"/>
  <c r="N36" i="2"/>
  <c r="N28" i="2"/>
  <c r="N20" i="2"/>
  <c r="N12" i="2"/>
  <c r="N80" i="2"/>
  <c r="N77" i="2"/>
  <c r="N69" i="2"/>
  <c r="N61" i="2"/>
  <c r="N52" i="2"/>
  <c r="N43" i="2"/>
  <c r="N35" i="2"/>
  <c r="N27" i="2"/>
  <c r="N19" i="2"/>
  <c r="N11" i="2"/>
  <c r="N79" i="2"/>
  <c r="N76" i="2"/>
  <c r="N68" i="2"/>
  <c r="N59" i="2"/>
  <c r="N51" i="2"/>
  <c r="N42" i="2"/>
  <c r="N34" i="2"/>
  <c r="N26" i="2"/>
  <c r="N18" i="2"/>
  <c r="N10" i="2"/>
  <c r="N78" i="2"/>
  <c r="N75" i="2"/>
  <c r="N67" i="2"/>
  <c r="N58" i="2"/>
  <c r="N50" i="2"/>
  <c r="N41" i="2"/>
  <c r="N25" i="2"/>
  <c r="N17" i="2"/>
  <c r="N74" i="2"/>
  <c r="N66" i="2"/>
  <c r="N57" i="2"/>
  <c r="N49" i="2"/>
  <c r="N32" i="2"/>
  <c r="N24" i="2"/>
  <c r="N8" i="2"/>
  <c r="N73" i="2"/>
  <c r="N65" i="2"/>
  <c r="N56" i="2"/>
  <c r="N48" i="2"/>
  <c r="N39" i="2"/>
  <c r="N31" i="2"/>
  <c r="N23" i="2"/>
  <c r="N15" i="2"/>
  <c r="N7" i="2"/>
  <c r="N72" i="2"/>
  <c r="N64" i="2"/>
  <c r="N55" i="2"/>
  <c r="N46" i="2"/>
  <c r="N30" i="2"/>
  <c r="N6" i="2"/>
</calcChain>
</file>

<file path=xl/sharedStrings.xml><?xml version="1.0" encoding="utf-8"?>
<sst xmlns="http://schemas.openxmlformats.org/spreadsheetml/2006/main" count="1070" uniqueCount="311">
  <si>
    <t>Total</t>
  </si>
  <si>
    <t>N. CURSOS</t>
  </si>
  <si>
    <t>ING. DANIELA TUPIZA</t>
  </si>
  <si>
    <t>ING. LUIS DOMÍNGUEZ</t>
  </si>
  <si>
    <t>ING. DANIEL RONQUILLO</t>
  </si>
  <si>
    <t>MSC. WLADIMIR VILCA</t>
  </si>
  <si>
    <t>ING. EVERSON DOMÍNGUEZ</t>
  </si>
  <si>
    <t>ING. FELIPE LIMA</t>
  </si>
  <si>
    <t>ING. EDDY SÁNCHEZ</t>
  </si>
  <si>
    <t>TEGN. FERNANDO SISA</t>
  </si>
  <si>
    <t xml:space="preserve">FIS. ALEJANDRA ICHINA </t>
  </si>
  <si>
    <t>ING. WASHINGTON LOMAS</t>
  </si>
  <si>
    <t>MSC. JORGE CHIMARRO</t>
  </si>
  <si>
    <t>ING. VANESA CHALUISA</t>
  </si>
  <si>
    <t>LIC. ELSA AREQUIPA</t>
  </si>
  <si>
    <t>MSC. JORGE CALDERON</t>
  </si>
  <si>
    <t>MSc. SANTIAGO POMA</t>
  </si>
  <si>
    <t>LIC. CLAUDIA TONATO</t>
  </si>
  <si>
    <t>ING. JORGE POMA</t>
  </si>
  <si>
    <t>LIC. JORGE GUACHAMIN</t>
  </si>
  <si>
    <t>UNIVERSIDAD CENTRAL DEL ECUADOR</t>
  </si>
  <si>
    <t>CENTRO DE FÍSICA</t>
  </si>
  <si>
    <t>DISTRIBUTIVO DE HORARIOS SEMESTRE 2022-2023</t>
  </si>
  <si>
    <t>Nº</t>
  </si>
  <si>
    <t>Título</t>
  </si>
  <si>
    <t>DOCENTE</t>
  </si>
  <si>
    <t>CARRERA</t>
  </si>
  <si>
    <t>PARALELO</t>
  </si>
  <si>
    <t>CURSO</t>
  </si>
  <si>
    <t>DÍA</t>
  </si>
  <si>
    <t>HORA</t>
  </si>
  <si>
    <t>ASISTENTE</t>
  </si>
  <si>
    <t>Num . Práct</t>
  </si>
  <si>
    <t>Num Est</t>
  </si>
  <si>
    <t>MODALIDAD</t>
  </si>
  <si>
    <t>Responsable Envío por Correo</t>
  </si>
  <si>
    <t>Estudiantes</t>
  </si>
  <si>
    <t>Cursos</t>
  </si>
  <si>
    <t>Asistente</t>
  </si>
  <si>
    <t>Informes calificados</t>
  </si>
  <si>
    <t>MSc. Rodríguez Eduardo</t>
  </si>
  <si>
    <t>FIGEMPA</t>
  </si>
  <si>
    <t xml:space="preserve">Presencial </t>
  </si>
  <si>
    <t>Martes</t>
  </si>
  <si>
    <t>16h00-18h00</t>
  </si>
  <si>
    <t>Guillermo Llumitasig</t>
  </si>
  <si>
    <t>MSc. Pazmiño Edgar</t>
  </si>
  <si>
    <t>CIENCIAS QUÍMICAS</t>
  </si>
  <si>
    <t>QR3-1</t>
  </si>
  <si>
    <t>Lunes</t>
  </si>
  <si>
    <t>18h00-20h00</t>
  </si>
  <si>
    <t>Everzon Domínguez</t>
  </si>
  <si>
    <t>Dr. Buitrón Luis</t>
  </si>
  <si>
    <t>ARQUITECTURA</t>
  </si>
  <si>
    <t>A2-2</t>
  </si>
  <si>
    <t>07h00-09h00</t>
  </si>
  <si>
    <t>Arequipa Elsa</t>
  </si>
  <si>
    <t>A2-1</t>
  </si>
  <si>
    <t>Viernes</t>
  </si>
  <si>
    <t>A2-3</t>
  </si>
  <si>
    <t>Jueves</t>
  </si>
  <si>
    <t>Dr. Ávalos Eduardo</t>
  </si>
  <si>
    <t xml:space="preserve">ING. CIENCIAS APLICADAS </t>
  </si>
  <si>
    <t xml:space="preserve"> GRUPO 3 </t>
  </si>
  <si>
    <t>Washington Lomas</t>
  </si>
  <si>
    <t>QR1-2</t>
  </si>
  <si>
    <t>MSc. Aulestia Ricardo</t>
  </si>
  <si>
    <t xml:space="preserve">FILOSOFÍA </t>
  </si>
  <si>
    <t>8B</t>
  </si>
  <si>
    <t>15h00-17h00</t>
  </si>
  <si>
    <t>Santiago Poma</t>
  </si>
  <si>
    <t>MSc. Changoluiza Marcelo</t>
  </si>
  <si>
    <t xml:space="preserve">MINAS FÍSICA 2 </t>
  </si>
  <si>
    <t>14h00-16h00</t>
  </si>
  <si>
    <t>Msc. Zambrano Miguel</t>
  </si>
  <si>
    <t xml:space="preserve">CIENCIAS QUÍMICAS </t>
  </si>
  <si>
    <t>BF2-3</t>
  </si>
  <si>
    <t>WV</t>
  </si>
  <si>
    <t>10h00-12h00</t>
  </si>
  <si>
    <t>BF2-4</t>
  </si>
  <si>
    <t>9h00-11h00</t>
  </si>
  <si>
    <t>Miércoles</t>
  </si>
  <si>
    <t>MSc. Mantilla Aníbal</t>
  </si>
  <si>
    <t>-</t>
  </si>
  <si>
    <t>11H00-13H00</t>
  </si>
  <si>
    <t xml:space="preserve">PETRÓLEOS FÍSICA 2 </t>
  </si>
  <si>
    <t xml:space="preserve">AMBIENTAL FÍSICA1 </t>
  </si>
  <si>
    <t>09H00-11H00</t>
  </si>
  <si>
    <t>8A</t>
  </si>
  <si>
    <t>Ph.D. Terán Guillermo</t>
  </si>
  <si>
    <t>ELECTRICIDAD B</t>
  </si>
  <si>
    <t>14h00-17h00</t>
  </si>
  <si>
    <t>MSc. López Gustavo</t>
  </si>
  <si>
    <t xml:space="preserve">INGENIERÍA QUÍMICA </t>
  </si>
  <si>
    <t>1P3</t>
  </si>
  <si>
    <t xml:space="preserve">PETRÓLEOS FÍSICA 1-1 </t>
  </si>
  <si>
    <t>FÍSICA APLICADA B</t>
  </si>
  <si>
    <t>FÍSICA APLICADA A</t>
  </si>
  <si>
    <t>07h00-10h00</t>
  </si>
  <si>
    <t>Fis. Arboleda Daniel</t>
  </si>
  <si>
    <t>BF2-1</t>
  </si>
  <si>
    <t>13h00-15h00</t>
  </si>
  <si>
    <t>MSc. Quillupangui Julio</t>
  </si>
  <si>
    <t>2A</t>
  </si>
  <si>
    <t>2B</t>
  </si>
  <si>
    <t>MSc. Molina Franklin</t>
  </si>
  <si>
    <t>4A</t>
  </si>
  <si>
    <t>DT</t>
  </si>
  <si>
    <t>Claudia Tonato</t>
  </si>
  <si>
    <t>MSc. Soriano Joselo</t>
  </si>
  <si>
    <t>2C</t>
  </si>
  <si>
    <t>4B</t>
  </si>
  <si>
    <t>15H00-17H00</t>
  </si>
  <si>
    <t>MSc. Caína Darwin</t>
  </si>
  <si>
    <t xml:space="preserve">ING. CIENCIAS </t>
  </si>
  <si>
    <t>M2-2A</t>
  </si>
  <si>
    <t>12H00-14H00</t>
  </si>
  <si>
    <t>M2-2B</t>
  </si>
  <si>
    <t>17h00-19h00</t>
  </si>
  <si>
    <t>MSc. Gonzáles Patricio</t>
  </si>
  <si>
    <t>P1-10</t>
  </si>
  <si>
    <t>BF2-2</t>
  </si>
  <si>
    <t xml:space="preserve"> 7A</t>
  </si>
  <si>
    <t>Dr. Puebla Raúl</t>
  </si>
  <si>
    <t>P1-4</t>
  </si>
  <si>
    <t>MSc. Cazares Edgar</t>
  </si>
  <si>
    <t>P 2-B</t>
  </si>
  <si>
    <t>07H00-09H00</t>
  </si>
  <si>
    <t>3A</t>
  </si>
  <si>
    <t>09h00-11h00</t>
  </si>
  <si>
    <t>MSc. Mendoza Paúl</t>
  </si>
  <si>
    <t>CIENCIAS</t>
  </si>
  <si>
    <t>1B</t>
  </si>
  <si>
    <t>1-1A</t>
  </si>
  <si>
    <t>18H00-20H00</t>
  </si>
  <si>
    <t>Fis. Campuzano Bayardo</t>
  </si>
  <si>
    <t>FÍSICA 2</t>
  </si>
  <si>
    <t>14H00-16H00</t>
  </si>
  <si>
    <t>MSc. Meneses William</t>
  </si>
  <si>
    <t>7B</t>
  </si>
  <si>
    <t>3B</t>
  </si>
  <si>
    <t>MSc. Pazmiño Jaime</t>
  </si>
  <si>
    <t xml:space="preserve">CIENCIAS AGRÍCOLAS </t>
  </si>
  <si>
    <t>2-3</t>
  </si>
  <si>
    <t>16H00-18H00</t>
  </si>
  <si>
    <t>2-2</t>
  </si>
  <si>
    <t>ELECTRICIDAD A</t>
  </si>
  <si>
    <t>08H00-11H00</t>
  </si>
  <si>
    <t>1A</t>
  </si>
  <si>
    <t>11h00-13h00</t>
  </si>
  <si>
    <t>P1-2</t>
  </si>
  <si>
    <t>Claudia tonato</t>
  </si>
  <si>
    <t>6A</t>
  </si>
  <si>
    <t>6C</t>
  </si>
  <si>
    <t>6B</t>
  </si>
  <si>
    <t>MSc. Remache Abel</t>
  </si>
  <si>
    <t>P4-1</t>
  </si>
  <si>
    <t>MSc. López Jorge</t>
  </si>
  <si>
    <t>1P1</t>
  </si>
  <si>
    <t>2-1</t>
  </si>
  <si>
    <t>FÍSICA 1 P1-3</t>
  </si>
  <si>
    <t>DR</t>
  </si>
  <si>
    <t>9H00-11H00</t>
  </si>
  <si>
    <t>FÍSICA 1</t>
  </si>
  <si>
    <t>FÍSICA 1 P1-9</t>
  </si>
  <si>
    <t>Dr. García Jorge</t>
  </si>
  <si>
    <t>FÍSICA P1-5</t>
  </si>
  <si>
    <t>1P2</t>
  </si>
  <si>
    <t>P 2-A</t>
  </si>
  <si>
    <t>FL</t>
  </si>
  <si>
    <t>MSc. Arboleda Daniel</t>
  </si>
  <si>
    <t>QR1-1</t>
  </si>
  <si>
    <t>MSc. Bermúdez José</t>
  </si>
  <si>
    <t>2P1</t>
  </si>
  <si>
    <t>MSc. Bahamonde Raúl</t>
  </si>
  <si>
    <t>BF1-1</t>
  </si>
  <si>
    <t>13H00-15H00</t>
  </si>
  <si>
    <t>MSc. Peralta Israel</t>
  </si>
  <si>
    <t>BF1-2</t>
  </si>
  <si>
    <t xml:space="preserve">MSc. Diego Ibarra </t>
  </si>
  <si>
    <t>M1-002</t>
  </si>
  <si>
    <t>Virtual</t>
  </si>
  <si>
    <t>QR2-1</t>
  </si>
  <si>
    <t>LD</t>
  </si>
  <si>
    <t xml:space="preserve">  </t>
  </si>
  <si>
    <t>MSc. Villacís Miltón</t>
  </si>
  <si>
    <t>BF1-3</t>
  </si>
  <si>
    <t>P1-1</t>
  </si>
  <si>
    <t>MSc. Buenaño Santiago</t>
  </si>
  <si>
    <t>DI - P2</t>
  </si>
  <si>
    <t>Ing. Albuja Diego</t>
  </si>
  <si>
    <t>MSc. Gutiérrez Vladimir</t>
  </si>
  <si>
    <t>P1-6</t>
  </si>
  <si>
    <t>MSc. Trujillo Santiago</t>
  </si>
  <si>
    <t>P1-7</t>
  </si>
  <si>
    <t>Dra. Flor Margarita</t>
  </si>
  <si>
    <t>P1-8</t>
  </si>
  <si>
    <t>MSC. SANTIAGO POMA</t>
  </si>
  <si>
    <t>MSC. JORGE POMA</t>
  </si>
  <si>
    <t>FIS. ALEJANDRA ICHINA</t>
  </si>
  <si>
    <t>LIC. ELSA ARQUIPA</t>
  </si>
  <si>
    <t>TNLGO. FERNANDO SISA</t>
  </si>
  <si>
    <t>Asistente/analista/Técnico</t>
  </si>
  <si>
    <t>Num Estudiantes</t>
  </si>
  <si>
    <t>Num Prácticas</t>
  </si>
  <si>
    <t>Total Informes</t>
  </si>
  <si>
    <t>Asistente/Analista/Técnicos</t>
  </si>
  <si>
    <t>Num estudiantes</t>
  </si>
  <si>
    <t>Elsa Arequipa</t>
  </si>
  <si>
    <t>Jorge Calderón</t>
  </si>
  <si>
    <t xml:space="preserve">Jorge Guachamin </t>
  </si>
  <si>
    <t xml:space="preserve">Jorge Poma </t>
  </si>
  <si>
    <t xml:space="preserve">Vanesa Chaluiza </t>
  </si>
  <si>
    <t>Luis Dominguez</t>
  </si>
  <si>
    <t xml:space="preserve">Santiago Poma </t>
  </si>
  <si>
    <t xml:space="preserve">Felipe Lima </t>
  </si>
  <si>
    <t xml:space="preserve">Fernando Sisa </t>
  </si>
  <si>
    <t xml:space="preserve">Eddy Sanchez </t>
  </si>
  <si>
    <t>Daniel Ronquillo</t>
  </si>
  <si>
    <t xml:space="preserve">Wladimir Vilca </t>
  </si>
  <si>
    <t xml:space="preserve">Daniela Tupiza </t>
  </si>
  <si>
    <t>Horas</t>
  </si>
  <si>
    <t>Horas Nivelación</t>
  </si>
  <si>
    <t>Horas total</t>
  </si>
  <si>
    <t xml:space="preserve">Raquel Quintana </t>
  </si>
  <si>
    <t>DISTRIBUTIVO DE HORARIOS SEMESTRE 2021-2022</t>
  </si>
  <si>
    <t>NOMBRE DEL CURSO</t>
  </si>
  <si>
    <t>CURSO NCORTO</t>
  </si>
  <si>
    <t>ENLACE DEL CURSO</t>
  </si>
  <si>
    <t>CLAVE DE AUTOMATRICULACIÓN</t>
  </si>
  <si>
    <t>Lu</t>
  </si>
  <si>
    <t>EA</t>
  </si>
  <si>
    <t>EArequipa2122</t>
  </si>
  <si>
    <t>Vi</t>
  </si>
  <si>
    <t>Ju</t>
  </si>
  <si>
    <t>Mi</t>
  </si>
  <si>
    <t>JC</t>
  </si>
  <si>
    <t>JCalderon2122</t>
  </si>
  <si>
    <t>Ma</t>
  </si>
  <si>
    <t>VC</t>
  </si>
  <si>
    <t>VChaluiza2122</t>
  </si>
  <si>
    <t>LDominguez2122</t>
  </si>
  <si>
    <t>ED</t>
  </si>
  <si>
    <t>EDominguez2122</t>
  </si>
  <si>
    <t>JG</t>
  </si>
  <si>
    <t>JGuachamin2122</t>
  </si>
  <si>
    <t>Flima2122</t>
  </si>
  <si>
    <t>GL</t>
  </si>
  <si>
    <t>GLlumitasig2122</t>
  </si>
  <si>
    <t>WL</t>
  </si>
  <si>
    <t>WLomas2122</t>
  </si>
  <si>
    <t>SP</t>
  </si>
  <si>
    <t>SPoma2122Mi</t>
  </si>
  <si>
    <t>SPoma2122Lu</t>
  </si>
  <si>
    <t>SPoma2122Ju</t>
  </si>
  <si>
    <t>SPoma2122Ma</t>
  </si>
  <si>
    <t>SPoma2122Vi</t>
  </si>
  <si>
    <t>JP</t>
  </si>
  <si>
    <t>JPoma2122</t>
  </si>
  <si>
    <t>RQ</t>
  </si>
  <si>
    <t>RQuintana2122</t>
  </si>
  <si>
    <t>DRonquillo2122</t>
  </si>
  <si>
    <t>ES</t>
  </si>
  <si>
    <t>ESanchez2122</t>
  </si>
  <si>
    <t>FS</t>
  </si>
  <si>
    <t>Fsisa2122</t>
  </si>
  <si>
    <t>CT</t>
  </si>
  <si>
    <t>CTonato2122</t>
  </si>
  <si>
    <t>DTupiza2122</t>
  </si>
  <si>
    <t>WVilca2122</t>
  </si>
  <si>
    <t>NOMBRES Y APELLIDOS COMPLETOS</t>
  </si>
  <si>
    <t>CARGO</t>
  </si>
  <si>
    <t xml:space="preserve">ASIGNATURA VA DICTAR </t>
  </si>
  <si>
    <t>HORAS DE CLASE</t>
  </si>
  <si>
    <t xml:space="preserve">OBSERVACIONES </t>
  </si>
  <si>
    <t>Luis Santiago Poma Lojano</t>
  </si>
  <si>
    <t>Analista de Laboratorio Universitario</t>
  </si>
  <si>
    <t>Fisica</t>
  </si>
  <si>
    <t>12 Horas</t>
  </si>
  <si>
    <t>Faculta de Ingeniería y Ciencias Aplicadas</t>
  </si>
  <si>
    <t>Elsa Rociío Arequipa Quishpe</t>
  </si>
  <si>
    <t>Física</t>
  </si>
  <si>
    <t>Facultad de Ciencias</t>
  </si>
  <si>
    <t>Jorge Luis Poma Taris</t>
  </si>
  <si>
    <t>6 Horas</t>
  </si>
  <si>
    <t>Facultad de ingenieria y ciencias aplicadas ( Ing. Computación)</t>
  </si>
  <si>
    <t>Jorge Oswaldo Guachamín Aconda</t>
  </si>
  <si>
    <t>Asistente de Laboratorio de Enseñanza 1</t>
  </si>
  <si>
    <t xml:space="preserve">Claudia del Rocio Tonato Ortiz </t>
  </si>
  <si>
    <t xml:space="preserve">6 horas </t>
  </si>
  <si>
    <t xml:space="preserve">Ingenieria y Ciencias Aplicadas, Ing. Computacion </t>
  </si>
  <si>
    <t>Elizabeth Vanesa Chaluiza Charro</t>
  </si>
  <si>
    <t xml:space="preserve">Tecnico de Laboratorio </t>
  </si>
  <si>
    <t xml:space="preserve">Matematica o Fisica </t>
  </si>
  <si>
    <t>4 horas</t>
  </si>
  <si>
    <t xml:space="preserve">Matematica en la Facultad de Ingenieria y Ciencias Aplicadas y Matematica en la facultad de jurisprudencia  </t>
  </si>
  <si>
    <t>Washington Patricio Lomas Arciniega</t>
  </si>
  <si>
    <t>Técnico de Laboratorio 1</t>
  </si>
  <si>
    <t>6 horas</t>
  </si>
  <si>
    <t xml:space="preserve">Facultad de Arquitectura y Urbanismo (FAU) </t>
  </si>
  <si>
    <t>José Guillermo Llumitasig Toapanta</t>
  </si>
  <si>
    <t>Matemática</t>
  </si>
  <si>
    <t>Facultad de Ciencias Sociales y Humanas</t>
  </si>
  <si>
    <t>Daniela Alejandra Tupiza Peralta</t>
  </si>
  <si>
    <t>Asistente de Tecnologias de la Información y Comunicación</t>
  </si>
  <si>
    <t>Matemática en la Facultad de Ciencias Sociales y Humanas  (Trabajo Social - Ciencias Políticas)/ Física en la Facultad de Ingeniería Ciencias Físicas y Matemáticas (Ingeniería Civil)</t>
  </si>
  <si>
    <t>Num Inf</t>
  </si>
  <si>
    <t>Num Prac</t>
  </si>
  <si>
    <t>FACULTAD</t>
  </si>
  <si>
    <t>DIA</t>
  </si>
  <si>
    <t>HORA2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</si>
</sst>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8"/>
      <color rgb="FF000000"/>
      <name val="Arial"/>
      <family val="2"/>
    </font>
    <font>
      <sz val="11"/>
      <color rgb="FF000000"/>
      <name val="Calibri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3399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00FF99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5" fillId="0" borderId="0" xfId="0" applyFont="1"/>
    <xf numFmtId="0" fontId="0" fillId="5" borderId="0" xfId="0" applyFill="1"/>
    <xf numFmtId="0" fontId="7" fillId="0" borderId="0" xfId="1" applyFill="1"/>
    <xf numFmtId="0" fontId="7" fillId="5" borderId="0" xfId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10" fillId="7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top" wrapText="1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3" fillId="8" borderId="4" xfId="0" applyFont="1" applyFill="1" applyBorder="1" applyAlignment="1">
      <alignment vertical="center" wrapText="1"/>
    </xf>
    <xf numFmtId="0" fontId="13" fillId="9" borderId="4" xfId="0" applyFont="1" applyFill="1" applyBorder="1" applyAlignment="1">
      <alignment vertical="center" wrapText="1"/>
    </xf>
    <xf numFmtId="0" fontId="13" fillId="10" borderId="4" xfId="0" applyFont="1" applyFill="1" applyBorder="1" applyAlignment="1">
      <alignment vertical="center" wrapText="1"/>
    </xf>
    <xf numFmtId="0" fontId="13" fillId="11" borderId="4" xfId="0" applyFont="1" applyFill="1" applyBorder="1" applyAlignment="1">
      <alignment vertical="center" wrapText="1"/>
    </xf>
    <xf numFmtId="0" fontId="13" fillId="12" borderId="4" xfId="0" applyFont="1" applyFill="1" applyBorder="1" applyAlignment="1">
      <alignment vertical="center" wrapText="1"/>
    </xf>
    <xf numFmtId="0" fontId="13" fillId="13" borderId="4" xfId="0" applyFont="1" applyFill="1" applyBorder="1" applyAlignment="1">
      <alignment vertical="center" wrapText="1"/>
    </xf>
    <xf numFmtId="0" fontId="13" fillId="14" borderId="4" xfId="0" applyFont="1" applyFill="1" applyBorder="1" applyAlignment="1">
      <alignment vertical="center" wrapText="1"/>
    </xf>
    <xf numFmtId="0" fontId="13" fillId="15" borderId="4" xfId="0" applyFont="1" applyFill="1" applyBorder="1" applyAlignment="1">
      <alignment vertical="center" wrapText="1"/>
    </xf>
    <xf numFmtId="0" fontId="13" fillId="16" borderId="4" xfId="0" applyFont="1" applyFill="1" applyBorder="1" applyAlignment="1">
      <alignment vertical="center" wrapText="1"/>
    </xf>
    <xf numFmtId="0" fontId="13" fillId="17" borderId="4" xfId="0" applyFont="1" applyFill="1" applyBorder="1" applyAlignment="1">
      <alignment vertical="center" wrapText="1"/>
    </xf>
    <xf numFmtId="0" fontId="13" fillId="18" borderId="4" xfId="0" applyFont="1" applyFill="1" applyBorder="1" applyAlignment="1">
      <alignment vertical="center" wrapText="1"/>
    </xf>
    <xf numFmtId="0" fontId="0" fillId="19" borderId="0" xfId="0" applyFill="1"/>
    <xf numFmtId="0" fontId="1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20" borderId="3" xfId="0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0" fillId="2" borderId="3" xfId="0" applyFill="1" applyBorder="1"/>
    <xf numFmtId="0" fontId="0" fillId="19" borderId="3" xfId="0" applyFill="1" applyBorder="1" applyAlignment="1">
      <alignment horizontal="left" vertical="center"/>
    </xf>
    <xf numFmtId="0" fontId="0" fillId="20" borderId="3" xfId="0" applyFill="1" applyBorder="1" applyAlignment="1">
      <alignment vertical="center"/>
    </xf>
    <xf numFmtId="0" fontId="0" fillId="20" borderId="3" xfId="0" applyFill="1" applyBorder="1" applyAlignment="1">
      <alignment horizontal="left" vertical="center"/>
    </xf>
    <xf numFmtId="0" fontId="9" fillId="0" borderId="3" xfId="0" applyFont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19" borderId="3" xfId="0" applyFill="1" applyBorder="1" applyAlignment="1">
      <alignment horizontal="center" vertical="center"/>
    </xf>
    <xf numFmtId="0" fontId="0" fillId="20" borderId="3" xfId="0" applyFill="1" applyBorder="1"/>
    <xf numFmtId="0" fontId="2" fillId="0" borderId="5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8" fontId="0" fillId="0" borderId="3" xfId="0" applyNumberForma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ABF5EC"/>
      <color rgb="FF660066"/>
      <color rgb="FF01A9F5"/>
      <color rgb="FFFFCCCC"/>
      <color rgb="FF01A1E9"/>
      <color rgb="FF808080"/>
      <color rgb="FF666699"/>
      <color rgb="FFBAF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'Número de informes calificados'!$D$9</c:f>
              <c:strCache>
                <c:ptCount val="1"/>
                <c:pt idx="0">
                  <c:v>Informes calificados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'Número de informes calificados'!$C$10:$C$27</c:f>
              <c:strCache>
                <c:ptCount val="18"/>
                <c:pt idx="0">
                  <c:v>0</c:v>
                </c:pt>
                <c:pt idx="1">
                  <c:v>0</c:v>
                </c:pt>
                <c:pt idx="2">
                  <c:v>ING. EVERSON DOMÍNGUEZ</c:v>
                </c:pt>
                <c:pt idx="3">
                  <c:v>MSc. SANTIAGO POMA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LIC. JORGE GUACHAMIN</c:v>
                </c:pt>
                <c:pt idx="9">
                  <c:v>0</c:v>
                </c:pt>
                <c:pt idx="10">
                  <c:v>MSC. JORGE CHIMARRO</c:v>
                </c:pt>
                <c:pt idx="11">
                  <c:v>0</c:v>
                </c:pt>
                <c:pt idx="12">
                  <c:v>MSC. JORGE CALDERON</c:v>
                </c:pt>
                <c:pt idx="13">
                  <c:v>0</c:v>
                </c:pt>
                <c:pt idx="14">
                  <c:v>0</c:v>
                </c:pt>
                <c:pt idx="15">
                  <c:v>ING. DANIELA TUPIZA</c:v>
                </c:pt>
                <c:pt idx="16">
                  <c:v>ING. WASHINGTON LOMAS</c:v>
                </c:pt>
                <c:pt idx="17">
                  <c:v>0</c:v>
                </c:pt>
              </c:strCache>
            </c:strRef>
          </c:cat>
          <c:val>
            <c:numRef>
              <c:f>'Número de informes calificados'!$D$10:$D$27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240</c:v>
                </c:pt>
                <c:pt idx="3">
                  <c:v>4656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3179</c:v>
                </c:pt>
                <c:pt idx="9">
                  <c:v>0</c:v>
                </c:pt>
                <c:pt idx="10">
                  <c:v>3262</c:v>
                </c:pt>
                <c:pt idx="11">
                  <c:v>0</c:v>
                </c:pt>
                <c:pt idx="12">
                  <c:v>3290</c:v>
                </c:pt>
                <c:pt idx="13">
                  <c:v>0</c:v>
                </c:pt>
                <c:pt idx="14">
                  <c:v>0</c:v>
                </c:pt>
                <c:pt idx="15">
                  <c:v>264</c:v>
                </c:pt>
                <c:pt idx="16">
                  <c:v>2412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6-4191-8824-7D237B63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346695"/>
        <c:axId val="1871882567"/>
      </c:barChart>
      <c:catAx>
        <c:axId val="1723346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71882567"/>
        <c:crosses val="autoZero"/>
        <c:auto val="1"/>
        <c:lblAlgn val="ctr"/>
        <c:lblOffset val="100"/>
        <c:noMultiLvlLbl val="0"/>
      </c:catAx>
      <c:valAx>
        <c:axId val="187188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33466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CURSOS POR ASISTENTE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'Número de cursos'!$A$4:$A$21</c:f>
              <c:strCache>
                <c:ptCount val="18"/>
                <c:pt idx="0">
                  <c:v>ING. DANIELA TUPIZA</c:v>
                </c:pt>
                <c:pt idx="1">
                  <c:v>ING. LUIS DOMÍNGUEZ</c:v>
                </c:pt>
                <c:pt idx="2">
                  <c:v>ING. DANIEL RONQUILLO</c:v>
                </c:pt>
                <c:pt idx="3">
                  <c:v>MSC. WLADIMIR VILCA</c:v>
                </c:pt>
                <c:pt idx="4">
                  <c:v>ING. EVERSON DOMÍNGUEZ</c:v>
                </c:pt>
                <c:pt idx="5">
                  <c:v>ING. FELIPE LIMA</c:v>
                </c:pt>
                <c:pt idx="6">
                  <c:v>ING. EDDY SÁNCHEZ</c:v>
                </c:pt>
                <c:pt idx="7">
                  <c:v>TEGN. FERNANDO SISA</c:v>
                </c:pt>
                <c:pt idx="8">
                  <c:v>FIS. ALEJANDRA ICHINA </c:v>
                </c:pt>
                <c:pt idx="9">
                  <c:v>ING. WASHINGTON LOMAS</c:v>
                </c:pt>
                <c:pt idx="10">
                  <c:v>MSC. JORGE CHIMARRO</c:v>
                </c:pt>
                <c:pt idx="11">
                  <c:v>ING. VANESA CHALUISA</c:v>
                </c:pt>
                <c:pt idx="12">
                  <c:v>LIC. ELSA AREQUIPA</c:v>
                </c:pt>
                <c:pt idx="13">
                  <c:v>MSC. JORGE CALDERON</c:v>
                </c:pt>
                <c:pt idx="14">
                  <c:v>MSc. SANTIAGO POMA</c:v>
                </c:pt>
                <c:pt idx="15">
                  <c:v>LIC. CLAUDIA TONATO</c:v>
                </c:pt>
                <c:pt idx="16">
                  <c:v>ING. JORGE POMA</c:v>
                </c:pt>
                <c:pt idx="17">
                  <c:v>LIC. JORGE GUACHAMIN</c:v>
                </c:pt>
              </c:strCache>
            </c:strRef>
          </c:cat>
          <c:val>
            <c:numRef>
              <c:f>'Número de cursos'!$B$4:$B$21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F-4AAE-BB8A-43480B24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49832"/>
        <c:axId val="498096279"/>
      </c:barChart>
      <c:catAx>
        <c:axId val="48234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8096279"/>
        <c:crosses val="autoZero"/>
        <c:auto val="1"/>
        <c:lblAlgn val="ctr"/>
        <c:lblOffset val="100"/>
        <c:noMultiLvlLbl val="0"/>
      </c:catAx>
      <c:valAx>
        <c:axId val="498096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23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Asistente/Analista/Técnico vs Num Prácticas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Hoja2!$P$1</c:f>
              <c:strCache>
                <c:ptCount val="1"/>
                <c:pt idx="0">
                  <c:v>Num Prácticas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Hoja2!$O$2:$O$19</c:f>
              <c:strCache>
                <c:ptCount val="17"/>
                <c:pt idx="0">
                  <c:v>Jorge Guachamin </c:v>
                </c:pt>
                <c:pt idx="1">
                  <c:v>Jorge Poma </c:v>
                </c:pt>
                <c:pt idx="2">
                  <c:v>Claudia Tonato</c:v>
                </c:pt>
                <c:pt idx="3">
                  <c:v>Jorge Calderón</c:v>
                </c:pt>
                <c:pt idx="4">
                  <c:v>Vanesa Chaluiza </c:v>
                </c:pt>
                <c:pt idx="5">
                  <c:v>Guillermo Llumitasig</c:v>
                </c:pt>
                <c:pt idx="6">
                  <c:v>Santiago Poma </c:v>
                </c:pt>
                <c:pt idx="7">
                  <c:v>Elsa Arequipa</c:v>
                </c:pt>
                <c:pt idx="8">
                  <c:v>Washington Lomas</c:v>
                </c:pt>
                <c:pt idx="9">
                  <c:v>Fernando Sisa </c:v>
                </c:pt>
                <c:pt idx="10">
                  <c:v>Daniel Ronquillo</c:v>
                </c:pt>
                <c:pt idx="11">
                  <c:v>Eddy Sanchez </c:v>
                </c:pt>
                <c:pt idx="12">
                  <c:v>Luis Dominguez</c:v>
                </c:pt>
                <c:pt idx="13">
                  <c:v>Felipe Lima </c:v>
                </c:pt>
                <c:pt idx="14">
                  <c:v>Daniela Tupiza </c:v>
                </c:pt>
                <c:pt idx="15">
                  <c:v>Wladimir Vilca </c:v>
                </c:pt>
                <c:pt idx="16">
                  <c:v>Everzon Domínguez</c:v>
                </c:pt>
              </c:strCache>
            </c:strRef>
          </c:cat>
          <c:val>
            <c:numRef>
              <c:f>Hoja2!$P$2:$P$19</c:f>
              <c:numCache>
                <c:formatCode>General</c:formatCode>
                <c:ptCount val="18"/>
                <c:pt idx="0">
                  <c:v>86</c:v>
                </c:pt>
                <c:pt idx="1">
                  <c:v>82</c:v>
                </c:pt>
                <c:pt idx="2">
                  <c:v>82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52</c:v>
                </c:pt>
                <c:pt idx="7">
                  <c:v>51</c:v>
                </c:pt>
                <c:pt idx="8">
                  <c:v>42</c:v>
                </c:pt>
                <c:pt idx="9">
                  <c:v>40</c:v>
                </c:pt>
                <c:pt idx="10">
                  <c:v>26</c:v>
                </c:pt>
                <c:pt idx="11">
                  <c:v>26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20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2-4AA9-B795-4D91657F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913776"/>
        <c:axId val="591919352"/>
      </c:barChart>
      <c:catAx>
        <c:axId val="5919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1919352"/>
        <c:crosses val="autoZero"/>
        <c:auto val="1"/>
        <c:lblAlgn val="ctr"/>
        <c:lblOffset val="100"/>
        <c:noMultiLvlLbl val="0"/>
      </c:catAx>
      <c:valAx>
        <c:axId val="59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19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Asistente/Análista/Técnico vs Horas total académicas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Hoja2!$N$21</c:f>
              <c:strCache>
                <c:ptCount val="1"/>
                <c:pt idx="0">
                  <c:v>Horas total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Hoja2!$J$22:$J$39</c:f>
              <c:strCache>
                <c:ptCount val="18"/>
                <c:pt idx="0">
                  <c:v>Felipe Lima </c:v>
                </c:pt>
                <c:pt idx="1">
                  <c:v>Everzon Domínguez</c:v>
                </c:pt>
                <c:pt idx="2">
                  <c:v>Luis Dominguez</c:v>
                </c:pt>
                <c:pt idx="3">
                  <c:v>Wladimir Vilca </c:v>
                </c:pt>
                <c:pt idx="4">
                  <c:v>Daniel Ronquillo</c:v>
                </c:pt>
                <c:pt idx="5">
                  <c:v>Eddy Sanchez </c:v>
                </c:pt>
                <c:pt idx="6">
                  <c:v>Washington Lomas</c:v>
                </c:pt>
                <c:pt idx="7">
                  <c:v>Fernando Sisa </c:v>
                </c:pt>
                <c:pt idx="8">
                  <c:v>Raquel Quintana </c:v>
                </c:pt>
                <c:pt idx="9">
                  <c:v>Daniela Tupiza </c:v>
                </c:pt>
                <c:pt idx="10">
                  <c:v>Jorge Calderón</c:v>
                </c:pt>
                <c:pt idx="11">
                  <c:v>Vanesa Chaluiza </c:v>
                </c:pt>
                <c:pt idx="12">
                  <c:v>Guillermo Llumitasig</c:v>
                </c:pt>
                <c:pt idx="13">
                  <c:v>Claudia Tonato</c:v>
                </c:pt>
                <c:pt idx="14">
                  <c:v>Jorge Guachamin </c:v>
                </c:pt>
                <c:pt idx="15">
                  <c:v>Jorge Poma </c:v>
                </c:pt>
                <c:pt idx="16">
                  <c:v>Elsa Arequipa</c:v>
                </c:pt>
                <c:pt idx="17">
                  <c:v>Santiago Poma </c:v>
                </c:pt>
              </c:strCache>
            </c:strRef>
          </c:cat>
          <c:val>
            <c:numRef>
              <c:f>Hoja2!$N$22:$N$39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5ED-906A-A06284C1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78392"/>
        <c:axId val="574486264"/>
      </c:barChart>
      <c:catAx>
        <c:axId val="57447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4486264"/>
        <c:crosses val="autoZero"/>
        <c:auto val="1"/>
        <c:lblAlgn val="ctr"/>
        <c:lblOffset val="100"/>
        <c:noMultiLvlLbl val="0"/>
      </c:catAx>
      <c:valAx>
        <c:axId val="5744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447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Estudianes vs Asistente/Analista/Técnicos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Hoja2!$K$1</c:f>
              <c:strCache>
                <c:ptCount val="1"/>
                <c:pt idx="0">
                  <c:v>Num estudiantes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Hoja2!$J$2:$J$18</c:f>
              <c:strCache>
                <c:ptCount val="17"/>
                <c:pt idx="0">
                  <c:v>Jorge Calderón</c:v>
                </c:pt>
                <c:pt idx="1">
                  <c:v>Jorge Poma </c:v>
                </c:pt>
                <c:pt idx="2">
                  <c:v>Jorge Guachamin </c:v>
                </c:pt>
                <c:pt idx="3">
                  <c:v>Elsa Arequipa</c:v>
                </c:pt>
                <c:pt idx="4">
                  <c:v>Santiago Poma </c:v>
                </c:pt>
                <c:pt idx="5">
                  <c:v>Claudia Tonato</c:v>
                </c:pt>
                <c:pt idx="6">
                  <c:v>Guillermo Llumitasig</c:v>
                </c:pt>
                <c:pt idx="7">
                  <c:v>Vanesa Chaluiza </c:v>
                </c:pt>
                <c:pt idx="8">
                  <c:v>Fernando Sisa </c:v>
                </c:pt>
                <c:pt idx="9">
                  <c:v>Washington Lomas</c:v>
                </c:pt>
                <c:pt idx="10">
                  <c:v>Eddy Sanchez </c:v>
                </c:pt>
                <c:pt idx="11">
                  <c:v>Daniel Ronquillo</c:v>
                </c:pt>
                <c:pt idx="12">
                  <c:v>Wladimir Vilca </c:v>
                </c:pt>
                <c:pt idx="13">
                  <c:v>Luis Dominguez</c:v>
                </c:pt>
                <c:pt idx="14">
                  <c:v>Everzon Domínguez</c:v>
                </c:pt>
                <c:pt idx="15">
                  <c:v>Daniela Tupiza </c:v>
                </c:pt>
                <c:pt idx="16">
                  <c:v>Felipe Lima </c:v>
                </c:pt>
              </c:strCache>
            </c:strRef>
          </c:cat>
          <c:val>
            <c:numRef>
              <c:f>Hoja2!$K$2:$K$18</c:f>
              <c:numCache>
                <c:formatCode>General</c:formatCode>
                <c:ptCount val="17"/>
                <c:pt idx="0">
                  <c:v>298</c:v>
                </c:pt>
                <c:pt idx="1">
                  <c:v>274</c:v>
                </c:pt>
                <c:pt idx="2">
                  <c:v>273</c:v>
                </c:pt>
                <c:pt idx="3">
                  <c:v>257</c:v>
                </c:pt>
                <c:pt idx="4">
                  <c:v>247</c:v>
                </c:pt>
                <c:pt idx="5">
                  <c:v>245</c:v>
                </c:pt>
                <c:pt idx="6">
                  <c:v>228</c:v>
                </c:pt>
                <c:pt idx="7">
                  <c:v>168</c:v>
                </c:pt>
                <c:pt idx="8">
                  <c:v>153</c:v>
                </c:pt>
                <c:pt idx="9">
                  <c:v>111</c:v>
                </c:pt>
                <c:pt idx="10">
                  <c:v>98</c:v>
                </c:pt>
                <c:pt idx="11">
                  <c:v>92</c:v>
                </c:pt>
                <c:pt idx="12">
                  <c:v>70</c:v>
                </c:pt>
                <c:pt idx="13">
                  <c:v>67</c:v>
                </c:pt>
                <c:pt idx="14">
                  <c:v>66</c:v>
                </c:pt>
                <c:pt idx="15">
                  <c:v>55</c:v>
                </c:pt>
                <c:pt idx="1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4-46A1-93C6-FAB13296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51744"/>
        <c:axId val="673854040"/>
      </c:barChart>
      <c:catAx>
        <c:axId val="6738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3854040"/>
        <c:crosses val="autoZero"/>
        <c:auto val="1"/>
        <c:lblAlgn val="ctr"/>
        <c:lblOffset val="100"/>
        <c:noMultiLvlLbl val="0"/>
      </c:catAx>
      <c:valAx>
        <c:axId val="6738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38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Cursos </a:t>
            </a:r>
            <a:r>
              <a:rPr lang="en-US" sz="1400" b="0" i="0" u="none" strike="noStrike" baseline="0">
                <a:effectLst/>
              </a:rPr>
              <a:t>vs Asistente/Analista/Técnicos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Hoja2!$M$1</c:f>
              <c:strCache>
                <c:ptCount val="1"/>
                <c:pt idx="0">
                  <c:v>Cursos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Hoja2!$L$2:$L$18</c:f>
              <c:strCache>
                <c:ptCount val="17"/>
                <c:pt idx="0">
                  <c:v>Jorge Calderón</c:v>
                </c:pt>
                <c:pt idx="1">
                  <c:v>Jorge Guachamin </c:v>
                </c:pt>
                <c:pt idx="2">
                  <c:v>Jorge Poma </c:v>
                </c:pt>
                <c:pt idx="3">
                  <c:v>Claudia Tonato</c:v>
                </c:pt>
                <c:pt idx="4">
                  <c:v>Guillermo Llumitasig</c:v>
                </c:pt>
                <c:pt idx="5">
                  <c:v>Santiago Poma </c:v>
                </c:pt>
                <c:pt idx="6">
                  <c:v>Elsa Arequipa</c:v>
                </c:pt>
                <c:pt idx="7">
                  <c:v>Vanesa Chaluiza </c:v>
                </c:pt>
                <c:pt idx="8">
                  <c:v>Washington Lomas</c:v>
                </c:pt>
                <c:pt idx="9">
                  <c:v>Fernando Sisa </c:v>
                </c:pt>
                <c:pt idx="10">
                  <c:v>Luis Dominguez</c:v>
                </c:pt>
                <c:pt idx="11">
                  <c:v>Everzon Domínguez</c:v>
                </c:pt>
                <c:pt idx="12">
                  <c:v>Felipe Lima </c:v>
                </c:pt>
                <c:pt idx="13">
                  <c:v>Daniel Ronquillo</c:v>
                </c:pt>
                <c:pt idx="14">
                  <c:v>Eddy Sanchez </c:v>
                </c:pt>
                <c:pt idx="15">
                  <c:v>Daniela Tupiza </c:v>
                </c:pt>
                <c:pt idx="16">
                  <c:v>Wladimir Vilca </c:v>
                </c:pt>
              </c:strCache>
            </c:strRef>
          </c:cat>
          <c:val>
            <c:numRef>
              <c:f>Hoja2!$M$2:$M$18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1-477C-A3E2-292095E1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69784"/>
        <c:axId val="673870768"/>
      </c:barChart>
      <c:catAx>
        <c:axId val="6738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3870768"/>
        <c:crosses val="autoZero"/>
        <c:auto val="1"/>
        <c:lblAlgn val="ctr"/>
        <c:lblOffset val="100"/>
        <c:noMultiLvlLbl val="0"/>
      </c:catAx>
      <c:valAx>
        <c:axId val="673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386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142875</xdr:rowOff>
    </xdr:from>
    <xdr:to>
      <xdr:col>20</xdr:col>
      <xdr:colOff>381000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FE81CB-3255-03A0-CFC1-541838A6C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104775</xdr:rowOff>
    </xdr:from>
    <xdr:to>
      <xdr:col>9</xdr:col>
      <xdr:colOff>76200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791423-A7F8-847E-765E-4BF0BD8F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255493</xdr:colOff>
      <xdr:row>2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04B838-86B0-420E-B1DC-3B4A1A238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90500"/>
          <a:ext cx="742950" cy="74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1280160</xdr:colOff>
      <xdr:row>21</xdr:row>
      <xdr:rowOff>109537</xdr:rowOff>
    </xdr:from>
    <xdr:to>
      <xdr:col>21</xdr:col>
      <xdr:colOff>495300</xdr:colOff>
      <xdr:row>35</xdr:row>
      <xdr:rowOff>178117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A89D76-66FA-4F59-A581-5C24314F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44</xdr:row>
      <xdr:rowOff>166687</xdr:rowOff>
    </xdr:from>
    <xdr:to>
      <xdr:col>16</xdr:col>
      <xdr:colOff>523875</xdr:colOff>
      <xdr:row>72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34097C-5124-4C1C-ABC2-A78AC0173735}"/>
            </a:ext>
            <a:ext uri="{147F2762-F138-4A5C-976F-8EAC2B608ADB}">
              <a16:predDERef xmlns:a16="http://schemas.microsoft.com/office/drawing/2014/main" pred="{91A89D76-66FA-4F59-A581-5C24314F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60960</xdr:rowOff>
    </xdr:from>
    <xdr:to>
      <xdr:col>3</xdr:col>
      <xdr:colOff>304800</xdr:colOff>
      <xdr:row>33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49C354-DE6D-4F4A-A1E7-963BEF017705}"/>
            </a:ext>
            <a:ext uri="{147F2762-F138-4A5C-976F-8EAC2B608ADB}">
              <a16:predDERef xmlns:a16="http://schemas.microsoft.com/office/drawing/2014/main" pred="{5534097C-5124-4C1C-ABC2-A78AC017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365760</xdr:colOff>
      <xdr:row>19</xdr:row>
      <xdr:rowOff>45720</xdr:rowOff>
    </xdr:from>
    <xdr:to>
      <xdr:col>9</xdr:col>
      <xdr:colOff>7620</xdr:colOff>
      <xdr:row>33</xdr:row>
      <xdr:rowOff>179070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5AA3DF-3AFC-4B80-8963-44BF80E94141}"/>
            </a:ext>
            <a:ext uri="{147F2762-F138-4A5C-976F-8EAC2B608ADB}">
              <a16:predDERef xmlns:a16="http://schemas.microsoft.com/office/drawing/2014/main" pred="{CD49C354-DE6D-4F4A-A1E7-963BEF01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0</xdr:row>
      <xdr:rowOff>38100</xdr:rowOff>
    </xdr:from>
    <xdr:to>
      <xdr:col>13</xdr:col>
      <xdr:colOff>1085850</xdr:colOff>
      <xdr:row>3</xdr:row>
      <xdr:rowOff>126741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F33C7C-747D-4DE4-A514-54B185877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38100"/>
          <a:ext cx="838200" cy="812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B0AE-6FB6-40CF-9EB4-C693476AC7EA}">
  <dimension ref="A1:XFC65"/>
  <sheetViews>
    <sheetView zoomScale="90" zoomScaleNormal="90" workbookViewId="0">
      <selection activeCell="E8" sqref="E8"/>
    </sheetView>
  </sheetViews>
  <sheetFormatPr baseColWidth="10" defaultColWidth="11.42578125" defaultRowHeight="15" x14ac:dyDescent="0.25"/>
  <cols>
    <col min="1" max="1" width="26" customWidth="1"/>
    <col min="2" max="2" width="18.42578125" customWidth="1"/>
    <col min="3" max="3" width="26.28515625" customWidth="1"/>
    <col min="4" max="4" width="10.85546875" customWidth="1"/>
    <col min="5" max="5" width="12.28515625" customWidth="1"/>
    <col min="6" max="6" width="4" bestFit="1" customWidth="1"/>
    <col min="7" max="8" width="5" bestFit="1" customWidth="1"/>
    <col min="9" max="9" width="6" bestFit="1" customWidth="1"/>
    <col min="10" max="12" width="5" bestFit="1" customWidth="1"/>
    <col min="13" max="13" width="4" bestFit="1" customWidth="1"/>
    <col min="14" max="14" width="15.85546875" bestFit="1" customWidth="1"/>
    <col min="15" max="15" width="12.5703125" bestFit="1" customWidth="1"/>
  </cols>
  <sheetData>
    <row r="1" spans="1:1023 1026:2047 2050:3071 3074:4095 4098:5119 5122:6143 6146:7167 7170:8191 8194:9215 9218:10239 10242:11263 11266:12287 12290:13311 13314:14335 14338:15359 15362:16383" s="31" customFormat="1" x14ac:dyDescent="0.25">
      <c r="B1"/>
      <c r="C1"/>
      <c r="F1"/>
      <c r="G1"/>
      <c r="J1"/>
      <c r="K1"/>
      <c r="N1"/>
      <c r="O1"/>
      <c r="R1"/>
      <c r="S1"/>
      <c r="V1"/>
      <c r="W1"/>
      <c r="Z1"/>
      <c r="AA1"/>
      <c r="AD1"/>
      <c r="AE1"/>
      <c r="AH1"/>
      <c r="AI1"/>
      <c r="AL1"/>
      <c r="AM1"/>
      <c r="AP1"/>
      <c r="AQ1"/>
      <c r="AT1"/>
      <c r="AU1"/>
      <c r="AX1"/>
      <c r="AY1"/>
      <c r="BB1"/>
      <c r="BC1"/>
      <c r="BF1"/>
      <c r="BG1"/>
      <c r="BJ1"/>
      <c r="BK1"/>
      <c r="BN1"/>
      <c r="BO1"/>
      <c r="BR1"/>
      <c r="BS1"/>
      <c r="BV1"/>
      <c r="BW1"/>
      <c r="BZ1"/>
      <c r="CA1"/>
      <c r="CD1"/>
      <c r="CE1"/>
      <c r="CH1"/>
      <c r="CI1"/>
      <c r="CL1"/>
      <c r="CM1"/>
      <c r="CP1"/>
      <c r="CQ1"/>
      <c r="CT1"/>
      <c r="CU1"/>
      <c r="CX1"/>
      <c r="CY1"/>
      <c r="DB1"/>
      <c r="DC1"/>
      <c r="DF1"/>
      <c r="DG1"/>
      <c r="DJ1"/>
      <c r="DK1"/>
      <c r="DN1"/>
      <c r="DO1"/>
      <c r="DR1"/>
      <c r="DS1"/>
      <c r="DV1"/>
      <c r="DW1"/>
      <c r="DZ1"/>
      <c r="EA1"/>
      <c r="ED1"/>
      <c r="EE1"/>
      <c r="EH1"/>
      <c r="EI1"/>
      <c r="EL1"/>
      <c r="EM1"/>
      <c r="EP1"/>
      <c r="EQ1"/>
      <c r="ET1"/>
      <c r="EU1"/>
      <c r="EX1"/>
      <c r="EY1"/>
      <c r="FB1"/>
      <c r="FC1"/>
      <c r="FF1"/>
      <c r="FG1"/>
      <c r="FJ1"/>
      <c r="FK1"/>
      <c r="FN1"/>
      <c r="FO1"/>
      <c r="FR1"/>
      <c r="FS1"/>
      <c r="FV1"/>
      <c r="FW1"/>
      <c r="FZ1"/>
      <c r="GA1"/>
      <c r="GD1"/>
      <c r="GE1"/>
      <c r="GH1"/>
      <c r="GI1"/>
      <c r="GL1"/>
      <c r="GM1"/>
      <c r="GP1"/>
      <c r="GQ1"/>
      <c r="GT1"/>
      <c r="GU1"/>
      <c r="GX1"/>
      <c r="GY1"/>
      <c r="HB1"/>
      <c r="HC1"/>
      <c r="HF1"/>
      <c r="HG1"/>
      <c r="HJ1"/>
      <c r="HK1"/>
      <c r="HN1"/>
      <c r="HO1"/>
      <c r="HR1"/>
      <c r="HS1"/>
      <c r="HV1"/>
      <c r="HW1"/>
      <c r="HZ1"/>
      <c r="IA1"/>
      <c r="ID1"/>
      <c r="IE1"/>
      <c r="IH1"/>
      <c r="II1"/>
      <c r="IL1"/>
      <c r="IM1"/>
      <c r="IP1"/>
      <c r="IQ1"/>
      <c r="IT1"/>
      <c r="IU1"/>
      <c r="IX1"/>
      <c r="IY1"/>
      <c r="JB1"/>
      <c r="JC1"/>
      <c r="JF1"/>
      <c r="JG1"/>
      <c r="JJ1"/>
      <c r="JK1"/>
      <c r="JN1"/>
      <c r="JO1"/>
      <c r="JR1"/>
      <c r="JS1"/>
      <c r="JV1"/>
      <c r="JW1"/>
      <c r="JZ1"/>
      <c r="KA1"/>
      <c r="KD1"/>
      <c r="KE1"/>
      <c r="KH1"/>
      <c r="KI1"/>
      <c r="KL1"/>
      <c r="KM1"/>
      <c r="KP1"/>
      <c r="KQ1"/>
      <c r="KT1"/>
      <c r="KU1"/>
      <c r="KX1"/>
      <c r="KY1"/>
      <c r="LB1"/>
      <c r="LC1"/>
      <c r="LF1"/>
      <c r="LG1"/>
      <c r="LJ1"/>
      <c r="LK1"/>
      <c r="LN1"/>
      <c r="LO1"/>
      <c r="LR1"/>
      <c r="LS1"/>
      <c r="LV1"/>
      <c r="LW1"/>
      <c r="LZ1"/>
      <c r="MA1"/>
      <c r="MD1"/>
      <c r="ME1"/>
      <c r="MH1"/>
      <c r="MI1"/>
      <c r="ML1"/>
      <c r="MM1"/>
      <c r="MP1"/>
      <c r="MQ1"/>
      <c r="MT1"/>
      <c r="MU1"/>
      <c r="MX1"/>
      <c r="MY1"/>
      <c r="NB1"/>
      <c r="NC1"/>
      <c r="NF1"/>
      <c r="NG1"/>
      <c r="NJ1"/>
      <c r="NK1"/>
      <c r="NN1"/>
      <c r="NO1"/>
      <c r="NR1"/>
      <c r="NS1"/>
      <c r="NV1"/>
      <c r="NW1"/>
      <c r="NZ1"/>
      <c r="OA1"/>
      <c r="OD1"/>
      <c r="OE1"/>
      <c r="OH1"/>
      <c r="OI1"/>
      <c r="OL1"/>
      <c r="OM1"/>
      <c r="OP1"/>
      <c r="OQ1"/>
      <c r="OT1"/>
      <c r="OU1"/>
      <c r="OX1"/>
      <c r="OY1"/>
      <c r="PB1"/>
      <c r="PC1"/>
      <c r="PF1"/>
      <c r="PG1"/>
      <c r="PJ1"/>
      <c r="PK1"/>
      <c r="PN1"/>
      <c r="PO1"/>
      <c r="PR1"/>
      <c r="PS1"/>
      <c r="PV1"/>
      <c r="PW1"/>
      <c r="PZ1"/>
      <c r="QA1"/>
      <c r="QD1"/>
      <c r="QE1"/>
      <c r="QH1"/>
      <c r="QI1"/>
      <c r="QL1"/>
      <c r="QM1"/>
      <c r="QP1"/>
      <c r="QQ1"/>
      <c r="QT1"/>
      <c r="QU1"/>
      <c r="QX1"/>
      <c r="QY1"/>
      <c r="RB1"/>
      <c r="RC1"/>
      <c r="RF1"/>
      <c r="RG1"/>
      <c r="RJ1"/>
      <c r="RK1"/>
      <c r="RN1"/>
      <c r="RO1"/>
      <c r="RR1"/>
      <c r="RS1"/>
      <c r="RV1"/>
      <c r="RW1"/>
      <c r="RZ1"/>
      <c r="SA1"/>
      <c r="SD1"/>
      <c r="SE1"/>
      <c r="SH1"/>
      <c r="SI1"/>
      <c r="SL1"/>
      <c r="SM1"/>
      <c r="SP1"/>
      <c r="SQ1"/>
      <c r="ST1"/>
      <c r="SU1"/>
      <c r="SX1"/>
      <c r="SY1"/>
      <c r="TB1"/>
      <c r="TC1"/>
      <c r="TF1"/>
      <c r="TG1"/>
      <c r="TJ1"/>
      <c r="TK1"/>
      <c r="TN1"/>
      <c r="TO1"/>
      <c r="TR1"/>
      <c r="TS1"/>
      <c r="TV1"/>
      <c r="TW1"/>
      <c r="TZ1"/>
      <c r="UA1"/>
      <c r="UD1"/>
      <c r="UE1"/>
      <c r="UH1"/>
      <c r="UI1"/>
      <c r="UL1"/>
      <c r="UM1"/>
      <c r="UP1"/>
      <c r="UQ1"/>
      <c r="UT1"/>
      <c r="UU1"/>
      <c r="UX1"/>
      <c r="UY1"/>
      <c r="VB1"/>
      <c r="VC1"/>
      <c r="VF1"/>
      <c r="VG1"/>
      <c r="VJ1"/>
      <c r="VK1"/>
      <c r="VN1"/>
      <c r="VO1"/>
      <c r="VR1"/>
      <c r="VS1"/>
      <c r="VV1"/>
      <c r="VW1"/>
      <c r="VZ1"/>
      <c r="WA1"/>
      <c r="WD1"/>
      <c r="WE1"/>
      <c r="WH1"/>
      <c r="WI1"/>
      <c r="WL1"/>
      <c r="WM1"/>
      <c r="WP1"/>
      <c r="WQ1"/>
      <c r="WT1"/>
      <c r="WU1"/>
      <c r="WX1"/>
      <c r="WY1"/>
      <c r="XB1"/>
      <c r="XC1"/>
      <c r="XF1"/>
      <c r="XG1"/>
      <c r="XJ1"/>
      <c r="XK1"/>
      <c r="XN1"/>
      <c r="XO1"/>
      <c r="XR1"/>
      <c r="XS1"/>
      <c r="XV1"/>
      <c r="XW1"/>
      <c r="XZ1"/>
      <c r="YA1"/>
      <c r="YD1"/>
      <c r="YE1"/>
      <c r="YH1"/>
      <c r="YI1"/>
      <c r="YL1"/>
      <c r="YM1"/>
      <c r="YP1"/>
      <c r="YQ1"/>
      <c r="YT1"/>
      <c r="YU1"/>
      <c r="YX1"/>
      <c r="YY1"/>
      <c r="ZB1"/>
      <c r="ZC1"/>
      <c r="ZF1"/>
      <c r="ZG1"/>
      <c r="ZJ1"/>
      <c r="ZK1"/>
      <c r="ZN1"/>
      <c r="ZO1"/>
      <c r="ZR1"/>
      <c r="ZS1"/>
      <c r="ZV1"/>
      <c r="ZW1"/>
      <c r="ZZ1"/>
      <c r="AAA1"/>
      <c r="AAD1"/>
      <c r="AAE1"/>
      <c r="AAH1"/>
      <c r="AAI1"/>
      <c r="AAL1"/>
      <c r="AAM1"/>
      <c r="AAP1"/>
      <c r="AAQ1"/>
      <c r="AAT1"/>
      <c r="AAU1"/>
      <c r="AAX1"/>
      <c r="AAY1"/>
      <c r="ABB1"/>
      <c r="ABC1"/>
      <c r="ABF1"/>
      <c r="ABG1"/>
      <c r="ABJ1"/>
      <c r="ABK1"/>
      <c r="ABN1"/>
      <c r="ABO1"/>
      <c r="ABR1"/>
      <c r="ABS1"/>
      <c r="ABV1"/>
      <c r="ABW1"/>
      <c r="ABZ1"/>
      <c r="ACA1"/>
      <c r="ACD1"/>
      <c r="ACE1"/>
      <c r="ACH1"/>
      <c r="ACI1"/>
      <c r="ACL1"/>
      <c r="ACM1"/>
      <c r="ACP1"/>
      <c r="ACQ1"/>
      <c r="ACT1"/>
      <c r="ACU1"/>
      <c r="ACX1"/>
      <c r="ACY1"/>
      <c r="ADB1"/>
      <c r="ADC1"/>
      <c r="ADF1"/>
      <c r="ADG1"/>
      <c r="ADJ1"/>
      <c r="ADK1"/>
      <c r="ADN1"/>
      <c r="ADO1"/>
      <c r="ADR1"/>
      <c r="ADS1"/>
      <c r="ADV1"/>
      <c r="ADW1"/>
      <c r="ADZ1"/>
      <c r="AEA1"/>
      <c r="AED1"/>
      <c r="AEE1"/>
      <c r="AEH1"/>
      <c r="AEI1"/>
      <c r="AEL1"/>
      <c r="AEM1"/>
      <c r="AEP1"/>
      <c r="AEQ1"/>
      <c r="AET1"/>
      <c r="AEU1"/>
      <c r="AEX1"/>
      <c r="AEY1"/>
      <c r="AFB1"/>
      <c r="AFC1"/>
      <c r="AFF1"/>
      <c r="AFG1"/>
      <c r="AFJ1"/>
      <c r="AFK1"/>
      <c r="AFN1"/>
      <c r="AFO1"/>
      <c r="AFR1"/>
      <c r="AFS1"/>
      <c r="AFV1"/>
      <c r="AFW1"/>
      <c r="AFZ1"/>
      <c r="AGA1"/>
      <c r="AGD1"/>
      <c r="AGE1"/>
      <c r="AGH1"/>
      <c r="AGI1"/>
      <c r="AGL1"/>
      <c r="AGM1"/>
      <c r="AGP1"/>
      <c r="AGQ1"/>
      <c r="AGT1"/>
      <c r="AGU1"/>
      <c r="AGX1"/>
      <c r="AGY1"/>
      <c r="AHB1"/>
      <c r="AHC1"/>
      <c r="AHF1"/>
      <c r="AHG1"/>
      <c r="AHJ1"/>
      <c r="AHK1"/>
      <c r="AHN1"/>
      <c r="AHO1"/>
      <c r="AHR1"/>
      <c r="AHS1"/>
      <c r="AHV1"/>
      <c r="AHW1"/>
      <c r="AHZ1"/>
      <c r="AIA1"/>
      <c r="AID1"/>
      <c r="AIE1"/>
      <c r="AIH1"/>
      <c r="AII1"/>
      <c r="AIL1"/>
      <c r="AIM1"/>
      <c r="AIP1"/>
      <c r="AIQ1"/>
      <c r="AIT1"/>
      <c r="AIU1"/>
      <c r="AIX1"/>
      <c r="AIY1"/>
      <c r="AJB1"/>
      <c r="AJC1"/>
      <c r="AJF1"/>
      <c r="AJG1"/>
      <c r="AJJ1"/>
      <c r="AJK1"/>
      <c r="AJN1"/>
      <c r="AJO1"/>
      <c r="AJR1"/>
      <c r="AJS1"/>
      <c r="AJV1"/>
      <c r="AJW1"/>
      <c r="AJZ1"/>
      <c r="AKA1"/>
      <c r="AKD1"/>
      <c r="AKE1"/>
      <c r="AKH1"/>
      <c r="AKI1"/>
      <c r="AKL1"/>
      <c r="AKM1"/>
      <c r="AKP1"/>
      <c r="AKQ1"/>
      <c r="AKT1"/>
      <c r="AKU1"/>
      <c r="AKX1"/>
      <c r="AKY1"/>
      <c r="ALB1"/>
      <c r="ALC1"/>
      <c r="ALF1"/>
      <c r="ALG1"/>
      <c r="ALJ1"/>
      <c r="ALK1"/>
      <c r="ALN1"/>
      <c r="ALO1"/>
      <c r="ALR1"/>
      <c r="ALS1"/>
      <c r="ALV1"/>
      <c r="ALW1"/>
      <c r="ALZ1"/>
      <c r="AMA1"/>
      <c r="AMD1"/>
      <c r="AME1"/>
      <c r="AMH1"/>
      <c r="AMI1"/>
      <c r="AML1"/>
      <c r="AMM1"/>
      <c r="AMP1"/>
      <c r="AMQ1"/>
      <c r="AMT1"/>
      <c r="AMU1"/>
      <c r="AMX1"/>
      <c r="AMY1"/>
      <c r="ANB1"/>
      <c r="ANC1"/>
      <c r="ANF1"/>
      <c r="ANG1"/>
      <c r="ANJ1"/>
      <c r="ANK1"/>
      <c r="ANN1"/>
      <c r="ANO1"/>
      <c r="ANR1"/>
      <c r="ANS1"/>
      <c r="ANV1"/>
      <c r="ANW1"/>
      <c r="ANZ1"/>
      <c r="AOA1"/>
      <c r="AOD1"/>
      <c r="AOE1"/>
      <c r="AOH1"/>
      <c r="AOI1"/>
      <c r="AOL1"/>
      <c r="AOM1"/>
      <c r="AOP1"/>
      <c r="AOQ1"/>
      <c r="AOT1"/>
      <c r="AOU1"/>
      <c r="AOX1"/>
      <c r="AOY1"/>
      <c r="APB1"/>
      <c r="APC1"/>
      <c r="APF1"/>
      <c r="APG1"/>
      <c r="APJ1"/>
      <c r="APK1"/>
      <c r="APN1"/>
      <c r="APO1"/>
      <c r="APR1"/>
      <c r="APS1"/>
      <c r="APV1"/>
      <c r="APW1"/>
      <c r="APZ1"/>
      <c r="AQA1"/>
      <c r="AQD1"/>
      <c r="AQE1"/>
      <c r="AQH1"/>
      <c r="AQI1"/>
      <c r="AQL1"/>
      <c r="AQM1"/>
      <c r="AQP1"/>
      <c r="AQQ1"/>
      <c r="AQT1"/>
      <c r="AQU1"/>
      <c r="AQX1"/>
      <c r="AQY1"/>
      <c r="ARB1"/>
      <c r="ARC1"/>
      <c r="ARF1"/>
      <c r="ARG1"/>
      <c r="ARJ1"/>
      <c r="ARK1"/>
      <c r="ARN1"/>
      <c r="ARO1"/>
      <c r="ARR1"/>
      <c r="ARS1"/>
      <c r="ARV1"/>
      <c r="ARW1"/>
      <c r="ARZ1"/>
      <c r="ASA1"/>
      <c r="ASD1"/>
      <c r="ASE1"/>
      <c r="ASH1"/>
      <c r="ASI1"/>
      <c r="ASL1"/>
      <c r="ASM1"/>
      <c r="ASP1"/>
      <c r="ASQ1"/>
      <c r="AST1"/>
      <c r="ASU1"/>
      <c r="ASX1"/>
      <c r="ASY1"/>
      <c r="ATB1"/>
      <c r="ATC1"/>
      <c r="ATF1"/>
      <c r="ATG1"/>
      <c r="ATJ1"/>
      <c r="ATK1"/>
      <c r="ATN1"/>
      <c r="ATO1"/>
      <c r="ATR1"/>
      <c r="ATS1"/>
      <c r="ATV1"/>
      <c r="ATW1"/>
      <c r="ATZ1"/>
      <c r="AUA1"/>
      <c r="AUD1"/>
      <c r="AUE1"/>
      <c r="AUH1"/>
      <c r="AUI1"/>
      <c r="AUL1"/>
      <c r="AUM1"/>
      <c r="AUP1"/>
      <c r="AUQ1"/>
      <c r="AUT1"/>
      <c r="AUU1"/>
      <c r="AUX1"/>
      <c r="AUY1"/>
      <c r="AVB1"/>
      <c r="AVC1"/>
      <c r="AVF1"/>
      <c r="AVG1"/>
      <c r="AVJ1"/>
      <c r="AVK1"/>
      <c r="AVN1"/>
      <c r="AVO1"/>
      <c r="AVR1"/>
      <c r="AVS1"/>
      <c r="AVV1"/>
      <c r="AVW1"/>
      <c r="AVZ1"/>
      <c r="AWA1"/>
      <c r="AWD1"/>
      <c r="AWE1"/>
      <c r="AWH1"/>
      <c r="AWI1"/>
      <c r="AWL1"/>
      <c r="AWM1"/>
      <c r="AWP1"/>
      <c r="AWQ1"/>
      <c r="AWT1"/>
      <c r="AWU1"/>
      <c r="AWX1"/>
      <c r="AWY1"/>
      <c r="AXB1"/>
      <c r="AXC1"/>
      <c r="AXF1"/>
      <c r="AXG1"/>
      <c r="AXJ1"/>
      <c r="AXK1"/>
      <c r="AXN1"/>
      <c r="AXO1"/>
      <c r="AXR1"/>
      <c r="AXS1"/>
      <c r="AXV1"/>
      <c r="AXW1"/>
      <c r="AXZ1"/>
      <c r="AYA1"/>
      <c r="AYD1"/>
      <c r="AYE1"/>
      <c r="AYH1"/>
      <c r="AYI1"/>
      <c r="AYL1"/>
      <c r="AYM1"/>
      <c r="AYP1"/>
      <c r="AYQ1"/>
      <c r="AYT1"/>
      <c r="AYU1"/>
      <c r="AYX1"/>
      <c r="AYY1"/>
      <c r="AZB1"/>
      <c r="AZC1"/>
      <c r="AZF1"/>
      <c r="AZG1"/>
      <c r="AZJ1"/>
      <c r="AZK1"/>
      <c r="AZN1"/>
      <c r="AZO1"/>
      <c r="AZR1"/>
      <c r="AZS1"/>
      <c r="AZV1"/>
      <c r="AZW1"/>
      <c r="AZZ1"/>
      <c r="BAA1"/>
      <c r="BAD1"/>
      <c r="BAE1"/>
      <c r="BAH1"/>
      <c r="BAI1"/>
      <c r="BAL1"/>
      <c r="BAM1"/>
      <c r="BAP1"/>
      <c r="BAQ1"/>
      <c r="BAT1"/>
      <c r="BAU1"/>
      <c r="BAX1"/>
      <c r="BAY1"/>
      <c r="BBB1"/>
      <c r="BBC1"/>
      <c r="BBF1"/>
      <c r="BBG1"/>
      <c r="BBJ1"/>
      <c r="BBK1"/>
      <c r="BBN1"/>
      <c r="BBO1"/>
      <c r="BBR1"/>
      <c r="BBS1"/>
      <c r="BBV1"/>
      <c r="BBW1"/>
      <c r="BBZ1"/>
      <c r="BCA1"/>
      <c r="BCD1"/>
      <c r="BCE1"/>
      <c r="BCH1"/>
      <c r="BCI1"/>
      <c r="BCL1"/>
      <c r="BCM1"/>
      <c r="BCP1"/>
      <c r="BCQ1"/>
      <c r="BCT1"/>
      <c r="BCU1"/>
      <c r="BCX1"/>
      <c r="BCY1"/>
      <c r="BDB1"/>
      <c r="BDC1"/>
      <c r="BDF1"/>
      <c r="BDG1"/>
      <c r="BDJ1"/>
      <c r="BDK1"/>
      <c r="BDN1"/>
      <c r="BDO1"/>
      <c r="BDR1"/>
      <c r="BDS1"/>
      <c r="BDV1"/>
      <c r="BDW1"/>
      <c r="BDZ1"/>
      <c r="BEA1"/>
      <c r="BED1"/>
      <c r="BEE1"/>
      <c r="BEH1"/>
      <c r="BEI1"/>
      <c r="BEL1"/>
      <c r="BEM1"/>
      <c r="BEP1"/>
      <c r="BEQ1"/>
      <c r="BET1"/>
      <c r="BEU1"/>
      <c r="BEX1"/>
      <c r="BEY1"/>
      <c r="BFB1"/>
      <c r="BFC1"/>
      <c r="BFF1"/>
      <c r="BFG1"/>
      <c r="BFJ1"/>
      <c r="BFK1"/>
      <c r="BFN1"/>
      <c r="BFO1"/>
      <c r="BFR1"/>
      <c r="BFS1"/>
      <c r="BFV1"/>
      <c r="BFW1"/>
      <c r="BFZ1"/>
      <c r="BGA1"/>
      <c r="BGD1"/>
      <c r="BGE1"/>
      <c r="BGH1"/>
      <c r="BGI1"/>
      <c r="BGL1"/>
      <c r="BGM1"/>
      <c r="BGP1"/>
      <c r="BGQ1"/>
      <c r="BGT1"/>
      <c r="BGU1"/>
      <c r="BGX1"/>
      <c r="BGY1"/>
      <c r="BHB1"/>
      <c r="BHC1"/>
      <c r="BHF1"/>
      <c r="BHG1"/>
      <c r="BHJ1"/>
      <c r="BHK1"/>
      <c r="BHN1"/>
      <c r="BHO1"/>
      <c r="BHR1"/>
      <c r="BHS1"/>
      <c r="BHV1"/>
      <c r="BHW1"/>
      <c r="BHZ1"/>
      <c r="BIA1"/>
      <c r="BID1"/>
      <c r="BIE1"/>
      <c r="BIH1"/>
      <c r="BII1"/>
      <c r="BIL1"/>
      <c r="BIM1"/>
      <c r="BIP1"/>
      <c r="BIQ1"/>
      <c r="BIT1"/>
      <c r="BIU1"/>
      <c r="BIX1"/>
      <c r="BIY1"/>
      <c r="BJB1"/>
      <c r="BJC1"/>
      <c r="BJF1"/>
      <c r="BJG1"/>
      <c r="BJJ1"/>
      <c r="BJK1"/>
      <c r="BJN1"/>
      <c r="BJO1"/>
      <c r="BJR1"/>
      <c r="BJS1"/>
      <c r="BJV1"/>
      <c r="BJW1"/>
      <c r="BJZ1"/>
      <c r="BKA1"/>
      <c r="BKD1"/>
      <c r="BKE1"/>
      <c r="BKH1"/>
      <c r="BKI1"/>
      <c r="BKL1"/>
      <c r="BKM1"/>
      <c r="BKP1"/>
      <c r="BKQ1"/>
      <c r="BKT1"/>
      <c r="BKU1"/>
      <c r="BKX1"/>
      <c r="BKY1"/>
      <c r="BLB1"/>
      <c r="BLC1"/>
      <c r="BLF1"/>
      <c r="BLG1"/>
      <c r="BLJ1"/>
      <c r="BLK1"/>
      <c r="BLN1"/>
      <c r="BLO1"/>
      <c r="BLR1"/>
      <c r="BLS1"/>
      <c r="BLV1"/>
      <c r="BLW1"/>
      <c r="BLZ1"/>
      <c r="BMA1"/>
      <c r="BMD1"/>
      <c r="BME1"/>
      <c r="BMH1"/>
      <c r="BMI1"/>
      <c r="BML1"/>
      <c r="BMM1"/>
      <c r="BMP1"/>
      <c r="BMQ1"/>
      <c r="BMT1"/>
      <c r="BMU1"/>
      <c r="BMX1"/>
      <c r="BMY1"/>
      <c r="BNB1"/>
      <c r="BNC1"/>
      <c r="BNF1"/>
      <c r="BNG1"/>
      <c r="BNJ1"/>
      <c r="BNK1"/>
      <c r="BNN1"/>
      <c r="BNO1"/>
      <c r="BNR1"/>
      <c r="BNS1"/>
      <c r="BNV1"/>
      <c r="BNW1"/>
      <c r="BNZ1"/>
      <c r="BOA1"/>
      <c r="BOD1"/>
      <c r="BOE1"/>
      <c r="BOH1"/>
      <c r="BOI1"/>
      <c r="BOL1"/>
      <c r="BOM1"/>
      <c r="BOP1"/>
      <c r="BOQ1"/>
      <c r="BOT1"/>
      <c r="BOU1"/>
      <c r="BOX1"/>
      <c r="BOY1"/>
      <c r="BPB1"/>
      <c r="BPC1"/>
      <c r="BPF1"/>
      <c r="BPG1"/>
      <c r="BPJ1"/>
      <c r="BPK1"/>
      <c r="BPN1"/>
      <c r="BPO1"/>
      <c r="BPR1"/>
      <c r="BPS1"/>
      <c r="BPV1"/>
      <c r="BPW1"/>
      <c r="BPZ1"/>
      <c r="BQA1"/>
      <c r="BQD1"/>
      <c r="BQE1"/>
      <c r="BQH1"/>
      <c r="BQI1"/>
      <c r="BQL1"/>
      <c r="BQM1"/>
      <c r="BQP1"/>
      <c r="BQQ1"/>
      <c r="BQT1"/>
      <c r="BQU1"/>
      <c r="BQX1"/>
      <c r="BQY1"/>
      <c r="BRB1"/>
      <c r="BRC1"/>
      <c r="BRF1"/>
      <c r="BRG1"/>
      <c r="BRJ1"/>
      <c r="BRK1"/>
      <c r="BRN1"/>
      <c r="BRO1"/>
      <c r="BRR1"/>
      <c r="BRS1"/>
      <c r="BRV1"/>
      <c r="BRW1"/>
      <c r="BRZ1"/>
      <c r="BSA1"/>
      <c r="BSD1"/>
      <c r="BSE1"/>
      <c r="BSH1"/>
      <c r="BSI1"/>
      <c r="BSL1"/>
      <c r="BSM1"/>
      <c r="BSP1"/>
      <c r="BSQ1"/>
      <c r="BST1"/>
      <c r="BSU1"/>
      <c r="BSX1"/>
      <c r="BSY1"/>
      <c r="BTB1"/>
      <c r="BTC1"/>
      <c r="BTF1"/>
      <c r="BTG1"/>
      <c r="BTJ1"/>
      <c r="BTK1"/>
      <c r="BTN1"/>
      <c r="BTO1"/>
      <c r="BTR1"/>
      <c r="BTS1"/>
      <c r="BTV1"/>
      <c r="BTW1"/>
      <c r="BTZ1"/>
      <c r="BUA1"/>
      <c r="BUD1"/>
      <c r="BUE1"/>
      <c r="BUH1"/>
      <c r="BUI1"/>
      <c r="BUL1"/>
      <c r="BUM1"/>
      <c r="BUP1"/>
      <c r="BUQ1"/>
      <c r="BUT1"/>
      <c r="BUU1"/>
      <c r="BUX1"/>
      <c r="BUY1"/>
      <c r="BVB1"/>
      <c r="BVC1"/>
      <c r="BVF1"/>
      <c r="BVG1"/>
      <c r="BVJ1"/>
      <c r="BVK1"/>
      <c r="BVN1"/>
      <c r="BVO1"/>
      <c r="BVR1"/>
      <c r="BVS1"/>
      <c r="BVV1"/>
      <c r="BVW1"/>
      <c r="BVZ1"/>
      <c r="BWA1"/>
      <c r="BWD1"/>
      <c r="BWE1"/>
      <c r="BWH1"/>
      <c r="BWI1"/>
      <c r="BWL1"/>
      <c r="BWM1"/>
      <c r="BWP1"/>
      <c r="BWQ1"/>
      <c r="BWT1"/>
      <c r="BWU1"/>
      <c r="BWX1"/>
      <c r="BWY1"/>
      <c r="BXB1"/>
      <c r="BXC1"/>
      <c r="BXF1"/>
      <c r="BXG1"/>
      <c r="BXJ1"/>
      <c r="BXK1"/>
      <c r="BXN1"/>
      <c r="BXO1"/>
      <c r="BXR1"/>
      <c r="BXS1"/>
      <c r="BXV1"/>
      <c r="BXW1"/>
      <c r="BXZ1"/>
      <c r="BYA1"/>
      <c r="BYD1"/>
      <c r="BYE1"/>
      <c r="BYH1"/>
      <c r="BYI1"/>
      <c r="BYL1"/>
      <c r="BYM1"/>
      <c r="BYP1"/>
      <c r="BYQ1"/>
      <c r="BYT1"/>
      <c r="BYU1"/>
      <c r="BYX1"/>
      <c r="BYY1"/>
      <c r="BZB1"/>
      <c r="BZC1"/>
      <c r="BZF1"/>
      <c r="BZG1"/>
      <c r="BZJ1"/>
      <c r="BZK1"/>
      <c r="BZN1"/>
      <c r="BZO1"/>
      <c r="BZR1"/>
      <c r="BZS1"/>
      <c r="BZV1"/>
      <c r="BZW1"/>
      <c r="BZZ1"/>
      <c r="CAA1"/>
      <c r="CAD1"/>
      <c r="CAE1"/>
      <c r="CAH1"/>
      <c r="CAI1"/>
      <c r="CAL1"/>
      <c r="CAM1"/>
      <c r="CAP1"/>
      <c r="CAQ1"/>
      <c r="CAT1"/>
      <c r="CAU1"/>
      <c r="CAX1"/>
      <c r="CAY1"/>
      <c r="CBB1"/>
      <c r="CBC1"/>
      <c r="CBF1"/>
      <c r="CBG1"/>
      <c r="CBJ1"/>
      <c r="CBK1"/>
      <c r="CBN1"/>
      <c r="CBO1"/>
      <c r="CBR1"/>
      <c r="CBS1"/>
      <c r="CBV1"/>
      <c r="CBW1"/>
      <c r="CBZ1"/>
      <c r="CCA1"/>
      <c r="CCD1"/>
      <c r="CCE1"/>
      <c r="CCH1"/>
      <c r="CCI1"/>
      <c r="CCL1"/>
      <c r="CCM1"/>
      <c r="CCP1"/>
      <c r="CCQ1"/>
      <c r="CCT1"/>
      <c r="CCU1"/>
      <c r="CCX1"/>
      <c r="CCY1"/>
      <c r="CDB1"/>
      <c r="CDC1"/>
      <c r="CDF1"/>
      <c r="CDG1"/>
      <c r="CDJ1"/>
      <c r="CDK1"/>
      <c r="CDN1"/>
      <c r="CDO1"/>
      <c r="CDR1"/>
      <c r="CDS1"/>
      <c r="CDV1"/>
      <c r="CDW1"/>
      <c r="CDZ1"/>
      <c r="CEA1"/>
      <c r="CED1"/>
      <c r="CEE1"/>
      <c r="CEH1"/>
      <c r="CEI1"/>
      <c r="CEL1"/>
      <c r="CEM1"/>
      <c r="CEP1"/>
      <c r="CEQ1"/>
      <c r="CET1"/>
      <c r="CEU1"/>
      <c r="CEX1"/>
      <c r="CEY1"/>
      <c r="CFB1"/>
      <c r="CFC1"/>
      <c r="CFF1"/>
      <c r="CFG1"/>
      <c r="CFJ1"/>
      <c r="CFK1"/>
      <c r="CFN1"/>
      <c r="CFO1"/>
      <c r="CFR1"/>
      <c r="CFS1"/>
      <c r="CFV1"/>
      <c r="CFW1"/>
      <c r="CFZ1"/>
      <c r="CGA1"/>
      <c r="CGD1"/>
      <c r="CGE1"/>
      <c r="CGH1"/>
      <c r="CGI1"/>
      <c r="CGL1"/>
      <c r="CGM1"/>
      <c r="CGP1"/>
      <c r="CGQ1"/>
      <c r="CGT1"/>
      <c r="CGU1"/>
      <c r="CGX1"/>
      <c r="CGY1"/>
      <c r="CHB1"/>
      <c r="CHC1"/>
      <c r="CHF1"/>
      <c r="CHG1"/>
      <c r="CHJ1"/>
      <c r="CHK1"/>
      <c r="CHN1"/>
      <c r="CHO1"/>
      <c r="CHR1"/>
      <c r="CHS1"/>
      <c r="CHV1"/>
      <c r="CHW1"/>
      <c r="CHZ1"/>
      <c r="CIA1"/>
      <c r="CID1"/>
      <c r="CIE1"/>
      <c r="CIH1"/>
      <c r="CII1"/>
      <c r="CIL1"/>
      <c r="CIM1"/>
      <c r="CIP1"/>
      <c r="CIQ1"/>
      <c r="CIT1"/>
      <c r="CIU1"/>
      <c r="CIX1"/>
      <c r="CIY1"/>
      <c r="CJB1"/>
      <c r="CJC1"/>
      <c r="CJF1"/>
      <c r="CJG1"/>
      <c r="CJJ1"/>
      <c r="CJK1"/>
      <c r="CJN1"/>
      <c r="CJO1"/>
      <c r="CJR1"/>
      <c r="CJS1"/>
      <c r="CJV1"/>
      <c r="CJW1"/>
      <c r="CJZ1"/>
      <c r="CKA1"/>
      <c r="CKD1"/>
      <c r="CKE1"/>
      <c r="CKH1"/>
      <c r="CKI1"/>
      <c r="CKL1"/>
      <c r="CKM1"/>
      <c r="CKP1"/>
      <c r="CKQ1"/>
      <c r="CKT1"/>
      <c r="CKU1"/>
      <c r="CKX1"/>
      <c r="CKY1"/>
      <c r="CLB1"/>
      <c r="CLC1"/>
      <c r="CLF1"/>
      <c r="CLG1"/>
      <c r="CLJ1"/>
      <c r="CLK1"/>
      <c r="CLN1"/>
      <c r="CLO1"/>
      <c r="CLR1"/>
      <c r="CLS1"/>
      <c r="CLV1"/>
      <c r="CLW1"/>
      <c r="CLZ1"/>
      <c r="CMA1"/>
      <c r="CMD1"/>
      <c r="CME1"/>
      <c r="CMH1"/>
      <c r="CMI1"/>
      <c r="CML1"/>
      <c r="CMM1"/>
      <c r="CMP1"/>
      <c r="CMQ1"/>
      <c r="CMT1"/>
      <c r="CMU1"/>
      <c r="CMX1"/>
      <c r="CMY1"/>
      <c r="CNB1"/>
      <c r="CNC1"/>
      <c r="CNF1"/>
      <c r="CNG1"/>
      <c r="CNJ1"/>
      <c r="CNK1"/>
      <c r="CNN1"/>
      <c r="CNO1"/>
      <c r="CNR1"/>
      <c r="CNS1"/>
      <c r="CNV1"/>
      <c r="CNW1"/>
      <c r="CNZ1"/>
      <c r="COA1"/>
      <c r="COD1"/>
      <c r="COE1"/>
      <c r="COH1"/>
      <c r="COI1"/>
      <c r="COL1"/>
      <c r="COM1"/>
      <c r="COP1"/>
      <c r="COQ1"/>
      <c r="COT1"/>
      <c r="COU1"/>
      <c r="COX1"/>
      <c r="COY1"/>
      <c r="CPB1"/>
      <c r="CPC1"/>
      <c r="CPF1"/>
      <c r="CPG1"/>
      <c r="CPJ1"/>
      <c r="CPK1"/>
      <c r="CPN1"/>
      <c r="CPO1"/>
      <c r="CPR1"/>
      <c r="CPS1"/>
      <c r="CPV1"/>
      <c r="CPW1"/>
      <c r="CPZ1"/>
      <c r="CQA1"/>
      <c r="CQD1"/>
      <c r="CQE1"/>
      <c r="CQH1"/>
      <c r="CQI1"/>
      <c r="CQL1"/>
      <c r="CQM1"/>
      <c r="CQP1"/>
      <c r="CQQ1"/>
      <c r="CQT1"/>
      <c r="CQU1"/>
      <c r="CQX1"/>
      <c r="CQY1"/>
      <c r="CRB1"/>
      <c r="CRC1"/>
      <c r="CRF1"/>
      <c r="CRG1"/>
      <c r="CRJ1"/>
      <c r="CRK1"/>
      <c r="CRN1"/>
      <c r="CRO1"/>
      <c r="CRR1"/>
      <c r="CRS1"/>
      <c r="CRV1"/>
      <c r="CRW1"/>
      <c r="CRZ1"/>
      <c r="CSA1"/>
      <c r="CSD1"/>
      <c r="CSE1"/>
      <c r="CSH1"/>
      <c r="CSI1"/>
      <c r="CSL1"/>
      <c r="CSM1"/>
      <c r="CSP1"/>
      <c r="CSQ1"/>
      <c r="CST1"/>
      <c r="CSU1"/>
      <c r="CSX1"/>
      <c r="CSY1"/>
      <c r="CTB1"/>
      <c r="CTC1"/>
      <c r="CTF1"/>
      <c r="CTG1"/>
      <c r="CTJ1"/>
      <c r="CTK1"/>
      <c r="CTN1"/>
      <c r="CTO1"/>
      <c r="CTR1"/>
      <c r="CTS1"/>
      <c r="CTV1"/>
      <c r="CTW1"/>
      <c r="CTZ1"/>
      <c r="CUA1"/>
      <c r="CUD1"/>
      <c r="CUE1"/>
      <c r="CUH1"/>
      <c r="CUI1"/>
      <c r="CUL1"/>
      <c r="CUM1"/>
      <c r="CUP1"/>
      <c r="CUQ1"/>
      <c r="CUT1"/>
      <c r="CUU1"/>
      <c r="CUX1"/>
      <c r="CUY1"/>
      <c r="CVB1"/>
      <c r="CVC1"/>
      <c r="CVF1"/>
      <c r="CVG1"/>
      <c r="CVJ1"/>
      <c r="CVK1"/>
      <c r="CVN1"/>
      <c r="CVO1"/>
      <c r="CVR1"/>
      <c r="CVS1"/>
      <c r="CVV1"/>
      <c r="CVW1"/>
      <c r="CVZ1"/>
      <c r="CWA1"/>
      <c r="CWD1"/>
      <c r="CWE1"/>
      <c r="CWH1"/>
      <c r="CWI1"/>
      <c r="CWL1"/>
      <c r="CWM1"/>
      <c r="CWP1"/>
      <c r="CWQ1"/>
      <c r="CWT1"/>
      <c r="CWU1"/>
      <c r="CWX1"/>
      <c r="CWY1"/>
      <c r="CXB1"/>
      <c r="CXC1"/>
      <c r="CXF1"/>
      <c r="CXG1"/>
      <c r="CXJ1"/>
      <c r="CXK1"/>
      <c r="CXN1"/>
      <c r="CXO1"/>
      <c r="CXR1"/>
      <c r="CXS1"/>
      <c r="CXV1"/>
      <c r="CXW1"/>
      <c r="CXZ1"/>
      <c r="CYA1"/>
      <c r="CYD1"/>
      <c r="CYE1"/>
      <c r="CYH1"/>
      <c r="CYI1"/>
      <c r="CYL1"/>
      <c r="CYM1"/>
      <c r="CYP1"/>
      <c r="CYQ1"/>
      <c r="CYT1"/>
      <c r="CYU1"/>
      <c r="CYX1"/>
      <c r="CYY1"/>
      <c r="CZB1"/>
      <c r="CZC1"/>
      <c r="CZF1"/>
      <c r="CZG1"/>
      <c r="CZJ1"/>
      <c r="CZK1"/>
      <c r="CZN1"/>
      <c r="CZO1"/>
      <c r="CZR1"/>
      <c r="CZS1"/>
      <c r="CZV1"/>
      <c r="CZW1"/>
      <c r="CZZ1"/>
      <c r="DAA1"/>
      <c r="DAD1"/>
      <c r="DAE1"/>
      <c r="DAH1"/>
      <c r="DAI1"/>
      <c r="DAL1"/>
      <c r="DAM1"/>
      <c r="DAP1"/>
      <c r="DAQ1"/>
      <c r="DAT1"/>
      <c r="DAU1"/>
      <c r="DAX1"/>
      <c r="DAY1"/>
      <c r="DBB1"/>
      <c r="DBC1"/>
      <c r="DBF1"/>
      <c r="DBG1"/>
      <c r="DBJ1"/>
      <c r="DBK1"/>
      <c r="DBN1"/>
      <c r="DBO1"/>
      <c r="DBR1"/>
      <c r="DBS1"/>
      <c r="DBV1"/>
      <c r="DBW1"/>
      <c r="DBZ1"/>
      <c r="DCA1"/>
      <c r="DCD1"/>
      <c r="DCE1"/>
      <c r="DCH1"/>
      <c r="DCI1"/>
      <c r="DCL1"/>
      <c r="DCM1"/>
      <c r="DCP1"/>
      <c r="DCQ1"/>
      <c r="DCT1"/>
      <c r="DCU1"/>
      <c r="DCX1"/>
      <c r="DCY1"/>
      <c r="DDB1"/>
      <c r="DDC1"/>
      <c r="DDF1"/>
      <c r="DDG1"/>
      <c r="DDJ1"/>
      <c r="DDK1"/>
      <c r="DDN1"/>
      <c r="DDO1"/>
      <c r="DDR1"/>
      <c r="DDS1"/>
      <c r="DDV1"/>
      <c r="DDW1"/>
      <c r="DDZ1"/>
      <c r="DEA1"/>
      <c r="DED1"/>
      <c r="DEE1"/>
      <c r="DEH1"/>
      <c r="DEI1"/>
      <c r="DEL1"/>
      <c r="DEM1"/>
      <c r="DEP1"/>
      <c r="DEQ1"/>
      <c r="DET1"/>
      <c r="DEU1"/>
      <c r="DEX1"/>
      <c r="DEY1"/>
      <c r="DFB1"/>
      <c r="DFC1"/>
      <c r="DFF1"/>
      <c r="DFG1"/>
      <c r="DFJ1"/>
      <c r="DFK1"/>
      <c r="DFN1"/>
      <c r="DFO1"/>
      <c r="DFR1"/>
      <c r="DFS1"/>
      <c r="DFV1"/>
      <c r="DFW1"/>
      <c r="DFZ1"/>
      <c r="DGA1"/>
      <c r="DGD1"/>
      <c r="DGE1"/>
      <c r="DGH1"/>
      <c r="DGI1"/>
      <c r="DGL1"/>
      <c r="DGM1"/>
      <c r="DGP1"/>
      <c r="DGQ1"/>
      <c r="DGT1"/>
      <c r="DGU1"/>
      <c r="DGX1"/>
      <c r="DGY1"/>
      <c r="DHB1"/>
      <c r="DHC1"/>
      <c r="DHF1"/>
      <c r="DHG1"/>
      <c r="DHJ1"/>
      <c r="DHK1"/>
      <c r="DHN1"/>
      <c r="DHO1"/>
      <c r="DHR1"/>
      <c r="DHS1"/>
      <c r="DHV1"/>
      <c r="DHW1"/>
      <c r="DHZ1"/>
      <c r="DIA1"/>
      <c r="DID1"/>
      <c r="DIE1"/>
      <c r="DIH1"/>
      <c r="DII1"/>
      <c r="DIL1"/>
      <c r="DIM1"/>
      <c r="DIP1"/>
      <c r="DIQ1"/>
      <c r="DIT1"/>
      <c r="DIU1"/>
      <c r="DIX1"/>
      <c r="DIY1"/>
      <c r="DJB1"/>
      <c r="DJC1"/>
      <c r="DJF1"/>
      <c r="DJG1"/>
      <c r="DJJ1"/>
      <c r="DJK1"/>
      <c r="DJN1"/>
      <c r="DJO1"/>
      <c r="DJR1"/>
      <c r="DJS1"/>
      <c r="DJV1"/>
      <c r="DJW1"/>
      <c r="DJZ1"/>
      <c r="DKA1"/>
      <c r="DKD1"/>
      <c r="DKE1"/>
      <c r="DKH1"/>
      <c r="DKI1"/>
      <c r="DKL1"/>
      <c r="DKM1"/>
      <c r="DKP1"/>
      <c r="DKQ1"/>
      <c r="DKT1"/>
      <c r="DKU1"/>
      <c r="DKX1"/>
      <c r="DKY1"/>
      <c r="DLB1"/>
      <c r="DLC1"/>
      <c r="DLF1"/>
      <c r="DLG1"/>
      <c r="DLJ1"/>
      <c r="DLK1"/>
      <c r="DLN1"/>
      <c r="DLO1"/>
      <c r="DLR1"/>
      <c r="DLS1"/>
      <c r="DLV1"/>
      <c r="DLW1"/>
      <c r="DLZ1"/>
      <c r="DMA1"/>
      <c r="DMD1"/>
      <c r="DME1"/>
      <c r="DMH1"/>
      <c r="DMI1"/>
      <c r="DML1"/>
      <c r="DMM1"/>
      <c r="DMP1"/>
      <c r="DMQ1"/>
      <c r="DMT1"/>
      <c r="DMU1"/>
      <c r="DMX1"/>
      <c r="DMY1"/>
      <c r="DNB1"/>
      <c r="DNC1"/>
      <c r="DNF1"/>
      <c r="DNG1"/>
      <c r="DNJ1"/>
      <c r="DNK1"/>
      <c r="DNN1"/>
      <c r="DNO1"/>
      <c r="DNR1"/>
      <c r="DNS1"/>
      <c r="DNV1"/>
      <c r="DNW1"/>
      <c r="DNZ1"/>
      <c r="DOA1"/>
      <c r="DOD1"/>
      <c r="DOE1"/>
      <c r="DOH1"/>
      <c r="DOI1"/>
      <c r="DOL1"/>
      <c r="DOM1"/>
      <c r="DOP1"/>
      <c r="DOQ1"/>
      <c r="DOT1"/>
      <c r="DOU1"/>
      <c r="DOX1"/>
      <c r="DOY1"/>
      <c r="DPB1"/>
      <c r="DPC1"/>
      <c r="DPF1"/>
      <c r="DPG1"/>
      <c r="DPJ1"/>
      <c r="DPK1"/>
      <c r="DPN1"/>
      <c r="DPO1"/>
      <c r="DPR1"/>
      <c r="DPS1"/>
      <c r="DPV1"/>
      <c r="DPW1"/>
      <c r="DPZ1"/>
      <c r="DQA1"/>
      <c r="DQD1"/>
      <c r="DQE1"/>
      <c r="DQH1"/>
      <c r="DQI1"/>
      <c r="DQL1"/>
      <c r="DQM1"/>
      <c r="DQP1"/>
      <c r="DQQ1"/>
      <c r="DQT1"/>
      <c r="DQU1"/>
      <c r="DQX1"/>
      <c r="DQY1"/>
      <c r="DRB1"/>
      <c r="DRC1"/>
      <c r="DRF1"/>
      <c r="DRG1"/>
      <c r="DRJ1"/>
      <c r="DRK1"/>
      <c r="DRN1"/>
      <c r="DRO1"/>
      <c r="DRR1"/>
      <c r="DRS1"/>
      <c r="DRV1"/>
      <c r="DRW1"/>
      <c r="DRZ1"/>
      <c r="DSA1"/>
      <c r="DSD1"/>
      <c r="DSE1"/>
      <c r="DSH1"/>
      <c r="DSI1"/>
      <c r="DSL1"/>
      <c r="DSM1"/>
      <c r="DSP1"/>
      <c r="DSQ1"/>
      <c r="DST1"/>
      <c r="DSU1"/>
      <c r="DSX1"/>
      <c r="DSY1"/>
      <c r="DTB1"/>
      <c r="DTC1"/>
      <c r="DTF1"/>
      <c r="DTG1"/>
      <c r="DTJ1"/>
      <c r="DTK1"/>
      <c r="DTN1"/>
      <c r="DTO1"/>
      <c r="DTR1"/>
      <c r="DTS1"/>
      <c r="DTV1"/>
      <c r="DTW1"/>
      <c r="DTZ1"/>
      <c r="DUA1"/>
      <c r="DUD1"/>
      <c r="DUE1"/>
      <c r="DUH1"/>
      <c r="DUI1"/>
      <c r="DUL1"/>
      <c r="DUM1"/>
      <c r="DUP1"/>
      <c r="DUQ1"/>
      <c r="DUT1"/>
      <c r="DUU1"/>
      <c r="DUX1"/>
      <c r="DUY1"/>
      <c r="DVB1"/>
      <c r="DVC1"/>
      <c r="DVF1"/>
      <c r="DVG1"/>
      <c r="DVJ1"/>
      <c r="DVK1"/>
      <c r="DVN1"/>
      <c r="DVO1"/>
      <c r="DVR1"/>
      <c r="DVS1"/>
      <c r="DVV1"/>
      <c r="DVW1"/>
      <c r="DVZ1"/>
      <c r="DWA1"/>
      <c r="DWD1"/>
      <c r="DWE1"/>
      <c r="DWH1"/>
      <c r="DWI1"/>
      <c r="DWL1"/>
      <c r="DWM1"/>
      <c r="DWP1"/>
      <c r="DWQ1"/>
      <c r="DWT1"/>
      <c r="DWU1"/>
      <c r="DWX1"/>
      <c r="DWY1"/>
      <c r="DXB1"/>
      <c r="DXC1"/>
      <c r="DXF1"/>
      <c r="DXG1"/>
      <c r="DXJ1"/>
      <c r="DXK1"/>
      <c r="DXN1"/>
      <c r="DXO1"/>
      <c r="DXR1"/>
      <c r="DXS1"/>
      <c r="DXV1"/>
      <c r="DXW1"/>
      <c r="DXZ1"/>
      <c r="DYA1"/>
      <c r="DYD1"/>
      <c r="DYE1"/>
      <c r="DYH1"/>
      <c r="DYI1"/>
      <c r="DYL1"/>
      <c r="DYM1"/>
      <c r="DYP1"/>
      <c r="DYQ1"/>
      <c r="DYT1"/>
      <c r="DYU1"/>
      <c r="DYX1"/>
      <c r="DYY1"/>
      <c r="DZB1"/>
      <c r="DZC1"/>
      <c r="DZF1"/>
      <c r="DZG1"/>
      <c r="DZJ1"/>
      <c r="DZK1"/>
      <c r="DZN1"/>
      <c r="DZO1"/>
      <c r="DZR1"/>
      <c r="DZS1"/>
      <c r="DZV1"/>
      <c r="DZW1"/>
      <c r="DZZ1"/>
      <c r="EAA1"/>
      <c r="EAD1"/>
      <c r="EAE1"/>
      <c r="EAH1"/>
      <c r="EAI1"/>
      <c r="EAL1"/>
      <c r="EAM1"/>
      <c r="EAP1"/>
      <c r="EAQ1"/>
      <c r="EAT1"/>
      <c r="EAU1"/>
      <c r="EAX1"/>
      <c r="EAY1"/>
      <c r="EBB1"/>
      <c r="EBC1"/>
      <c r="EBF1"/>
      <c r="EBG1"/>
      <c r="EBJ1"/>
      <c r="EBK1"/>
      <c r="EBN1"/>
      <c r="EBO1"/>
      <c r="EBR1"/>
      <c r="EBS1"/>
      <c r="EBV1"/>
      <c r="EBW1"/>
      <c r="EBZ1"/>
      <c r="ECA1"/>
      <c r="ECD1"/>
      <c r="ECE1"/>
      <c r="ECH1"/>
      <c r="ECI1"/>
      <c r="ECL1"/>
      <c r="ECM1"/>
      <c r="ECP1"/>
      <c r="ECQ1"/>
      <c r="ECT1"/>
      <c r="ECU1"/>
      <c r="ECX1"/>
      <c r="ECY1"/>
      <c r="EDB1"/>
      <c r="EDC1"/>
      <c r="EDF1"/>
      <c r="EDG1"/>
      <c r="EDJ1"/>
      <c r="EDK1"/>
      <c r="EDN1"/>
      <c r="EDO1"/>
      <c r="EDR1"/>
      <c r="EDS1"/>
      <c r="EDV1"/>
      <c r="EDW1"/>
      <c r="EDZ1"/>
      <c r="EEA1"/>
      <c r="EED1"/>
      <c r="EEE1"/>
      <c r="EEH1"/>
      <c r="EEI1"/>
      <c r="EEL1"/>
      <c r="EEM1"/>
      <c r="EEP1"/>
      <c r="EEQ1"/>
      <c r="EET1"/>
      <c r="EEU1"/>
      <c r="EEX1"/>
      <c r="EEY1"/>
      <c r="EFB1"/>
      <c r="EFC1"/>
      <c r="EFF1"/>
      <c r="EFG1"/>
      <c r="EFJ1"/>
      <c r="EFK1"/>
      <c r="EFN1"/>
      <c r="EFO1"/>
      <c r="EFR1"/>
      <c r="EFS1"/>
      <c r="EFV1"/>
      <c r="EFW1"/>
      <c r="EFZ1"/>
      <c r="EGA1"/>
      <c r="EGD1"/>
      <c r="EGE1"/>
      <c r="EGH1"/>
      <c r="EGI1"/>
      <c r="EGL1"/>
      <c r="EGM1"/>
      <c r="EGP1"/>
      <c r="EGQ1"/>
      <c r="EGT1"/>
      <c r="EGU1"/>
      <c r="EGX1"/>
      <c r="EGY1"/>
      <c r="EHB1"/>
      <c r="EHC1"/>
      <c r="EHF1"/>
      <c r="EHG1"/>
      <c r="EHJ1"/>
      <c r="EHK1"/>
      <c r="EHN1"/>
      <c r="EHO1"/>
      <c r="EHR1"/>
      <c r="EHS1"/>
      <c r="EHV1"/>
      <c r="EHW1"/>
      <c r="EHZ1"/>
      <c r="EIA1"/>
      <c r="EID1"/>
      <c r="EIE1"/>
      <c r="EIH1"/>
      <c r="EII1"/>
      <c r="EIL1"/>
      <c r="EIM1"/>
      <c r="EIP1"/>
      <c r="EIQ1"/>
      <c r="EIT1"/>
      <c r="EIU1"/>
      <c r="EIX1"/>
      <c r="EIY1"/>
      <c r="EJB1"/>
      <c r="EJC1"/>
      <c r="EJF1"/>
      <c r="EJG1"/>
      <c r="EJJ1"/>
      <c r="EJK1"/>
      <c r="EJN1"/>
      <c r="EJO1"/>
      <c r="EJR1"/>
      <c r="EJS1"/>
      <c r="EJV1"/>
      <c r="EJW1"/>
      <c r="EJZ1"/>
      <c r="EKA1"/>
      <c r="EKD1"/>
      <c r="EKE1"/>
      <c r="EKH1"/>
      <c r="EKI1"/>
      <c r="EKL1"/>
      <c r="EKM1"/>
      <c r="EKP1"/>
      <c r="EKQ1"/>
      <c r="EKT1"/>
      <c r="EKU1"/>
      <c r="EKX1"/>
      <c r="EKY1"/>
      <c r="ELB1"/>
      <c r="ELC1"/>
      <c r="ELF1"/>
      <c r="ELG1"/>
      <c r="ELJ1"/>
      <c r="ELK1"/>
      <c r="ELN1"/>
      <c r="ELO1"/>
      <c r="ELR1"/>
      <c r="ELS1"/>
      <c r="ELV1"/>
      <c r="ELW1"/>
      <c r="ELZ1"/>
      <c r="EMA1"/>
      <c r="EMD1"/>
      <c r="EME1"/>
      <c r="EMH1"/>
      <c r="EMI1"/>
      <c r="EML1"/>
      <c r="EMM1"/>
      <c r="EMP1"/>
      <c r="EMQ1"/>
      <c r="EMT1"/>
      <c r="EMU1"/>
      <c r="EMX1"/>
      <c r="EMY1"/>
      <c r="ENB1"/>
      <c r="ENC1"/>
      <c r="ENF1"/>
      <c r="ENG1"/>
      <c r="ENJ1"/>
      <c r="ENK1"/>
      <c r="ENN1"/>
      <c r="ENO1"/>
      <c r="ENR1"/>
      <c r="ENS1"/>
      <c r="ENV1"/>
      <c r="ENW1"/>
      <c r="ENZ1"/>
      <c r="EOA1"/>
      <c r="EOD1"/>
      <c r="EOE1"/>
      <c r="EOH1"/>
      <c r="EOI1"/>
      <c r="EOL1"/>
      <c r="EOM1"/>
      <c r="EOP1"/>
      <c r="EOQ1"/>
      <c r="EOT1"/>
      <c r="EOU1"/>
      <c r="EOX1"/>
      <c r="EOY1"/>
      <c r="EPB1"/>
      <c r="EPC1"/>
      <c r="EPF1"/>
      <c r="EPG1"/>
      <c r="EPJ1"/>
      <c r="EPK1"/>
      <c r="EPN1"/>
      <c r="EPO1"/>
      <c r="EPR1"/>
      <c r="EPS1"/>
      <c r="EPV1"/>
      <c r="EPW1"/>
      <c r="EPZ1"/>
      <c r="EQA1"/>
      <c r="EQD1"/>
      <c r="EQE1"/>
      <c r="EQH1"/>
      <c r="EQI1"/>
      <c r="EQL1"/>
      <c r="EQM1"/>
      <c r="EQP1"/>
      <c r="EQQ1"/>
      <c r="EQT1"/>
      <c r="EQU1"/>
      <c r="EQX1"/>
      <c r="EQY1"/>
      <c r="ERB1"/>
      <c r="ERC1"/>
      <c r="ERF1"/>
      <c r="ERG1"/>
      <c r="ERJ1"/>
      <c r="ERK1"/>
      <c r="ERN1"/>
      <c r="ERO1"/>
      <c r="ERR1"/>
      <c r="ERS1"/>
      <c r="ERV1"/>
      <c r="ERW1"/>
      <c r="ERZ1"/>
      <c r="ESA1"/>
      <c r="ESD1"/>
      <c r="ESE1"/>
      <c r="ESH1"/>
      <c r="ESI1"/>
      <c r="ESL1"/>
      <c r="ESM1"/>
      <c r="ESP1"/>
      <c r="ESQ1"/>
      <c r="EST1"/>
      <c r="ESU1"/>
      <c r="ESX1"/>
      <c r="ESY1"/>
      <c r="ETB1"/>
      <c r="ETC1"/>
      <c r="ETF1"/>
      <c r="ETG1"/>
      <c r="ETJ1"/>
      <c r="ETK1"/>
      <c r="ETN1"/>
      <c r="ETO1"/>
      <c r="ETR1"/>
      <c r="ETS1"/>
      <c r="ETV1"/>
      <c r="ETW1"/>
      <c r="ETZ1"/>
      <c r="EUA1"/>
      <c r="EUD1"/>
      <c r="EUE1"/>
      <c r="EUH1"/>
      <c r="EUI1"/>
      <c r="EUL1"/>
      <c r="EUM1"/>
      <c r="EUP1"/>
      <c r="EUQ1"/>
      <c r="EUT1"/>
      <c r="EUU1"/>
      <c r="EUX1"/>
      <c r="EUY1"/>
      <c r="EVB1"/>
      <c r="EVC1"/>
      <c r="EVF1"/>
      <c r="EVG1"/>
      <c r="EVJ1"/>
      <c r="EVK1"/>
      <c r="EVN1"/>
      <c r="EVO1"/>
      <c r="EVR1"/>
      <c r="EVS1"/>
      <c r="EVV1"/>
      <c r="EVW1"/>
      <c r="EVZ1"/>
      <c r="EWA1"/>
      <c r="EWD1"/>
      <c r="EWE1"/>
      <c r="EWH1"/>
      <c r="EWI1"/>
      <c r="EWL1"/>
      <c r="EWM1"/>
      <c r="EWP1"/>
      <c r="EWQ1"/>
      <c r="EWT1"/>
      <c r="EWU1"/>
      <c r="EWX1"/>
      <c r="EWY1"/>
      <c r="EXB1"/>
      <c r="EXC1"/>
      <c r="EXF1"/>
      <c r="EXG1"/>
      <c r="EXJ1"/>
      <c r="EXK1"/>
      <c r="EXN1"/>
      <c r="EXO1"/>
      <c r="EXR1"/>
      <c r="EXS1"/>
      <c r="EXV1"/>
      <c r="EXW1"/>
      <c r="EXZ1"/>
      <c r="EYA1"/>
      <c r="EYD1"/>
      <c r="EYE1"/>
      <c r="EYH1"/>
      <c r="EYI1"/>
      <c r="EYL1"/>
      <c r="EYM1"/>
      <c r="EYP1"/>
      <c r="EYQ1"/>
      <c r="EYT1"/>
      <c r="EYU1"/>
      <c r="EYX1"/>
      <c r="EYY1"/>
      <c r="EZB1"/>
      <c r="EZC1"/>
      <c r="EZF1"/>
      <c r="EZG1"/>
      <c r="EZJ1"/>
      <c r="EZK1"/>
      <c r="EZN1"/>
      <c r="EZO1"/>
      <c r="EZR1"/>
      <c r="EZS1"/>
      <c r="EZV1"/>
      <c r="EZW1"/>
      <c r="EZZ1"/>
      <c r="FAA1"/>
      <c r="FAD1"/>
      <c r="FAE1"/>
      <c r="FAH1"/>
      <c r="FAI1"/>
      <c r="FAL1"/>
      <c r="FAM1"/>
      <c r="FAP1"/>
      <c r="FAQ1"/>
      <c r="FAT1"/>
      <c r="FAU1"/>
      <c r="FAX1"/>
      <c r="FAY1"/>
      <c r="FBB1"/>
      <c r="FBC1"/>
      <c r="FBF1"/>
      <c r="FBG1"/>
      <c r="FBJ1"/>
      <c r="FBK1"/>
      <c r="FBN1"/>
      <c r="FBO1"/>
      <c r="FBR1"/>
      <c r="FBS1"/>
      <c r="FBV1"/>
      <c r="FBW1"/>
      <c r="FBZ1"/>
      <c r="FCA1"/>
      <c r="FCD1"/>
      <c r="FCE1"/>
      <c r="FCH1"/>
      <c r="FCI1"/>
      <c r="FCL1"/>
      <c r="FCM1"/>
      <c r="FCP1"/>
      <c r="FCQ1"/>
      <c r="FCT1"/>
      <c r="FCU1"/>
      <c r="FCX1"/>
      <c r="FCY1"/>
      <c r="FDB1"/>
      <c r="FDC1"/>
      <c r="FDF1"/>
      <c r="FDG1"/>
      <c r="FDJ1"/>
      <c r="FDK1"/>
      <c r="FDN1"/>
      <c r="FDO1"/>
      <c r="FDR1"/>
      <c r="FDS1"/>
      <c r="FDV1"/>
      <c r="FDW1"/>
      <c r="FDZ1"/>
      <c r="FEA1"/>
      <c r="FED1"/>
      <c r="FEE1"/>
      <c r="FEH1"/>
      <c r="FEI1"/>
      <c r="FEL1"/>
      <c r="FEM1"/>
      <c r="FEP1"/>
      <c r="FEQ1"/>
      <c r="FET1"/>
      <c r="FEU1"/>
      <c r="FEX1"/>
      <c r="FEY1"/>
      <c r="FFB1"/>
      <c r="FFC1"/>
      <c r="FFF1"/>
      <c r="FFG1"/>
      <c r="FFJ1"/>
      <c r="FFK1"/>
      <c r="FFN1"/>
      <c r="FFO1"/>
      <c r="FFR1"/>
      <c r="FFS1"/>
      <c r="FFV1"/>
      <c r="FFW1"/>
      <c r="FFZ1"/>
      <c r="FGA1"/>
      <c r="FGD1"/>
      <c r="FGE1"/>
      <c r="FGH1"/>
      <c r="FGI1"/>
      <c r="FGL1"/>
      <c r="FGM1"/>
      <c r="FGP1"/>
      <c r="FGQ1"/>
      <c r="FGT1"/>
      <c r="FGU1"/>
      <c r="FGX1"/>
      <c r="FGY1"/>
      <c r="FHB1"/>
      <c r="FHC1"/>
      <c r="FHF1"/>
      <c r="FHG1"/>
      <c r="FHJ1"/>
      <c r="FHK1"/>
      <c r="FHN1"/>
      <c r="FHO1"/>
      <c r="FHR1"/>
      <c r="FHS1"/>
      <c r="FHV1"/>
      <c r="FHW1"/>
      <c r="FHZ1"/>
      <c r="FIA1"/>
      <c r="FID1"/>
      <c r="FIE1"/>
      <c r="FIH1"/>
      <c r="FII1"/>
      <c r="FIL1"/>
      <c r="FIM1"/>
      <c r="FIP1"/>
      <c r="FIQ1"/>
      <c r="FIT1"/>
      <c r="FIU1"/>
      <c r="FIX1"/>
      <c r="FIY1"/>
      <c r="FJB1"/>
      <c r="FJC1"/>
      <c r="FJF1"/>
      <c r="FJG1"/>
      <c r="FJJ1"/>
      <c r="FJK1"/>
      <c r="FJN1"/>
      <c r="FJO1"/>
      <c r="FJR1"/>
      <c r="FJS1"/>
      <c r="FJV1"/>
      <c r="FJW1"/>
      <c r="FJZ1"/>
      <c r="FKA1"/>
      <c r="FKD1"/>
      <c r="FKE1"/>
      <c r="FKH1"/>
      <c r="FKI1"/>
      <c r="FKL1"/>
      <c r="FKM1"/>
      <c r="FKP1"/>
      <c r="FKQ1"/>
      <c r="FKT1"/>
      <c r="FKU1"/>
      <c r="FKX1"/>
      <c r="FKY1"/>
      <c r="FLB1"/>
      <c r="FLC1"/>
      <c r="FLF1"/>
      <c r="FLG1"/>
      <c r="FLJ1"/>
      <c r="FLK1"/>
      <c r="FLN1"/>
      <c r="FLO1"/>
      <c r="FLR1"/>
      <c r="FLS1"/>
      <c r="FLV1"/>
      <c r="FLW1"/>
      <c r="FLZ1"/>
      <c r="FMA1"/>
      <c r="FMD1"/>
      <c r="FME1"/>
      <c r="FMH1"/>
      <c r="FMI1"/>
      <c r="FML1"/>
      <c r="FMM1"/>
      <c r="FMP1"/>
      <c r="FMQ1"/>
      <c r="FMT1"/>
      <c r="FMU1"/>
      <c r="FMX1"/>
      <c r="FMY1"/>
      <c r="FNB1"/>
      <c r="FNC1"/>
      <c r="FNF1"/>
      <c r="FNG1"/>
      <c r="FNJ1"/>
      <c r="FNK1"/>
      <c r="FNN1"/>
      <c r="FNO1"/>
      <c r="FNR1"/>
      <c r="FNS1"/>
      <c r="FNV1"/>
      <c r="FNW1"/>
      <c r="FNZ1"/>
      <c r="FOA1"/>
      <c r="FOD1"/>
      <c r="FOE1"/>
      <c r="FOH1"/>
      <c r="FOI1"/>
      <c r="FOL1"/>
      <c r="FOM1"/>
      <c r="FOP1"/>
      <c r="FOQ1"/>
      <c r="FOT1"/>
      <c r="FOU1"/>
      <c r="FOX1"/>
      <c r="FOY1"/>
      <c r="FPB1"/>
      <c r="FPC1"/>
      <c r="FPF1"/>
      <c r="FPG1"/>
      <c r="FPJ1"/>
      <c r="FPK1"/>
      <c r="FPN1"/>
      <c r="FPO1"/>
      <c r="FPR1"/>
      <c r="FPS1"/>
      <c r="FPV1"/>
      <c r="FPW1"/>
      <c r="FPZ1"/>
      <c r="FQA1"/>
      <c r="FQD1"/>
      <c r="FQE1"/>
      <c r="FQH1"/>
      <c r="FQI1"/>
      <c r="FQL1"/>
      <c r="FQM1"/>
      <c r="FQP1"/>
      <c r="FQQ1"/>
      <c r="FQT1"/>
      <c r="FQU1"/>
      <c r="FQX1"/>
      <c r="FQY1"/>
      <c r="FRB1"/>
      <c r="FRC1"/>
      <c r="FRF1"/>
      <c r="FRG1"/>
      <c r="FRJ1"/>
      <c r="FRK1"/>
      <c r="FRN1"/>
      <c r="FRO1"/>
      <c r="FRR1"/>
      <c r="FRS1"/>
      <c r="FRV1"/>
      <c r="FRW1"/>
      <c r="FRZ1"/>
      <c r="FSA1"/>
      <c r="FSD1"/>
      <c r="FSE1"/>
      <c r="FSH1"/>
      <c r="FSI1"/>
      <c r="FSL1"/>
      <c r="FSM1"/>
      <c r="FSP1"/>
      <c r="FSQ1"/>
      <c r="FST1"/>
      <c r="FSU1"/>
      <c r="FSX1"/>
      <c r="FSY1"/>
      <c r="FTB1"/>
      <c r="FTC1"/>
      <c r="FTF1"/>
      <c r="FTG1"/>
      <c r="FTJ1"/>
      <c r="FTK1"/>
      <c r="FTN1"/>
      <c r="FTO1"/>
      <c r="FTR1"/>
      <c r="FTS1"/>
      <c r="FTV1"/>
      <c r="FTW1"/>
      <c r="FTZ1"/>
      <c r="FUA1"/>
      <c r="FUD1"/>
      <c r="FUE1"/>
      <c r="FUH1"/>
      <c r="FUI1"/>
      <c r="FUL1"/>
      <c r="FUM1"/>
      <c r="FUP1"/>
      <c r="FUQ1"/>
      <c r="FUT1"/>
      <c r="FUU1"/>
      <c r="FUX1"/>
      <c r="FUY1"/>
      <c r="FVB1"/>
      <c r="FVC1"/>
      <c r="FVF1"/>
      <c r="FVG1"/>
      <c r="FVJ1"/>
      <c r="FVK1"/>
      <c r="FVN1"/>
      <c r="FVO1"/>
      <c r="FVR1"/>
      <c r="FVS1"/>
      <c r="FVV1"/>
      <c r="FVW1"/>
      <c r="FVZ1"/>
      <c r="FWA1"/>
      <c r="FWD1"/>
      <c r="FWE1"/>
      <c r="FWH1"/>
      <c r="FWI1"/>
      <c r="FWL1"/>
      <c r="FWM1"/>
      <c r="FWP1"/>
      <c r="FWQ1"/>
      <c r="FWT1"/>
      <c r="FWU1"/>
      <c r="FWX1"/>
      <c r="FWY1"/>
      <c r="FXB1"/>
      <c r="FXC1"/>
      <c r="FXF1"/>
      <c r="FXG1"/>
      <c r="FXJ1"/>
      <c r="FXK1"/>
      <c r="FXN1"/>
      <c r="FXO1"/>
      <c r="FXR1"/>
      <c r="FXS1"/>
      <c r="FXV1"/>
      <c r="FXW1"/>
      <c r="FXZ1"/>
      <c r="FYA1"/>
      <c r="FYD1"/>
      <c r="FYE1"/>
      <c r="FYH1"/>
      <c r="FYI1"/>
      <c r="FYL1"/>
      <c r="FYM1"/>
      <c r="FYP1"/>
      <c r="FYQ1"/>
      <c r="FYT1"/>
      <c r="FYU1"/>
      <c r="FYX1"/>
      <c r="FYY1"/>
      <c r="FZB1"/>
      <c r="FZC1"/>
      <c r="FZF1"/>
      <c r="FZG1"/>
      <c r="FZJ1"/>
      <c r="FZK1"/>
      <c r="FZN1"/>
      <c r="FZO1"/>
      <c r="FZR1"/>
      <c r="FZS1"/>
      <c r="FZV1"/>
      <c r="FZW1"/>
      <c r="FZZ1"/>
      <c r="GAA1"/>
      <c r="GAD1"/>
      <c r="GAE1"/>
      <c r="GAH1"/>
      <c r="GAI1"/>
      <c r="GAL1"/>
      <c r="GAM1"/>
      <c r="GAP1"/>
      <c r="GAQ1"/>
      <c r="GAT1"/>
      <c r="GAU1"/>
      <c r="GAX1"/>
      <c r="GAY1"/>
      <c r="GBB1"/>
      <c r="GBC1"/>
      <c r="GBF1"/>
      <c r="GBG1"/>
      <c r="GBJ1"/>
      <c r="GBK1"/>
      <c r="GBN1"/>
      <c r="GBO1"/>
      <c r="GBR1"/>
      <c r="GBS1"/>
      <c r="GBV1"/>
      <c r="GBW1"/>
      <c r="GBZ1"/>
      <c r="GCA1"/>
      <c r="GCD1"/>
      <c r="GCE1"/>
      <c r="GCH1"/>
      <c r="GCI1"/>
      <c r="GCL1"/>
      <c r="GCM1"/>
      <c r="GCP1"/>
      <c r="GCQ1"/>
      <c r="GCT1"/>
      <c r="GCU1"/>
      <c r="GCX1"/>
      <c r="GCY1"/>
      <c r="GDB1"/>
      <c r="GDC1"/>
      <c r="GDF1"/>
      <c r="GDG1"/>
      <c r="GDJ1"/>
      <c r="GDK1"/>
      <c r="GDN1"/>
      <c r="GDO1"/>
      <c r="GDR1"/>
      <c r="GDS1"/>
      <c r="GDV1"/>
      <c r="GDW1"/>
      <c r="GDZ1"/>
      <c r="GEA1"/>
      <c r="GED1"/>
      <c r="GEE1"/>
      <c r="GEH1"/>
      <c r="GEI1"/>
      <c r="GEL1"/>
      <c r="GEM1"/>
      <c r="GEP1"/>
      <c r="GEQ1"/>
      <c r="GET1"/>
      <c r="GEU1"/>
      <c r="GEX1"/>
      <c r="GEY1"/>
      <c r="GFB1"/>
      <c r="GFC1"/>
      <c r="GFF1"/>
      <c r="GFG1"/>
      <c r="GFJ1"/>
      <c r="GFK1"/>
      <c r="GFN1"/>
      <c r="GFO1"/>
      <c r="GFR1"/>
      <c r="GFS1"/>
      <c r="GFV1"/>
      <c r="GFW1"/>
      <c r="GFZ1"/>
      <c r="GGA1"/>
      <c r="GGD1"/>
      <c r="GGE1"/>
      <c r="GGH1"/>
      <c r="GGI1"/>
      <c r="GGL1"/>
      <c r="GGM1"/>
      <c r="GGP1"/>
      <c r="GGQ1"/>
      <c r="GGT1"/>
      <c r="GGU1"/>
      <c r="GGX1"/>
      <c r="GGY1"/>
      <c r="GHB1"/>
      <c r="GHC1"/>
      <c r="GHF1"/>
      <c r="GHG1"/>
      <c r="GHJ1"/>
      <c r="GHK1"/>
      <c r="GHN1"/>
      <c r="GHO1"/>
      <c r="GHR1"/>
      <c r="GHS1"/>
      <c r="GHV1"/>
      <c r="GHW1"/>
      <c r="GHZ1"/>
      <c r="GIA1"/>
      <c r="GID1"/>
      <c r="GIE1"/>
      <c r="GIH1"/>
      <c r="GII1"/>
      <c r="GIL1"/>
      <c r="GIM1"/>
      <c r="GIP1"/>
      <c r="GIQ1"/>
      <c r="GIT1"/>
      <c r="GIU1"/>
      <c r="GIX1"/>
      <c r="GIY1"/>
      <c r="GJB1"/>
      <c r="GJC1"/>
      <c r="GJF1"/>
      <c r="GJG1"/>
      <c r="GJJ1"/>
      <c r="GJK1"/>
      <c r="GJN1"/>
      <c r="GJO1"/>
      <c r="GJR1"/>
      <c r="GJS1"/>
      <c r="GJV1"/>
      <c r="GJW1"/>
      <c r="GJZ1"/>
      <c r="GKA1"/>
      <c r="GKD1"/>
      <c r="GKE1"/>
      <c r="GKH1"/>
      <c r="GKI1"/>
      <c r="GKL1"/>
      <c r="GKM1"/>
      <c r="GKP1"/>
      <c r="GKQ1"/>
      <c r="GKT1"/>
      <c r="GKU1"/>
      <c r="GKX1"/>
      <c r="GKY1"/>
      <c r="GLB1"/>
      <c r="GLC1"/>
      <c r="GLF1"/>
      <c r="GLG1"/>
      <c r="GLJ1"/>
      <c r="GLK1"/>
      <c r="GLN1"/>
      <c r="GLO1"/>
      <c r="GLR1"/>
      <c r="GLS1"/>
      <c r="GLV1"/>
      <c r="GLW1"/>
      <c r="GLZ1"/>
      <c r="GMA1"/>
      <c r="GMD1"/>
      <c r="GME1"/>
      <c r="GMH1"/>
      <c r="GMI1"/>
      <c r="GML1"/>
      <c r="GMM1"/>
      <c r="GMP1"/>
      <c r="GMQ1"/>
      <c r="GMT1"/>
      <c r="GMU1"/>
      <c r="GMX1"/>
      <c r="GMY1"/>
      <c r="GNB1"/>
      <c r="GNC1"/>
      <c r="GNF1"/>
      <c r="GNG1"/>
      <c r="GNJ1"/>
      <c r="GNK1"/>
      <c r="GNN1"/>
      <c r="GNO1"/>
      <c r="GNR1"/>
      <c r="GNS1"/>
      <c r="GNV1"/>
      <c r="GNW1"/>
      <c r="GNZ1"/>
      <c r="GOA1"/>
      <c r="GOD1"/>
      <c r="GOE1"/>
      <c r="GOH1"/>
      <c r="GOI1"/>
      <c r="GOL1"/>
      <c r="GOM1"/>
      <c r="GOP1"/>
      <c r="GOQ1"/>
      <c r="GOT1"/>
      <c r="GOU1"/>
      <c r="GOX1"/>
      <c r="GOY1"/>
      <c r="GPB1"/>
      <c r="GPC1"/>
      <c r="GPF1"/>
      <c r="GPG1"/>
      <c r="GPJ1"/>
      <c r="GPK1"/>
      <c r="GPN1"/>
      <c r="GPO1"/>
      <c r="GPR1"/>
      <c r="GPS1"/>
      <c r="GPV1"/>
      <c r="GPW1"/>
      <c r="GPZ1"/>
      <c r="GQA1"/>
      <c r="GQD1"/>
      <c r="GQE1"/>
      <c r="GQH1"/>
      <c r="GQI1"/>
      <c r="GQL1"/>
      <c r="GQM1"/>
      <c r="GQP1"/>
      <c r="GQQ1"/>
      <c r="GQT1"/>
      <c r="GQU1"/>
      <c r="GQX1"/>
      <c r="GQY1"/>
      <c r="GRB1"/>
      <c r="GRC1"/>
      <c r="GRF1"/>
      <c r="GRG1"/>
      <c r="GRJ1"/>
      <c r="GRK1"/>
      <c r="GRN1"/>
      <c r="GRO1"/>
      <c r="GRR1"/>
      <c r="GRS1"/>
      <c r="GRV1"/>
      <c r="GRW1"/>
      <c r="GRZ1"/>
      <c r="GSA1"/>
      <c r="GSD1"/>
      <c r="GSE1"/>
      <c r="GSH1"/>
      <c r="GSI1"/>
      <c r="GSL1"/>
      <c r="GSM1"/>
      <c r="GSP1"/>
      <c r="GSQ1"/>
      <c r="GST1"/>
      <c r="GSU1"/>
      <c r="GSX1"/>
      <c r="GSY1"/>
      <c r="GTB1"/>
      <c r="GTC1"/>
      <c r="GTF1"/>
      <c r="GTG1"/>
      <c r="GTJ1"/>
      <c r="GTK1"/>
      <c r="GTN1"/>
      <c r="GTO1"/>
      <c r="GTR1"/>
      <c r="GTS1"/>
      <c r="GTV1"/>
      <c r="GTW1"/>
      <c r="GTZ1"/>
      <c r="GUA1"/>
      <c r="GUD1"/>
      <c r="GUE1"/>
      <c r="GUH1"/>
      <c r="GUI1"/>
      <c r="GUL1"/>
      <c r="GUM1"/>
      <c r="GUP1"/>
      <c r="GUQ1"/>
      <c r="GUT1"/>
      <c r="GUU1"/>
      <c r="GUX1"/>
      <c r="GUY1"/>
      <c r="GVB1"/>
      <c r="GVC1"/>
      <c r="GVF1"/>
      <c r="GVG1"/>
      <c r="GVJ1"/>
      <c r="GVK1"/>
      <c r="GVN1"/>
      <c r="GVO1"/>
      <c r="GVR1"/>
      <c r="GVS1"/>
      <c r="GVV1"/>
      <c r="GVW1"/>
      <c r="GVZ1"/>
      <c r="GWA1"/>
      <c r="GWD1"/>
      <c r="GWE1"/>
      <c r="GWH1"/>
      <c r="GWI1"/>
      <c r="GWL1"/>
      <c r="GWM1"/>
      <c r="GWP1"/>
      <c r="GWQ1"/>
      <c r="GWT1"/>
      <c r="GWU1"/>
      <c r="GWX1"/>
      <c r="GWY1"/>
      <c r="GXB1"/>
      <c r="GXC1"/>
      <c r="GXF1"/>
      <c r="GXG1"/>
      <c r="GXJ1"/>
      <c r="GXK1"/>
      <c r="GXN1"/>
      <c r="GXO1"/>
      <c r="GXR1"/>
      <c r="GXS1"/>
      <c r="GXV1"/>
      <c r="GXW1"/>
      <c r="GXZ1"/>
      <c r="GYA1"/>
      <c r="GYD1"/>
      <c r="GYE1"/>
      <c r="GYH1"/>
      <c r="GYI1"/>
      <c r="GYL1"/>
      <c r="GYM1"/>
      <c r="GYP1"/>
      <c r="GYQ1"/>
      <c r="GYT1"/>
      <c r="GYU1"/>
      <c r="GYX1"/>
      <c r="GYY1"/>
      <c r="GZB1"/>
      <c r="GZC1"/>
      <c r="GZF1"/>
      <c r="GZG1"/>
      <c r="GZJ1"/>
      <c r="GZK1"/>
      <c r="GZN1"/>
      <c r="GZO1"/>
      <c r="GZR1"/>
      <c r="GZS1"/>
      <c r="GZV1"/>
      <c r="GZW1"/>
      <c r="GZZ1"/>
      <c r="HAA1"/>
      <c r="HAD1"/>
      <c r="HAE1"/>
      <c r="HAH1"/>
      <c r="HAI1"/>
      <c r="HAL1"/>
      <c r="HAM1"/>
      <c r="HAP1"/>
      <c r="HAQ1"/>
      <c r="HAT1"/>
      <c r="HAU1"/>
      <c r="HAX1"/>
      <c r="HAY1"/>
      <c r="HBB1"/>
      <c r="HBC1"/>
      <c r="HBF1"/>
      <c r="HBG1"/>
      <c r="HBJ1"/>
      <c r="HBK1"/>
      <c r="HBN1"/>
      <c r="HBO1"/>
      <c r="HBR1"/>
      <c r="HBS1"/>
      <c r="HBV1"/>
      <c r="HBW1"/>
      <c r="HBZ1"/>
      <c r="HCA1"/>
      <c r="HCD1"/>
      <c r="HCE1"/>
      <c r="HCH1"/>
      <c r="HCI1"/>
      <c r="HCL1"/>
      <c r="HCM1"/>
      <c r="HCP1"/>
      <c r="HCQ1"/>
      <c r="HCT1"/>
      <c r="HCU1"/>
      <c r="HCX1"/>
      <c r="HCY1"/>
      <c r="HDB1"/>
      <c r="HDC1"/>
      <c r="HDF1"/>
      <c r="HDG1"/>
      <c r="HDJ1"/>
      <c r="HDK1"/>
      <c r="HDN1"/>
      <c r="HDO1"/>
      <c r="HDR1"/>
      <c r="HDS1"/>
      <c r="HDV1"/>
      <c r="HDW1"/>
      <c r="HDZ1"/>
      <c r="HEA1"/>
      <c r="HED1"/>
      <c r="HEE1"/>
      <c r="HEH1"/>
      <c r="HEI1"/>
      <c r="HEL1"/>
      <c r="HEM1"/>
      <c r="HEP1"/>
      <c r="HEQ1"/>
      <c r="HET1"/>
      <c r="HEU1"/>
      <c r="HEX1"/>
      <c r="HEY1"/>
      <c r="HFB1"/>
      <c r="HFC1"/>
      <c r="HFF1"/>
      <c r="HFG1"/>
      <c r="HFJ1"/>
      <c r="HFK1"/>
      <c r="HFN1"/>
      <c r="HFO1"/>
      <c r="HFR1"/>
      <c r="HFS1"/>
      <c r="HFV1"/>
      <c r="HFW1"/>
      <c r="HFZ1"/>
      <c r="HGA1"/>
      <c r="HGD1"/>
      <c r="HGE1"/>
      <c r="HGH1"/>
      <c r="HGI1"/>
      <c r="HGL1"/>
      <c r="HGM1"/>
      <c r="HGP1"/>
      <c r="HGQ1"/>
      <c r="HGT1"/>
      <c r="HGU1"/>
      <c r="HGX1"/>
      <c r="HGY1"/>
      <c r="HHB1"/>
      <c r="HHC1"/>
      <c r="HHF1"/>
      <c r="HHG1"/>
      <c r="HHJ1"/>
      <c r="HHK1"/>
      <c r="HHN1"/>
      <c r="HHO1"/>
      <c r="HHR1"/>
      <c r="HHS1"/>
      <c r="HHV1"/>
      <c r="HHW1"/>
      <c r="HHZ1"/>
      <c r="HIA1"/>
      <c r="HID1"/>
      <c r="HIE1"/>
      <c r="HIH1"/>
      <c r="HII1"/>
      <c r="HIL1"/>
      <c r="HIM1"/>
      <c r="HIP1"/>
      <c r="HIQ1"/>
      <c r="HIT1"/>
      <c r="HIU1"/>
      <c r="HIX1"/>
      <c r="HIY1"/>
      <c r="HJB1"/>
      <c r="HJC1"/>
      <c r="HJF1"/>
      <c r="HJG1"/>
      <c r="HJJ1"/>
      <c r="HJK1"/>
      <c r="HJN1"/>
      <c r="HJO1"/>
      <c r="HJR1"/>
      <c r="HJS1"/>
      <c r="HJV1"/>
      <c r="HJW1"/>
      <c r="HJZ1"/>
      <c r="HKA1"/>
      <c r="HKD1"/>
      <c r="HKE1"/>
      <c r="HKH1"/>
      <c r="HKI1"/>
      <c r="HKL1"/>
      <c r="HKM1"/>
      <c r="HKP1"/>
      <c r="HKQ1"/>
      <c r="HKT1"/>
      <c r="HKU1"/>
      <c r="HKX1"/>
      <c r="HKY1"/>
      <c r="HLB1"/>
      <c r="HLC1"/>
      <c r="HLF1"/>
      <c r="HLG1"/>
      <c r="HLJ1"/>
      <c r="HLK1"/>
      <c r="HLN1"/>
      <c r="HLO1"/>
      <c r="HLR1"/>
      <c r="HLS1"/>
      <c r="HLV1"/>
      <c r="HLW1"/>
      <c r="HLZ1"/>
      <c r="HMA1"/>
      <c r="HMD1"/>
      <c r="HME1"/>
      <c r="HMH1"/>
      <c r="HMI1"/>
      <c r="HML1"/>
      <c r="HMM1"/>
      <c r="HMP1"/>
      <c r="HMQ1"/>
      <c r="HMT1"/>
      <c r="HMU1"/>
      <c r="HMX1"/>
      <c r="HMY1"/>
      <c r="HNB1"/>
      <c r="HNC1"/>
      <c r="HNF1"/>
      <c r="HNG1"/>
      <c r="HNJ1"/>
      <c r="HNK1"/>
      <c r="HNN1"/>
      <c r="HNO1"/>
      <c r="HNR1"/>
      <c r="HNS1"/>
      <c r="HNV1"/>
      <c r="HNW1"/>
      <c r="HNZ1"/>
      <c r="HOA1"/>
      <c r="HOD1"/>
      <c r="HOE1"/>
      <c r="HOH1"/>
      <c r="HOI1"/>
      <c r="HOL1"/>
      <c r="HOM1"/>
      <c r="HOP1"/>
      <c r="HOQ1"/>
      <c r="HOT1"/>
      <c r="HOU1"/>
      <c r="HOX1"/>
      <c r="HOY1"/>
      <c r="HPB1"/>
      <c r="HPC1"/>
      <c r="HPF1"/>
      <c r="HPG1"/>
      <c r="HPJ1"/>
      <c r="HPK1"/>
      <c r="HPN1"/>
      <c r="HPO1"/>
      <c r="HPR1"/>
      <c r="HPS1"/>
      <c r="HPV1"/>
      <c r="HPW1"/>
      <c r="HPZ1"/>
      <c r="HQA1"/>
      <c r="HQD1"/>
      <c r="HQE1"/>
      <c r="HQH1"/>
      <c r="HQI1"/>
      <c r="HQL1"/>
      <c r="HQM1"/>
      <c r="HQP1"/>
      <c r="HQQ1"/>
      <c r="HQT1"/>
      <c r="HQU1"/>
      <c r="HQX1"/>
      <c r="HQY1"/>
      <c r="HRB1"/>
      <c r="HRC1"/>
      <c r="HRF1"/>
      <c r="HRG1"/>
      <c r="HRJ1"/>
      <c r="HRK1"/>
      <c r="HRN1"/>
      <c r="HRO1"/>
      <c r="HRR1"/>
      <c r="HRS1"/>
      <c r="HRV1"/>
      <c r="HRW1"/>
      <c r="HRZ1"/>
      <c r="HSA1"/>
      <c r="HSD1"/>
      <c r="HSE1"/>
      <c r="HSH1"/>
      <c r="HSI1"/>
      <c r="HSL1"/>
      <c r="HSM1"/>
      <c r="HSP1"/>
      <c r="HSQ1"/>
      <c r="HST1"/>
      <c r="HSU1"/>
      <c r="HSX1"/>
      <c r="HSY1"/>
      <c r="HTB1"/>
      <c r="HTC1"/>
      <c r="HTF1"/>
      <c r="HTG1"/>
      <c r="HTJ1"/>
      <c r="HTK1"/>
      <c r="HTN1"/>
      <c r="HTO1"/>
      <c r="HTR1"/>
      <c r="HTS1"/>
      <c r="HTV1"/>
      <c r="HTW1"/>
      <c r="HTZ1"/>
      <c r="HUA1"/>
      <c r="HUD1"/>
      <c r="HUE1"/>
      <c r="HUH1"/>
      <c r="HUI1"/>
      <c r="HUL1"/>
      <c r="HUM1"/>
      <c r="HUP1"/>
      <c r="HUQ1"/>
      <c r="HUT1"/>
      <c r="HUU1"/>
      <c r="HUX1"/>
      <c r="HUY1"/>
      <c r="HVB1"/>
      <c r="HVC1"/>
      <c r="HVF1"/>
      <c r="HVG1"/>
      <c r="HVJ1"/>
      <c r="HVK1"/>
      <c r="HVN1"/>
      <c r="HVO1"/>
      <c r="HVR1"/>
      <c r="HVS1"/>
      <c r="HVV1"/>
      <c r="HVW1"/>
      <c r="HVZ1"/>
      <c r="HWA1"/>
      <c r="HWD1"/>
      <c r="HWE1"/>
      <c r="HWH1"/>
      <c r="HWI1"/>
      <c r="HWL1"/>
      <c r="HWM1"/>
      <c r="HWP1"/>
      <c r="HWQ1"/>
      <c r="HWT1"/>
      <c r="HWU1"/>
      <c r="HWX1"/>
      <c r="HWY1"/>
      <c r="HXB1"/>
      <c r="HXC1"/>
      <c r="HXF1"/>
      <c r="HXG1"/>
      <c r="HXJ1"/>
      <c r="HXK1"/>
      <c r="HXN1"/>
      <c r="HXO1"/>
      <c r="HXR1"/>
      <c r="HXS1"/>
      <c r="HXV1"/>
      <c r="HXW1"/>
      <c r="HXZ1"/>
      <c r="HYA1"/>
      <c r="HYD1"/>
      <c r="HYE1"/>
      <c r="HYH1"/>
      <c r="HYI1"/>
      <c r="HYL1"/>
      <c r="HYM1"/>
      <c r="HYP1"/>
      <c r="HYQ1"/>
      <c r="HYT1"/>
      <c r="HYU1"/>
      <c r="HYX1"/>
      <c r="HYY1"/>
      <c r="HZB1"/>
      <c r="HZC1"/>
      <c r="HZF1"/>
      <c r="HZG1"/>
      <c r="HZJ1"/>
      <c r="HZK1"/>
      <c r="HZN1"/>
      <c r="HZO1"/>
      <c r="HZR1"/>
      <c r="HZS1"/>
      <c r="HZV1"/>
      <c r="HZW1"/>
      <c r="HZZ1"/>
      <c r="IAA1"/>
      <c r="IAD1"/>
      <c r="IAE1"/>
      <c r="IAH1"/>
      <c r="IAI1"/>
      <c r="IAL1"/>
      <c r="IAM1"/>
      <c r="IAP1"/>
      <c r="IAQ1"/>
      <c r="IAT1"/>
      <c r="IAU1"/>
      <c r="IAX1"/>
      <c r="IAY1"/>
      <c r="IBB1"/>
      <c r="IBC1"/>
      <c r="IBF1"/>
      <c r="IBG1"/>
      <c r="IBJ1"/>
      <c r="IBK1"/>
      <c r="IBN1"/>
      <c r="IBO1"/>
      <c r="IBR1"/>
      <c r="IBS1"/>
      <c r="IBV1"/>
      <c r="IBW1"/>
      <c r="IBZ1"/>
      <c r="ICA1"/>
      <c r="ICD1"/>
      <c r="ICE1"/>
      <c r="ICH1"/>
      <c r="ICI1"/>
      <c r="ICL1"/>
      <c r="ICM1"/>
      <c r="ICP1"/>
      <c r="ICQ1"/>
      <c r="ICT1"/>
      <c r="ICU1"/>
      <c r="ICX1"/>
      <c r="ICY1"/>
      <c r="IDB1"/>
      <c r="IDC1"/>
      <c r="IDF1"/>
      <c r="IDG1"/>
      <c r="IDJ1"/>
      <c r="IDK1"/>
      <c r="IDN1"/>
      <c r="IDO1"/>
      <c r="IDR1"/>
      <c r="IDS1"/>
      <c r="IDV1"/>
      <c r="IDW1"/>
      <c r="IDZ1"/>
      <c r="IEA1"/>
      <c r="IED1"/>
      <c r="IEE1"/>
      <c r="IEH1"/>
      <c r="IEI1"/>
      <c r="IEL1"/>
      <c r="IEM1"/>
      <c r="IEP1"/>
      <c r="IEQ1"/>
      <c r="IET1"/>
      <c r="IEU1"/>
      <c r="IEX1"/>
      <c r="IEY1"/>
      <c r="IFB1"/>
      <c r="IFC1"/>
      <c r="IFF1"/>
      <c r="IFG1"/>
      <c r="IFJ1"/>
      <c r="IFK1"/>
      <c r="IFN1"/>
      <c r="IFO1"/>
      <c r="IFR1"/>
      <c r="IFS1"/>
      <c r="IFV1"/>
      <c r="IFW1"/>
      <c r="IFZ1"/>
      <c r="IGA1"/>
      <c r="IGD1"/>
      <c r="IGE1"/>
      <c r="IGH1"/>
      <c r="IGI1"/>
      <c r="IGL1"/>
      <c r="IGM1"/>
      <c r="IGP1"/>
      <c r="IGQ1"/>
      <c r="IGT1"/>
      <c r="IGU1"/>
      <c r="IGX1"/>
      <c r="IGY1"/>
      <c r="IHB1"/>
      <c r="IHC1"/>
      <c r="IHF1"/>
      <c r="IHG1"/>
      <c r="IHJ1"/>
      <c r="IHK1"/>
      <c r="IHN1"/>
      <c r="IHO1"/>
      <c r="IHR1"/>
      <c r="IHS1"/>
      <c r="IHV1"/>
      <c r="IHW1"/>
      <c r="IHZ1"/>
      <c r="IIA1"/>
      <c r="IID1"/>
      <c r="IIE1"/>
      <c r="IIH1"/>
      <c r="III1"/>
      <c r="IIL1"/>
      <c r="IIM1"/>
      <c r="IIP1"/>
      <c r="IIQ1"/>
      <c r="IIT1"/>
      <c r="IIU1"/>
      <c r="IIX1"/>
      <c r="IIY1"/>
      <c r="IJB1"/>
      <c r="IJC1"/>
      <c r="IJF1"/>
      <c r="IJG1"/>
      <c r="IJJ1"/>
      <c r="IJK1"/>
      <c r="IJN1"/>
      <c r="IJO1"/>
      <c r="IJR1"/>
      <c r="IJS1"/>
      <c r="IJV1"/>
      <c r="IJW1"/>
      <c r="IJZ1"/>
      <c r="IKA1"/>
      <c r="IKD1"/>
      <c r="IKE1"/>
      <c r="IKH1"/>
      <c r="IKI1"/>
      <c r="IKL1"/>
      <c r="IKM1"/>
      <c r="IKP1"/>
      <c r="IKQ1"/>
      <c r="IKT1"/>
      <c r="IKU1"/>
      <c r="IKX1"/>
      <c r="IKY1"/>
      <c r="ILB1"/>
      <c r="ILC1"/>
      <c r="ILF1"/>
      <c r="ILG1"/>
      <c r="ILJ1"/>
      <c r="ILK1"/>
      <c r="ILN1"/>
      <c r="ILO1"/>
      <c r="ILR1"/>
      <c r="ILS1"/>
      <c r="ILV1"/>
      <c r="ILW1"/>
      <c r="ILZ1"/>
      <c r="IMA1"/>
      <c r="IMD1"/>
      <c r="IME1"/>
      <c r="IMH1"/>
      <c r="IMI1"/>
      <c r="IML1"/>
      <c r="IMM1"/>
      <c r="IMP1"/>
      <c r="IMQ1"/>
      <c r="IMT1"/>
      <c r="IMU1"/>
      <c r="IMX1"/>
      <c r="IMY1"/>
      <c r="INB1"/>
      <c r="INC1"/>
      <c r="INF1"/>
      <c r="ING1"/>
      <c r="INJ1"/>
      <c r="INK1"/>
      <c r="INN1"/>
      <c r="INO1"/>
      <c r="INR1"/>
      <c r="INS1"/>
      <c r="INV1"/>
      <c r="INW1"/>
      <c r="INZ1"/>
      <c r="IOA1"/>
      <c r="IOD1"/>
      <c r="IOE1"/>
      <c r="IOH1"/>
      <c r="IOI1"/>
      <c r="IOL1"/>
      <c r="IOM1"/>
      <c r="IOP1"/>
      <c r="IOQ1"/>
      <c r="IOT1"/>
      <c r="IOU1"/>
      <c r="IOX1"/>
      <c r="IOY1"/>
      <c r="IPB1"/>
      <c r="IPC1"/>
      <c r="IPF1"/>
      <c r="IPG1"/>
      <c r="IPJ1"/>
      <c r="IPK1"/>
      <c r="IPN1"/>
      <c r="IPO1"/>
      <c r="IPR1"/>
      <c r="IPS1"/>
      <c r="IPV1"/>
      <c r="IPW1"/>
      <c r="IPZ1"/>
      <c r="IQA1"/>
      <c r="IQD1"/>
      <c r="IQE1"/>
      <c r="IQH1"/>
      <c r="IQI1"/>
      <c r="IQL1"/>
      <c r="IQM1"/>
      <c r="IQP1"/>
      <c r="IQQ1"/>
      <c r="IQT1"/>
      <c r="IQU1"/>
      <c r="IQX1"/>
      <c r="IQY1"/>
      <c r="IRB1"/>
      <c r="IRC1"/>
      <c r="IRF1"/>
      <c r="IRG1"/>
      <c r="IRJ1"/>
      <c r="IRK1"/>
      <c r="IRN1"/>
      <c r="IRO1"/>
      <c r="IRR1"/>
      <c r="IRS1"/>
      <c r="IRV1"/>
      <c r="IRW1"/>
      <c r="IRZ1"/>
      <c r="ISA1"/>
      <c r="ISD1"/>
      <c r="ISE1"/>
      <c r="ISH1"/>
      <c r="ISI1"/>
      <c r="ISL1"/>
      <c r="ISM1"/>
      <c r="ISP1"/>
      <c r="ISQ1"/>
      <c r="IST1"/>
      <c r="ISU1"/>
      <c r="ISX1"/>
      <c r="ISY1"/>
      <c r="ITB1"/>
      <c r="ITC1"/>
      <c r="ITF1"/>
      <c r="ITG1"/>
      <c r="ITJ1"/>
      <c r="ITK1"/>
      <c r="ITN1"/>
      <c r="ITO1"/>
      <c r="ITR1"/>
      <c r="ITS1"/>
      <c r="ITV1"/>
      <c r="ITW1"/>
      <c r="ITZ1"/>
      <c r="IUA1"/>
      <c r="IUD1"/>
      <c r="IUE1"/>
      <c r="IUH1"/>
      <c r="IUI1"/>
      <c r="IUL1"/>
      <c r="IUM1"/>
      <c r="IUP1"/>
      <c r="IUQ1"/>
      <c r="IUT1"/>
      <c r="IUU1"/>
      <c r="IUX1"/>
      <c r="IUY1"/>
      <c r="IVB1"/>
      <c r="IVC1"/>
      <c r="IVF1"/>
      <c r="IVG1"/>
      <c r="IVJ1"/>
      <c r="IVK1"/>
      <c r="IVN1"/>
      <c r="IVO1"/>
      <c r="IVR1"/>
      <c r="IVS1"/>
      <c r="IVV1"/>
      <c r="IVW1"/>
      <c r="IVZ1"/>
      <c r="IWA1"/>
      <c r="IWD1"/>
      <c r="IWE1"/>
      <c r="IWH1"/>
      <c r="IWI1"/>
      <c r="IWL1"/>
      <c r="IWM1"/>
      <c r="IWP1"/>
      <c r="IWQ1"/>
      <c r="IWT1"/>
      <c r="IWU1"/>
      <c r="IWX1"/>
      <c r="IWY1"/>
      <c r="IXB1"/>
      <c r="IXC1"/>
      <c r="IXF1"/>
      <c r="IXG1"/>
      <c r="IXJ1"/>
      <c r="IXK1"/>
      <c r="IXN1"/>
      <c r="IXO1"/>
      <c r="IXR1"/>
      <c r="IXS1"/>
      <c r="IXV1"/>
      <c r="IXW1"/>
      <c r="IXZ1"/>
      <c r="IYA1"/>
      <c r="IYD1"/>
      <c r="IYE1"/>
      <c r="IYH1"/>
      <c r="IYI1"/>
      <c r="IYL1"/>
      <c r="IYM1"/>
      <c r="IYP1"/>
      <c r="IYQ1"/>
      <c r="IYT1"/>
      <c r="IYU1"/>
      <c r="IYX1"/>
      <c r="IYY1"/>
      <c r="IZB1"/>
      <c r="IZC1"/>
      <c r="IZF1"/>
      <c r="IZG1"/>
      <c r="IZJ1"/>
      <c r="IZK1"/>
      <c r="IZN1"/>
      <c r="IZO1"/>
      <c r="IZR1"/>
      <c r="IZS1"/>
      <c r="IZV1"/>
      <c r="IZW1"/>
      <c r="IZZ1"/>
      <c r="JAA1"/>
      <c r="JAD1"/>
      <c r="JAE1"/>
      <c r="JAH1"/>
      <c r="JAI1"/>
      <c r="JAL1"/>
      <c r="JAM1"/>
      <c r="JAP1"/>
      <c r="JAQ1"/>
      <c r="JAT1"/>
      <c r="JAU1"/>
      <c r="JAX1"/>
      <c r="JAY1"/>
      <c r="JBB1"/>
      <c r="JBC1"/>
      <c r="JBF1"/>
      <c r="JBG1"/>
      <c r="JBJ1"/>
      <c r="JBK1"/>
      <c r="JBN1"/>
      <c r="JBO1"/>
      <c r="JBR1"/>
      <c r="JBS1"/>
      <c r="JBV1"/>
      <c r="JBW1"/>
      <c r="JBZ1"/>
      <c r="JCA1"/>
      <c r="JCD1"/>
      <c r="JCE1"/>
      <c r="JCH1"/>
      <c r="JCI1"/>
      <c r="JCL1"/>
      <c r="JCM1"/>
      <c r="JCP1"/>
      <c r="JCQ1"/>
      <c r="JCT1"/>
      <c r="JCU1"/>
      <c r="JCX1"/>
      <c r="JCY1"/>
      <c r="JDB1"/>
      <c r="JDC1"/>
      <c r="JDF1"/>
      <c r="JDG1"/>
      <c r="JDJ1"/>
      <c r="JDK1"/>
      <c r="JDN1"/>
      <c r="JDO1"/>
      <c r="JDR1"/>
      <c r="JDS1"/>
      <c r="JDV1"/>
      <c r="JDW1"/>
      <c r="JDZ1"/>
      <c r="JEA1"/>
      <c r="JED1"/>
      <c r="JEE1"/>
      <c r="JEH1"/>
      <c r="JEI1"/>
      <c r="JEL1"/>
      <c r="JEM1"/>
      <c r="JEP1"/>
      <c r="JEQ1"/>
      <c r="JET1"/>
      <c r="JEU1"/>
      <c r="JEX1"/>
      <c r="JEY1"/>
      <c r="JFB1"/>
      <c r="JFC1"/>
      <c r="JFF1"/>
      <c r="JFG1"/>
      <c r="JFJ1"/>
      <c r="JFK1"/>
      <c r="JFN1"/>
      <c r="JFO1"/>
      <c r="JFR1"/>
      <c r="JFS1"/>
      <c r="JFV1"/>
      <c r="JFW1"/>
      <c r="JFZ1"/>
      <c r="JGA1"/>
      <c r="JGD1"/>
      <c r="JGE1"/>
      <c r="JGH1"/>
      <c r="JGI1"/>
      <c r="JGL1"/>
      <c r="JGM1"/>
      <c r="JGP1"/>
      <c r="JGQ1"/>
      <c r="JGT1"/>
      <c r="JGU1"/>
      <c r="JGX1"/>
      <c r="JGY1"/>
      <c r="JHB1"/>
      <c r="JHC1"/>
      <c r="JHF1"/>
      <c r="JHG1"/>
      <c r="JHJ1"/>
      <c r="JHK1"/>
      <c r="JHN1"/>
      <c r="JHO1"/>
      <c r="JHR1"/>
      <c r="JHS1"/>
      <c r="JHV1"/>
      <c r="JHW1"/>
      <c r="JHZ1"/>
      <c r="JIA1"/>
      <c r="JID1"/>
      <c r="JIE1"/>
      <c r="JIH1"/>
      <c r="JII1"/>
      <c r="JIL1"/>
      <c r="JIM1"/>
      <c r="JIP1"/>
      <c r="JIQ1"/>
      <c r="JIT1"/>
      <c r="JIU1"/>
      <c r="JIX1"/>
      <c r="JIY1"/>
      <c r="JJB1"/>
      <c r="JJC1"/>
      <c r="JJF1"/>
      <c r="JJG1"/>
      <c r="JJJ1"/>
      <c r="JJK1"/>
      <c r="JJN1"/>
      <c r="JJO1"/>
      <c r="JJR1"/>
      <c r="JJS1"/>
      <c r="JJV1"/>
      <c r="JJW1"/>
      <c r="JJZ1"/>
      <c r="JKA1"/>
      <c r="JKD1"/>
      <c r="JKE1"/>
      <c r="JKH1"/>
      <c r="JKI1"/>
      <c r="JKL1"/>
      <c r="JKM1"/>
      <c r="JKP1"/>
      <c r="JKQ1"/>
      <c r="JKT1"/>
      <c r="JKU1"/>
      <c r="JKX1"/>
      <c r="JKY1"/>
      <c r="JLB1"/>
      <c r="JLC1"/>
      <c r="JLF1"/>
      <c r="JLG1"/>
      <c r="JLJ1"/>
      <c r="JLK1"/>
      <c r="JLN1"/>
      <c r="JLO1"/>
      <c r="JLR1"/>
      <c r="JLS1"/>
      <c r="JLV1"/>
      <c r="JLW1"/>
      <c r="JLZ1"/>
      <c r="JMA1"/>
      <c r="JMD1"/>
      <c r="JME1"/>
      <c r="JMH1"/>
      <c r="JMI1"/>
      <c r="JML1"/>
      <c r="JMM1"/>
      <c r="JMP1"/>
      <c r="JMQ1"/>
      <c r="JMT1"/>
      <c r="JMU1"/>
      <c r="JMX1"/>
      <c r="JMY1"/>
      <c r="JNB1"/>
      <c r="JNC1"/>
      <c r="JNF1"/>
      <c r="JNG1"/>
      <c r="JNJ1"/>
      <c r="JNK1"/>
      <c r="JNN1"/>
      <c r="JNO1"/>
      <c r="JNR1"/>
      <c r="JNS1"/>
      <c r="JNV1"/>
      <c r="JNW1"/>
      <c r="JNZ1"/>
      <c r="JOA1"/>
      <c r="JOD1"/>
      <c r="JOE1"/>
      <c r="JOH1"/>
      <c r="JOI1"/>
      <c r="JOL1"/>
      <c r="JOM1"/>
      <c r="JOP1"/>
      <c r="JOQ1"/>
      <c r="JOT1"/>
      <c r="JOU1"/>
      <c r="JOX1"/>
      <c r="JOY1"/>
      <c r="JPB1"/>
      <c r="JPC1"/>
      <c r="JPF1"/>
      <c r="JPG1"/>
      <c r="JPJ1"/>
      <c r="JPK1"/>
      <c r="JPN1"/>
      <c r="JPO1"/>
      <c r="JPR1"/>
      <c r="JPS1"/>
      <c r="JPV1"/>
      <c r="JPW1"/>
      <c r="JPZ1"/>
      <c r="JQA1"/>
      <c r="JQD1"/>
      <c r="JQE1"/>
      <c r="JQH1"/>
      <c r="JQI1"/>
      <c r="JQL1"/>
      <c r="JQM1"/>
      <c r="JQP1"/>
      <c r="JQQ1"/>
      <c r="JQT1"/>
      <c r="JQU1"/>
      <c r="JQX1"/>
      <c r="JQY1"/>
      <c r="JRB1"/>
      <c r="JRC1"/>
      <c r="JRF1"/>
      <c r="JRG1"/>
      <c r="JRJ1"/>
      <c r="JRK1"/>
      <c r="JRN1"/>
      <c r="JRO1"/>
      <c r="JRR1"/>
      <c r="JRS1"/>
      <c r="JRV1"/>
      <c r="JRW1"/>
      <c r="JRZ1"/>
      <c r="JSA1"/>
      <c r="JSD1"/>
      <c r="JSE1"/>
      <c r="JSH1"/>
      <c r="JSI1"/>
      <c r="JSL1"/>
      <c r="JSM1"/>
      <c r="JSP1"/>
      <c r="JSQ1"/>
      <c r="JST1"/>
      <c r="JSU1"/>
      <c r="JSX1"/>
      <c r="JSY1"/>
      <c r="JTB1"/>
      <c r="JTC1"/>
      <c r="JTF1"/>
      <c r="JTG1"/>
      <c r="JTJ1"/>
      <c r="JTK1"/>
      <c r="JTN1"/>
      <c r="JTO1"/>
      <c r="JTR1"/>
      <c r="JTS1"/>
      <c r="JTV1"/>
      <c r="JTW1"/>
      <c r="JTZ1"/>
      <c r="JUA1"/>
      <c r="JUD1"/>
      <c r="JUE1"/>
      <c r="JUH1"/>
      <c r="JUI1"/>
      <c r="JUL1"/>
      <c r="JUM1"/>
      <c r="JUP1"/>
      <c r="JUQ1"/>
      <c r="JUT1"/>
      <c r="JUU1"/>
      <c r="JUX1"/>
      <c r="JUY1"/>
      <c r="JVB1"/>
      <c r="JVC1"/>
      <c r="JVF1"/>
      <c r="JVG1"/>
      <c r="JVJ1"/>
      <c r="JVK1"/>
      <c r="JVN1"/>
      <c r="JVO1"/>
      <c r="JVR1"/>
      <c r="JVS1"/>
      <c r="JVV1"/>
      <c r="JVW1"/>
      <c r="JVZ1"/>
      <c r="JWA1"/>
      <c r="JWD1"/>
      <c r="JWE1"/>
      <c r="JWH1"/>
      <c r="JWI1"/>
      <c r="JWL1"/>
      <c r="JWM1"/>
      <c r="JWP1"/>
      <c r="JWQ1"/>
      <c r="JWT1"/>
      <c r="JWU1"/>
      <c r="JWX1"/>
      <c r="JWY1"/>
      <c r="JXB1"/>
      <c r="JXC1"/>
      <c r="JXF1"/>
      <c r="JXG1"/>
      <c r="JXJ1"/>
      <c r="JXK1"/>
      <c r="JXN1"/>
      <c r="JXO1"/>
      <c r="JXR1"/>
      <c r="JXS1"/>
      <c r="JXV1"/>
      <c r="JXW1"/>
      <c r="JXZ1"/>
      <c r="JYA1"/>
      <c r="JYD1"/>
      <c r="JYE1"/>
      <c r="JYH1"/>
      <c r="JYI1"/>
      <c r="JYL1"/>
      <c r="JYM1"/>
      <c r="JYP1"/>
      <c r="JYQ1"/>
      <c r="JYT1"/>
      <c r="JYU1"/>
      <c r="JYX1"/>
      <c r="JYY1"/>
      <c r="JZB1"/>
      <c r="JZC1"/>
      <c r="JZF1"/>
      <c r="JZG1"/>
      <c r="JZJ1"/>
      <c r="JZK1"/>
      <c r="JZN1"/>
      <c r="JZO1"/>
      <c r="JZR1"/>
      <c r="JZS1"/>
      <c r="JZV1"/>
      <c r="JZW1"/>
      <c r="JZZ1"/>
      <c r="KAA1"/>
      <c r="KAD1"/>
      <c r="KAE1"/>
      <c r="KAH1"/>
      <c r="KAI1"/>
      <c r="KAL1"/>
      <c r="KAM1"/>
      <c r="KAP1"/>
      <c r="KAQ1"/>
      <c r="KAT1"/>
      <c r="KAU1"/>
      <c r="KAX1"/>
      <c r="KAY1"/>
      <c r="KBB1"/>
      <c r="KBC1"/>
      <c r="KBF1"/>
      <c r="KBG1"/>
      <c r="KBJ1"/>
      <c r="KBK1"/>
      <c r="KBN1"/>
      <c r="KBO1"/>
      <c r="KBR1"/>
      <c r="KBS1"/>
      <c r="KBV1"/>
      <c r="KBW1"/>
      <c r="KBZ1"/>
      <c r="KCA1"/>
      <c r="KCD1"/>
      <c r="KCE1"/>
      <c r="KCH1"/>
      <c r="KCI1"/>
      <c r="KCL1"/>
      <c r="KCM1"/>
      <c r="KCP1"/>
      <c r="KCQ1"/>
      <c r="KCT1"/>
      <c r="KCU1"/>
      <c r="KCX1"/>
      <c r="KCY1"/>
      <c r="KDB1"/>
      <c r="KDC1"/>
      <c r="KDF1"/>
      <c r="KDG1"/>
      <c r="KDJ1"/>
      <c r="KDK1"/>
      <c r="KDN1"/>
      <c r="KDO1"/>
      <c r="KDR1"/>
      <c r="KDS1"/>
      <c r="KDV1"/>
      <c r="KDW1"/>
      <c r="KDZ1"/>
      <c r="KEA1"/>
      <c r="KED1"/>
      <c r="KEE1"/>
      <c r="KEH1"/>
      <c r="KEI1"/>
      <c r="KEL1"/>
      <c r="KEM1"/>
      <c r="KEP1"/>
      <c r="KEQ1"/>
      <c r="KET1"/>
      <c r="KEU1"/>
      <c r="KEX1"/>
      <c r="KEY1"/>
      <c r="KFB1"/>
      <c r="KFC1"/>
      <c r="KFF1"/>
      <c r="KFG1"/>
      <c r="KFJ1"/>
      <c r="KFK1"/>
      <c r="KFN1"/>
      <c r="KFO1"/>
      <c r="KFR1"/>
      <c r="KFS1"/>
      <c r="KFV1"/>
      <c r="KFW1"/>
      <c r="KFZ1"/>
      <c r="KGA1"/>
      <c r="KGD1"/>
      <c r="KGE1"/>
      <c r="KGH1"/>
      <c r="KGI1"/>
      <c r="KGL1"/>
      <c r="KGM1"/>
      <c r="KGP1"/>
      <c r="KGQ1"/>
      <c r="KGT1"/>
      <c r="KGU1"/>
      <c r="KGX1"/>
      <c r="KGY1"/>
      <c r="KHB1"/>
      <c r="KHC1"/>
      <c r="KHF1"/>
      <c r="KHG1"/>
      <c r="KHJ1"/>
      <c r="KHK1"/>
      <c r="KHN1"/>
      <c r="KHO1"/>
      <c r="KHR1"/>
      <c r="KHS1"/>
      <c r="KHV1"/>
      <c r="KHW1"/>
      <c r="KHZ1"/>
      <c r="KIA1"/>
      <c r="KID1"/>
      <c r="KIE1"/>
      <c r="KIH1"/>
      <c r="KII1"/>
      <c r="KIL1"/>
      <c r="KIM1"/>
      <c r="KIP1"/>
      <c r="KIQ1"/>
      <c r="KIT1"/>
      <c r="KIU1"/>
      <c r="KIX1"/>
      <c r="KIY1"/>
      <c r="KJB1"/>
      <c r="KJC1"/>
      <c r="KJF1"/>
      <c r="KJG1"/>
      <c r="KJJ1"/>
      <c r="KJK1"/>
      <c r="KJN1"/>
      <c r="KJO1"/>
      <c r="KJR1"/>
      <c r="KJS1"/>
      <c r="KJV1"/>
      <c r="KJW1"/>
      <c r="KJZ1"/>
      <c r="KKA1"/>
      <c r="KKD1"/>
      <c r="KKE1"/>
      <c r="KKH1"/>
      <c r="KKI1"/>
      <c r="KKL1"/>
      <c r="KKM1"/>
      <c r="KKP1"/>
      <c r="KKQ1"/>
      <c r="KKT1"/>
      <c r="KKU1"/>
      <c r="KKX1"/>
      <c r="KKY1"/>
      <c r="KLB1"/>
      <c r="KLC1"/>
      <c r="KLF1"/>
      <c r="KLG1"/>
      <c r="KLJ1"/>
      <c r="KLK1"/>
      <c r="KLN1"/>
      <c r="KLO1"/>
      <c r="KLR1"/>
      <c r="KLS1"/>
      <c r="KLV1"/>
      <c r="KLW1"/>
      <c r="KLZ1"/>
      <c r="KMA1"/>
      <c r="KMD1"/>
      <c r="KME1"/>
      <c r="KMH1"/>
      <c r="KMI1"/>
      <c r="KML1"/>
      <c r="KMM1"/>
      <c r="KMP1"/>
      <c r="KMQ1"/>
      <c r="KMT1"/>
      <c r="KMU1"/>
      <c r="KMX1"/>
      <c r="KMY1"/>
      <c r="KNB1"/>
      <c r="KNC1"/>
      <c r="KNF1"/>
      <c r="KNG1"/>
      <c r="KNJ1"/>
      <c r="KNK1"/>
      <c r="KNN1"/>
      <c r="KNO1"/>
      <c r="KNR1"/>
      <c r="KNS1"/>
      <c r="KNV1"/>
      <c r="KNW1"/>
      <c r="KNZ1"/>
      <c r="KOA1"/>
      <c r="KOD1"/>
      <c r="KOE1"/>
      <c r="KOH1"/>
      <c r="KOI1"/>
      <c r="KOL1"/>
      <c r="KOM1"/>
      <c r="KOP1"/>
      <c r="KOQ1"/>
      <c r="KOT1"/>
      <c r="KOU1"/>
      <c r="KOX1"/>
      <c r="KOY1"/>
      <c r="KPB1"/>
      <c r="KPC1"/>
      <c r="KPF1"/>
      <c r="KPG1"/>
      <c r="KPJ1"/>
      <c r="KPK1"/>
      <c r="KPN1"/>
      <c r="KPO1"/>
      <c r="KPR1"/>
      <c r="KPS1"/>
      <c r="KPV1"/>
      <c r="KPW1"/>
      <c r="KPZ1"/>
      <c r="KQA1"/>
      <c r="KQD1"/>
      <c r="KQE1"/>
      <c r="KQH1"/>
      <c r="KQI1"/>
      <c r="KQL1"/>
      <c r="KQM1"/>
      <c r="KQP1"/>
      <c r="KQQ1"/>
      <c r="KQT1"/>
      <c r="KQU1"/>
      <c r="KQX1"/>
      <c r="KQY1"/>
      <c r="KRB1"/>
      <c r="KRC1"/>
      <c r="KRF1"/>
      <c r="KRG1"/>
      <c r="KRJ1"/>
      <c r="KRK1"/>
      <c r="KRN1"/>
      <c r="KRO1"/>
      <c r="KRR1"/>
      <c r="KRS1"/>
      <c r="KRV1"/>
      <c r="KRW1"/>
      <c r="KRZ1"/>
      <c r="KSA1"/>
      <c r="KSD1"/>
      <c r="KSE1"/>
      <c r="KSH1"/>
      <c r="KSI1"/>
      <c r="KSL1"/>
      <c r="KSM1"/>
      <c r="KSP1"/>
      <c r="KSQ1"/>
      <c r="KST1"/>
      <c r="KSU1"/>
      <c r="KSX1"/>
      <c r="KSY1"/>
      <c r="KTB1"/>
      <c r="KTC1"/>
      <c r="KTF1"/>
      <c r="KTG1"/>
      <c r="KTJ1"/>
      <c r="KTK1"/>
      <c r="KTN1"/>
      <c r="KTO1"/>
      <c r="KTR1"/>
      <c r="KTS1"/>
      <c r="KTV1"/>
      <c r="KTW1"/>
      <c r="KTZ1"/>
      <c r="KUA1"/>
      <c r="KUD1"/>
      <c r="KUE1"/>
      <c r="KUH1"/>
      <c r="KUI1"/>
      <c r="KUL1"/>
      <c r="KUM1"/>
      <c r="KUP1"/>
      <c r="KUQ1"/>
      <c r="KUT1"/>
      <c r="KUU1"/>
      <c r="KUX1"/>
      <c r="KUY1"/>
      <c r="KVB1"/>
      <c r="KVC1"/>
      <c r="KVF1"/>
      <c r="KVG1"/>
      <c r="KVJ1"/>
      <c r="KVK1"/>
      <c r="KVN1"/>
      <c r="KVO1"/>
      <c r="KVR1"/>
      <c r="KVS1"/>
      <c r="KVV1"/>
      <c r="KVW1"/>
      <c r="KVZ1"/>
      <c r="KWA1"/>
      <c r="KWD1"/>
      <c r="KWE1"/>
      <c r="KWH1"/>
      <c r="KWI1"/>
      <c r="KWL1"/>
      <c r="KWM1"/>
      <c r="KWP1"/>
      <c r="KWQ1"/>
      <c r="KWT1"/>
      <c r="KWU1"/>
      <c r="KWX1"/>
      <c r="KWY1"/>
      <c r="KXB1"/>
      <c r="KXC1"/>
      <c r="KXF1"/>
      <c r="KXG1"/>
      <c r="KXJ1"/>
      <c r="KXK1"/>
      <c r="KXN1"/>
      <c r="KXO1"/>
      <c r="KXR1"/>
      <c r="KXS1"/>
      <c r="KXV1"/>
      <c r="KXW1"/>
      <c r="KXZ1"/>
      <c r="KYA1"/>
      <c r="KYD1"/>
      <c r="KYE1"/>
      <c r="KYH1"/>
      <c r="KYI1"/>
      <c r="KYL1"/>
      <c r="KYM1"/>
      <c r="KYP1"/>
      <c r="KYQ1"/>
      <c r="KYT1"/>
      <c r="KYU1"/>
      <c r="KYX1"/>
      <c r="KYY1"/>
      <c r="KZB1"/>
      <c r="KZC1"/>
      <c r="KZF1"/>
      <c r="KZG1"/>
      <c r="KZJ1"/>
      <c r="KZK1"/>
      <c r="KZN1"/>
      <c r="KZO1"/>
      <c r="KZR1"/>
      <c r="KZS1"/>
      <c r="KZV1"/>
      <c r="KZW1"/>
      <c r="KZZ1"/>
      <c r="LAA1"/>
      <c r="LAD1"/>
      <c r="LAE1"/>
      <c r="LAH1"/>
      <c r="LAI1"/>
      <c r="LAL1"/>
      <c r="LAM1"/>
      <c r="LAP1"/>
      <c r="LAQ1"/>
      <c r="LAT1"/>
      <c r="LAU1"/>
      <c r="LAX1"/>
      <c r="LAY1"/>
      <c r="LBB1"/>
      <c r="LBC1"/>
      <c r="LBF1"/>
      <c r="LBG1"/>
      <c r="LBJ1"/>
      <c r="LBK1"/>
      <c r="LBN1"/>
      <c r="LBO1"/>
      <c r="LBR1"/>
      <c r="LBS1"/>
      <c r="LBV1"/>
      <c r="LBW1"/>
      <c r="LBZ1"/>
      <c r="LCA1"/>
      <c r="LCD1"/>
      <c r="LCE1"/>
      <c r="LCH1"/>
      <c r="LCI1"/>
      <c r="LCL1"/>
      <c r="LCM1"/>
      <c r="LCP1"/>
      <c r="LCQ1"/>
      <c r="LCT1"/>
      <c r="LCU1"/>
      <c r="LCX1"/>
      <c r="LCY1"/>
      <c r="LDB1"/>
      <c r="LDC1"/>
      <c r="LDF1"/>
      <c r="LDG1"/>
      <c r="LDJ1"/>
      <c r="LDK1"/>
      <c r="LDN1"/>
      <c r="LDO1"/>
      <c r="LDR1"/>
      <c r="LDS1"/>
      <c r="LDV1"/>
      <c r="LDW1"/>
      <c r="LDZ1"/>
      <c r="LEA1"/>
      <c r="LED1"/>
      <c r="LEE1"/>
      <c r="LEH1"/>
      <c r="LEI1"/>
      <c r="LEL1"/>
      <c r="LEM1"/>
      <c r="LEP1"/>
      <c r="LEQ1"/>
      <c r="LET1"/>
      <c r="LEU1"/>
      <c r="LEX1"/>
      <c r="LEY1"/>
      <c r="LFB1"/>
      <c r="LFC1"/>
      <c r="LFF1"/>
      <c r="LFG1"/>
      <c r="LFJ1"/>
      <c r="LFK1"/>
      <c r="LFN1"/>
      <c r="LFO1"/>
      <c r="LFR1"/>
      <c r="LFS1"/>
      <c r="LFV1"/>
      <c r="LFW1"/>
      <c r="LFZ1"/>
      <c r="LGA1"/>
      <c r="LGD1"/>
      <c r="LGE1"/>
      <c r="LGH1"/>
      <c r="LGI1"/>
      <c r="LGL1"/>
      <c r="LGM1"/>
      <c r="LGP1"/>
      <c r="LGQ1"/>
      <c r="LGT1"/>
      <c r="LGU1"/>
      <c r="LGX1"/>
      <c r="LGY1"/>
      <c r="LHB1"/>
      <c r="LHC1"/>
      <c r="LHF1"/>
      <c r="LHG1"/>
      <c r="LHJ1"/>
      <c r="LHK1"/>
      <c r="LHN1"/>
      <c r="LHO1"/>
      <c r="LHR1"/>
      <c r="LHS1"/>
      <c r="LHV1"/>
      <c r="LHW1"/>
      <c r="LHZ1"/>
      <c r="LIA1"/>
      <c r="LID1"/>
      <c r="LIE1"/>
      <c r="LIH1"/>
      <c r="LII1"/>
      <c r="LIL1"/>
      <c r="LIM1"/>
      <c r="LIP1"/>
      <c r="LIQ1"/>
      <c r="LIT1"/>
      <c r="LIU1"/>
      <c r="LIX1"/>
      <c r="LIY1"/>
      <c r="LJB1"/>
      <c r="LJC1"/>
      <c r="LJF1"/>
      <c r="LJG1"/>
      <c r="LJJ1"/>
      <c r="LJK1"/>
      <c r="LJN1"/>
      <c r="LJO1"/>
      <c r="LJR1"/>
      <c r="LJS1"/>
      <c r="LJV1"/>
      <c r="LJW1"/>
      <c r="LJZ1"/>
      <c r="LKA1"/>
      <c r="LKD1"/>
      <c r="LKE1"/>
      <c r="LKH1"/>
      <c r="LKI1"/>
      <c r="LKL1"/>
      <c r="LKM1"/>
      <c r="LKP1"/>
      <c r="LKQ1"/>
      <c r="LKT1"/>
      <c r="LKU1"/>
      <c r="LKX1"/>
      <c r="LKY1"/>
      <c r="LLB1"/>
      <c r="LLC1"/>
      <c r="LLF1"/>
      <c r="LLG1"/>
      <c r="LLJ1"/>
      <c r="LLK1"/>
      <c r="LLN1"/>
      <c r="LLO1"/>
      <c r="LLR1"/>
      <c r="LLS1"/>
      <c r="LLV1"/>
      <c r="LLW1"/>
      <c r="LLZ1"/>
      <c r="LMA1"/>
      <c r="LMD1"/>
      <c r="LME1"/>
      <c r="LMH1"/>
      <c r="LMI1"/>
      <c r="LML1"/>
      <c r="LMM1"/>
      <c r="LMP1"/>
      <c r="LMQ1"/>
      <c r="LMT1"/>
      <c r="LMU1"/>
      <c r="LMX1"/>
      <c r="LMY1"/>
      <c r="LNB1"/>
      <c r="LNC1"/>
      <c r="LNF1"/>
      <c r="LNG1"/>
      <c r="LNJ1"/>
      <c r="LNK1"/>
      <c r="LNN1"/>
      <c r="LNO1"/>
      <c r="LNR1"/>
      <c r="LNS1"/>
      <c r="LNV1"/>
      <c r="LNW1"/>
      <c r="LNZ1"/>
      <c r="LOA1"/>
      <c r="LOD1"/>
      <c r="LOE1"/>
      <c r="LOH1"/>
      <c r="LOI1"/>
      <c r="LOL1"/>
      <c r="LOM1"/>
      <c r="LOP1"/>
      <c r="LOQ1"/>
      <c r="LOT1"/>
      <c r="LOU1"/>
      <c r="LOX1"/>
      <c r="LOY1"/>
      <c r="LPB1"/>
      <c r="LPC1"/>
      <c r="LPF1"/>
      <c r="LPG1"/>
      <c r="LPJ1"/>
      <c r="LPK1"/>
      <c r="LPN1"/>
      <c r="LPO1"/>
      <c r="LPR1"/>
      <c r="LPS1"/>
      <c r="LPV1"/>
      <c r="LPW1"/>
      <c r="LPZ1"/>
      <c r="LQA1"/>
      <c r="LQD1"/>
      <c r="LQE1"/>
      <c r="LQH1"/>
      <c r="LQI1"/>
      <c r="LQL1"/>
      <c r="LQM1"/>
      <c r="LQP1"/>
      <c r="LQQ1"/>
      <c r="LQT1"/>
      <c r="LQU1"/>
      <c r="LQX1"/>
      <c r="LQY1"/>
      <c r="LRB1"/>
      <c r="LRC1"/>
      <c r="LRF1"/>
      <c r="LRG1"/>
      <c r="LRJ1"/>
      <c r="LRK1"/>
      <c r="LRN1"/>
      <c r="LRO1"/>
      <c r="LRR1"/>
      <c r="LRS1"/>
      <c r="LRV1"/>
      <c r="LRW1"/>
      <c r="LRZ1"/>
      <c r="LSA1"/>
      <c r="LSD1"/>
      <c r="LSE1"/>
      <c r="LSH1"/>
      <c r="LSI1"/>
      <c r="LSL1"/>
      <c r="LSM1"/>
      <c r="LSP1"/>
      <c r="LSQ1"/>
      <c r="LST1"/>
      <c r="LSU1"/>
      <c r="LSX1"/>
      <c r="LSY1"/>
      <c r="LTB1"/>
      <c r="LTC1"/>
      <c r="LTF1"/>
      <c r="LTG1"/>
      <c r="LTJ1"/>
      <c r="LTK1"/>
      <c r="LTN1"/>
      <c r="LTO1"/>
      <c r="LTR1"/>
      <c r="LTS1"/>
      <c r="LTV1"/>
      <c r="LTW1"/>
      <c r="LTZ1"/>
      <c r="LUA1"/>
      <c r="LUD1"/>
      <c r="LUE1"/>
      <c r="LUH1"/>
      <c r="LUI1"/>
      <c r="LUL1"/>
      <c r="LUM1"/>
      <c r="LUP1"/>
      <c r="LUQ1"/>
      <c r="LUT1"/>
      <c r="LUU1"/>
      <c r="LUX1"/>
      <c r="LUY1"/>
      <c r="LVB1"/>
      <c r="LVC1"/>
      <c r="LVF1"/>
      <c r="LVG1"/>
      <c r="LVJ1"/>
      <c r="LVK1"/>
      <c r="LVN1"/>
      <c r="LVO1"/>
      <c r="LVR1"/>
      <c r="LVS1"/>
      <c r="LVV1"/>
      <c r="LVW1"/>
      <c r="LVZ1"/>
      <c r="LWA1"/>
      <c r="LWD1"/>
      <c r="LWE1"/>
      <c r="LWH1"/>
      <c r="LWI1"/>
      <c r="LWL1"/>
      <c r="LWM1"/>
      <c r="LWP1"/>
      <c r="LWQ1"/>
      <c r="LWT1"/>
      <c r="LWU1"/>
      <c r="LWX1"/>
      <c r="LWY1"/>
      <c r="LXB1"/>
      <c r="LXC1"/>
      <c r="LXF1"/>
      <c r="LXG1"/>
      <c r="LXJ1"/>
      <c r="LXK1"/>
      <c r="LXN1"/>
      <c r="LXO1"/>
      <c r="LXR1"/>
      <c r="LXS1"/>
      <c r="LXV1"/>
      <c r="LXW1"/>
      <c r="LXZ1"/>
      <c r="LYA1"/>
      <c r="LYD1"/>
      <c r="LYE1"/>
      <c r="LYH1"/>
      <c r="LYI1"/>
      <c r="LYL1"/>
      <c r="LYM1"/>
      <c r="LYP1"/>
      <c r="LYQ1"/>
      <c r="LYT1"/>
      <c r="LYU1"/>
      <c r="LYX1"/>
      <c r="LYY1"/>
      <c r="LZB1"/>
      <c r="LZC1"/>
      <c r="LZF1"/>
      <c r="LZG1"/>
      <c r="LZJ1"/>
      <c r="LZK1"/>
      <c r="LZN1"/>
      <c r="LZO1"/>
      <c r="LZR1"/>
      <c r="LZS1"/>
      <c r="LZV1"/>
      <c r="LZW1"/>
      <c r="LZZ1"/>
      <c r="MAA1"/>
      <c r="MAD1"/>
      <c r="MAE1"/>
      <c r="MAH1"/>
      <c r="MAI1"/>
      <c r="MAL1"/>
      <c r="MAM1"/>
      <c r="MAP1"/>
      <c r="MAQ1"/>
      <c r="MAT1"/>
      <c r="MAU1"/>
      <c r="MAX1"/>
      <c r="MAY1"/>
      <c r="MBB1"/>
      <c r="MBC1"/>
      <c r="MBF1"/>
      <c r="MBG1"/>
      <c r="MBJ1"/>
      <c r="MBK1"/>
      <c r="MBN1"/>
      <c r="MBO1"/>
      <c r="MBR1"/>
      <c r="MBS1"/>
      <c r="MBV1"/>
      <c r="MBW1"/>
      <c r="MBZ1"/>
      <c r="MCA1"/>
      <c r="MCD1"/>
      <c r="MCE1"/>
      <c r="MCH1"/>
      <c r="MCI1"/>
      <c r="MCL1"/>
      <c r="MCM1"/>
      <c r="MCP1"/>
      <c r="MCQ1"/>
      <c r="MCT1"/>
      <c r="MCU1"/>
      <c r="MCX1"/>
      <c r="MCY1"/>
      <c r="MDB1"/>
      <c r="MDC1"/>
      <c r="MDF1"/>
      <c r="MDG1"/>
      <c r="MDJ1"/>
      <c r="MDK1"/>
      <c r="MDN1"/>
      <c r="MDO1"/>
      <c r="MDR1"/>
      <c r="MDS1"/>
      <c r="MDV1"/>
      <c r="MDW1"/>
      <c r="MDZ1"/>
      <c r="MEA1"/>
      <c r="MED1"/>
      <c r="MEE1"/>
      <c r="MEH1"/>
      <c r="MEI1"/>
      <c r="MEL1"/>
      <c r="MEM1"/>
      <c r="MEP1"/>
      <c r="MEQ1"/>
      <c r="MET1"/>
      <c r="MEU1"/>
      <c r="MEX1"/>
      <c r="MEY1"/>
      <c r="MFB1"/>
      <c r="MFC1"/>
      <c r="MFF1"/>
      <c r="MFG1"/>
      <c r="MFJ1"/>
      <c r="MFK1"/>
      <c r="MFN1"/>
      <c r="MFO1"/>
      <c r="MFR1"/>
      <c r="MFS1"/>
      <c r="MFV1"/>
      <c r="MFW1"/>
      <c r="MFZ1"/>
      <c r="MGA1"/>
      <c r="MGD1"/>
      <c r="MGE1"/>
      <c r="MGH1"/>
      <c r="MGI1"/>
      <c r="MGL1"/>
      <c r="MGM1"/>
      <c r="MGP1"/>
      <c r="MGQ1"/>
      <c r="MGT1"/>
      <c r="MGU1"/>
      <c r="MGX1"/>
      <c r="MGY1"/>
      <c r="MHB1"/>
      <c r="MHC1"/>
      <c r="MHF1"/>
      <c r="MHG1"/>
      <c r="MHJ1"/>
      <c r="MHK1"/>
      <c r="MHN1"/>
      <c r="MHO1"/>
      <c r="MHR1"/>
      <c r="MHS1"/>
      <c r="MHV1"/>
      <c r="MHW1"/>
      <c r="MHZ1"/>
      <c r="MIA1"/>
      <c r="MID1"/>
      <c r="MIE1"/>
      <c r="MIH1"/>
      <c r="MII1"/>
      <c r="MIL1"/>
      <c r="MIM1"/>
      <c r="MIP1"/>
      <c r="MIQ1"/>
      <c r="MIT1"/>
      <c r="MIU1"/>
      <c r="MIX1"/>
      <c r="MIY1"/>
      <c r="MJB1"/>
      <c r="MJC1"/>
      <c r="MJF1"/>
      <c r="MJG1"/>
      <c r="MJJ1"/>
      <c r="MJK1"/>
      <c r="MJN1"/>
      <c r="MJO1"/>
      <c r="MJR1"/>
      <c r="MJS1"/>
      <c r="MJV1"/>
      <c r="MJW1"/>
      <c r="MJZ1"/>
      <c r="MKA1"/>
      <c r="MKD1"/>
      <c r="MKE1"/>
      <c r="MKH1"/>
      <c r="MKI1"/>
      <c r="MKL1"/>
      <c r="MKM1"/>
      <c r="MKP1"/>
      <c r="MKQ1"/>
      <c r="MKT1"/>
      <c r="MKU1"/>
      <c r="MKX1"/>
      <c r="MKY1"/>
      <c r="MLB1"/>
      <c r="MLC1"/>
      <c r="MLF1"/>
      <c r="MLG1"/>
      <c r="MLJ1"/>
      <c r="MLK1"/>
      <c r="MLN1"/>
      <c r="MLO1"/>
      <c r="MLR1"/>
      <c r="MLS1"/>
      <c r="MLV1"/>
      <c r="MLW1"/>
      <c r="MLZ1"/>
      <c r="MMA1"/>
      <c r="MMD1"/>
      <c r="MME1"/>
      <c r="MMH1"/>
      <c r="MMI1"/>
      <c r="MML1"/>
      <c r="MMM1"/>
      <c r="MMP1"/>
      <c r="MMQ1"/>
      <c r="MMT1"/>
      <c r="MMU1"/>
      <c r="MMX1"/>
      <c r="MMY1"/>
      <c r="MNB1"/>
      <c r="MNC1"/>
      <c r="MNF1"/>
      <c r="MNG1"/>
      <c r="MNJ1"/>
      <c r="MNK1"/>
      <c r="MNN1"/>
      <c r="MNO1"/>
      <c r="MNR1"/>
      <c r="MNS1"/>
      <c r="MNV1"/>
      <c r="MNW1"/>
      <c r="MNZ1"/>
      <c r="MOA1"/>
      <c r="MOD1"/>
      <c r="MOE1"/>
      <c r="MOH1"/>
      <c r="MOI1"/>
      <c r="MOL1"/>
      <c r="MOM1"/>
      <c r="MOP1"/>
      <c r="MOQ1"/>
      <c r="MOT1"/>
      <c r="MOU1"/>
      <c r="MOX1"/>
      <c r="MOY1"/>
      <c r="MPB1"/>
      <c r="MPC1"/>
      <c r="MPF1"/>
      <c r="MPG1"/>
      <c r="MPJ1"/>
      <c r="MPK1"/>
      <c r="MPN1"/>
      <c r="MPO1"/>
      <c r="MPR1"/>
      <c r="MPS1"/>
      <c r="MPV1"/>
      <c r="MPW1"/>
      <c r="MPZ1"/>
      <c r="MQA1"/>
      <c r="MQD1"/>
      <c r="MQE1"/>
      <c r="MQH1"/>
      <c r="MQI1"/>
      <c r="MQL1"/>
      <c r="MQM1"/>
      <c r="MQP1"/>
      <c r="MQQ1"/>
      <c r="MQT1"/>
      <c r="MQU1"/>
      <c r="MQX1"/>
      <c r="MQY1"/>
      <c r="MRB1"/>
      <c r="MRC1"/>
      <c r="MRF1"/>
      <c r="MRG1"/>
      <c r="MRJ1"/>
      <c r="MRK1"/>
      <c r="MRN1"/>
      <c r="MRO1"/>
      <c r="MRR1"/>
      <c r="MRS1"/>
      <c r="MRV1"/>
      <c r="MRW1"/>
      <c r="MRZ1"/>
      <c r="MSA1"/>
      <c r="MSD1"/>
      <c r="MSE1"/>
      <c r="MSH1"/>
      <c r="MSI1"/>
      <c r="MSL1"/>
      <c r="MSM1"/>
      <c r="MSP1"/>
      <c r="MSQ1"/>
      <c r="MST1"/>
      <c r="MSU1"/>
      <c r="MSX1"/>
      <c r="MSY1"/>
      <c r="MTB1"/>
      <c r="MTC1"/>
      <c r="MTF1"/>
      <c r="MTG1"/>
      <c r="MTJ1"/>
      <c r="MTK1"/>
      <c r="MTN1"/>
      <c r="MTO1"/>
      <c r="MTR1"/>
      <c r="MTS1"/>
      <c r="MTV1"/>
      <c r="MTW1"/>
      <c r="MTZ1"/>
      <c r="MUA1"/>
      <c r="MUD1"/>
      <c r="MUE1"/>
      <c r="MUH1"/>
      <c r="MUI1"/>
      <c r="MUL1"/>
      <c r="MUM1"/>
      <c r="MUP1"/>
      <c r="MUQ1"/>
      <c r="MUT1"/>
      <c r="MUU1"/>
      <c r="MUX1"/>
      <c r="MUY1"/>
      <c r="MVB1"/>
      <c r="MVC1"/>
      <c r="MVF1"/>
      <c r="MVG1"/>
      <c r="MVJ1"/>
      <c r="MVK1"/>
      <c r="MVN1"/>
      <c r="MVO1"/>
      <c r="MVR1"/>
      <c r="MVS1"/>
      <c r="MVV1"/>
      <c r="MVW1"/>
      <c r="MVZ1"/>
      <c r="MWA1"/>
      <c r="MWD1"/>
      <c r="MWE1"/>
      <c r="MWH1"/>
      <c r="MWI1"/>
      <c r="MWL1"/>
      <c r="MWM1"/>
      <c r="MWP1"/>
      <c r="MWQ1"/>
      <c r="MWT1"/>
      <c r="MWU1"/>
      <c r="MWX1"/>
      <c r="MWY1"/>
      <c r="MXB1"/>
      <c r="MXC1"/>
      <c r="MXF1"/>
      <c r="MXG1"/>
      <c r="MXJ1"/>
      <c r="MXK1"/>
      <c r="MXN1"/>
      <c r="MXO1"/>
      <c r="MXR1"/>
      <c r="MXS1"/>
      <c r="MXV1"/>
      <c r="MXW1"/>
      <c r="MXZ1"/>
      <c r="MYA1"/>
      <c r="MYD1"/>
      <c r="MYE1"/>
      <c r="MYH1"/>
      <c r="MYI1"/>
      <c r="MYL1"/>
      <c r="MYM1"/>
      <c r="MYP1"/>
      <c r="MYQ1"/>
      <c r="MYT1"/>
      <c r="MYU1"/>
      <c r="MYX1"/>
      <c r="MYY1"/>
      <c r="MZB1"/>
      <c r="MZC1"/>
      <c r="MZF1"/>
      <c r="MZG1"/>
      <c r="MZJ1"/>
      <c r="MZK1"/>
      <c r="MZN1"/>
      <c r="MZO1"/>
      <c r="MZR1"/>
      <c r="MZS1"/>
      <c r="MZV1"/>
      <c r="MZW1"/>
      <c r="MZZ1"/>
      <c r="NAA1"/>
      <c r="NAD1"/>
      <c r="NAE1"/>
      <c r="NAH1"/>
      <c r="NAI1"/>
      <c r="NAL1"/>
      <c r="NAM1"/>
      <c r="NAP1"/>
      <c r="NAQ1"/>
      <c r="NAT1"/>
      <c r="NAU1"/>
      <c r="NAX1"/>
      <c r="NAY1"/>
      <c r="NBB1"/>
      <c r="NBC1"/>
      <c r="NBF1"/>
      <c r="NBG1"/>
      <c r="NBJ1"/>
      <c r="NBK1"/>
      <c r="NBN1"/>
      <c r="NBO1"/>
      <c r="NBR1"/>
      <c r="NBS1"/>
      <c r="NBV1"/>
      <c r="NBW1"/>
      <c r="NBZ1"/>
      <c r="NCA1"/>
      <c r="NCD1"/>
      <c r="NCE1"/>
      <c r="NCH1"/>
      <c r="NCI1"/>
      <c r="NCL1"/>
      <c r="NCM1"/>
      <c r="NCP1"/>
      <c r="NCQ1"/>
      <c r="NCT1"/>
      <c r="NCU1"/>
      <c r="NCX1"/>
      <c r="NCY1"/>
      <c r="NDB1"/>
      <c r="NDC1"/>
      <c r="NDF1"/>
      <c r="NDG1"/>
      <c r="NDJ1"/>
      <c r="NDK1"/>
      <c r="NDN1"/>
      <c r="NDO1"/>
      <c r="NDR1"/>
      <c r="NDS1"/>
      <c r="NDV1"/>
      <c r="NDW1"/>
      <c r="NDZ1"/>
      <c r="NEA1"/>
      <c r="NED1"/>
      <c r="NEE1"/>
      <c r="NEH1"/>
      <c r="NEI1"/>
      <c r="NEL1"/>
      <c r="NEM1"/>
      <c r="NEP1"/>
      <c r="NEQ1"/>
      <c r="NET1"/>
      <c r="NEU1"/>
      <c r="NEX1"/>
      <c r="NEY1"/>
      <c r="NFB1"/>
      <c r="NFC1"/>
      <c r="NFF1"/>
      <c r="NFG1"/>
      <c r="NFJ1"/>
      <c r="NFK1"/>
      <c r="NFN1"/>
      <c r="NFO1"/>
      <c r="NFR1"/>
      <c r="NFS1"/>
      <c r="NFV1"/>
      <c r="NFW1"/>
      <c r="NFZ1"/>
      <c r="NGA1"/>
      <c r="NGD1"/>
      <c r="NGE1"/>
      <c r="NGH1"/>
      <c r="NGI1"/>
      <c r="NGL1"/>
      <c r="NGM1"/>
      <c r="NGP1"/>
      <c r="NGQ1"/>
      <c r="NGT1"/>
      <c r="NGU1"/>
      <c r="NGX1"/>
      <c r="NGY1"/>
      <c r="NHB1"/>
      <c r="NHC1"/>
      <c r="NHF1"/>
      <c r="NHG1"/>
      <c r="NHJ1"/>
      <c r="NHK1"/>
      <c r="NHN1"/>
      <c r="NHO1"/>
      <c r="NHR1"/>
      <c r="NHS1"/>
      <c r="NHV1"/>
      <c r="NHW1"/>
      <c r="NHZ1"/>
      <c r="NIA1"/>
      <c r="NID1"/>
      <c r="NIE1"/>
      <c r="NIH1"/>
      <c r="NII1"/>
      <c r="NIL1"/>
      <c r="NIM1"/>
      <c r="NIP1"/>
      <c r="NIQ1"/>
      <c r="NIT1"/>
      <c r="NIU1"/>
      <c r="NIX1"/>
      <c r="NIY1"/>
      <c r="NJB1"/>
      <c r="NJC1"/>
      <c r="NJF1"/>
      <c r="NJG1"/>
      <c r="NJJ1"/>
      <c r="NJK1"/>
      <c r="NJN1"/>
      <c r="NJO1"/>
      <c r="NJR1"/>
      <c r="NJS1"/>
      <c r="NJV1"/>
      <c r="NJW1"/>
      <c r="NJZ1"/>
      <c r="NKA1"/>
      <c r="NKD1"/>
      <c r="NKE1"/>
      <c r="NKH1"/>
      <c r="NKI1"/>
      <c r="NKL1"/>
      <c r="NKM1"/>
      <c r="NKP1"/>
      <c r="NKQ1"/>
      <c r="NKT1"/>
      <c r="NKU1"/>
      <c r="NKX1"/>
      <c r="NKY1"/>
      <c r="NLB1"/>
      <c r="NLC1"/>
      <c r="NLF1"/>
      <c r="NLG1"/>
      <c r="NLJ1"/>
      <c r="NLK1"/>
      <c r="NLN1"/>
      <c r="NLO1"/>
      <c r="NLR1"/>
      <c r="NLS1"/>
      <c r="NLV1"/>
      <c r="NLW1"/>
      <c r="NLZ1"/>
      <c r="NMA1"/>
      <c r="NMD1"/>
      <c r="NME1"/>
      <c r="NMH1"/>
      <c r="NMI1"/>
      <c r="NML1"/>
      <c r="NMM1"/>
      <c r="NMP1"/>
      <c r="NMQ1"/>
      <c r="NMT1"/>
      <c r="NMU1"/>
      <c r="NMX1"/>
      <c r="NMY1"/>
      <c r="NNB1"/>
      <c r="NNC1"/>
      <c r="NNF1"/>
      <c r="NNG1"/>
      <c r="NNJ1"/>
      <c r="NNK1"/>
      <c r="NNN1"/>
      <c r="NNO1"/>
      <c r="NNR1"/>
      <c r="NNS1"/>
      <c r="NNV1"/>
      <c r="NNW1"/>
      <c r="NNZ1"/>
      <c r="NOA1"/>
      <c r="NOD1"/>
      <c r="NOE1"/>
      <c r="NOH1"/>
      <c r="NOI1"/>
      <c r="NOL1"/>
      <c r="NOM1"/>
      <c r="NOP1"/>
      <c r="NOQ1"/>
      <c r="NOT1"/>
      <c r="NOU1"/>
      <c r="NOX1"/>
      <c r="NOY1"/>
      <c r="NPB1"/>
      <c r="NPC1"/>
      <c r="NPF1"/>
      <c r="NPG1"/>
      <c r="NPJ1"/>
      <c r="NPK1"/>
      <c r="NPN1"/>
      <c r="NPO1"/>
      <c r="NPR1"/>
      <c r="NPS1"/>
      <c r="NPV1"/>
      <c r="NPW1"/>
      <c r="NPZ1"/>
      <c r="NQA1"/>
      <c r="NQD1"/>
      <c r="NQE1"/>
      <c r="NQH1"/>
      <c r="NQI1"/>
      <c r="NQL1"/>
      <c r="NQM1"/>
      <c r="NQP1"/>
      <c r="NQQ1"/>
      <c r="NQT1"/>
      <c r="NQU1"/>
      <c r="NQX1"/>
      <c r="NQY1"/>
      <c r="NRB1"/>
      <c r="NRC1"/>
      <c r="NRF1"/>
      <c r="NRG1"/>
      <c r="NRJ1"/>
      <c r="NRK1"/>
      <c r="NRN1"/>
      <c r="NRO1"/>
      <c r="NRR1"/>
      <c r="NRS1"/>
      <c r="NRV1"/>
      <c r="NRW1"/>
      <c r="NRZ1"/>
      <c r="NSA1"/>
      <c r="NSD1"/>
      <c r="NSE1"/>
      <c r="NSH1"/>
      <c r="NSI1"/>
      <c r="NSL1"/>
      <c r="NSM1"/>
      <c r="NSP1"/>
      <c r="NSQ1"/>
      <c r="NST1"/>
      <c r="NSU1"/>
      <c r="NSX1"/>
      <c r="NSY1"/>
      <c r="NTB1"/>
      <c r="NTC1"/>
      <c r="NTF1"/>
      <c r="NTG1"/>
      <c r="NTJ1"/>
      <c r="NTK1"/>
      <c r="NTN1"/>
      <c r="NTO1"/>
      <c r="NTR1"/>
      <c r="NTS1"/>
      <c r="NTV1"/>
      <c r="NTW1"/>
      <c r="NTZ1"/>
      <c r="NUA1"/>
      <c r="NUD1"/>
      <c r="NUE1"/>
      <c r="NUH1"/>
      <c r="NUI1"/>
      <c r="NUL1"/>
      <c r="NUM1"/>
      <c r="NUP1"/>
      <c r="NUQ1"/>
      <c r="NUT1"/>
      <c r="NUU1"/>
      <c r="NUX1"/>
      <c r="NUY1"/>
      <c r="NVB1"/>
      <c r="NVC1"/>
      <c r="NVF1"/>
      <c r="NVG1"/>
      <c r="NVJ1"/>
      <c r="NVK1"/>
      <c r="NVN1"/>
      <c r="NVO1"/>
      <c r="NVR1"/>
      <c r="NVS1"/>
      <c r="NVV1"/>
      <c r="NVW1"/>
      <c r="NVZ1"/>
      <c r="NWA1"/>
      <c r="NWD1"/>
      <c r="NWE1"/>
      <c r="NWH1"/>
      <c r="NWI1"/>
      <c r="NWL1"/>
      <c r="NWM1"/>
      <c r="NWP1"/>
      <c r="NWQ1"/>
      <c r="NWT1"/>
      <c r="NWU1"/>
      <c r="NWX1"/>
      <c r="NWY1"/>
      <c r="NXB1"/>
      <c r="NXC1"/>
      <c r="NXF1"/>
      <c r="NXG1"/>
      <c r="NXJ1"/>
      <c r="NXK1"/>
      <c r="NXN1"/>
      <c r="NXO1"/>
      <c r="NXR1"/>
      <c r="NXS1"/>
      <c r="NXV1"/>
      <c r="NXW1"/>
      <c r="NXZ1"/>
      <c r="NYA1"/>
      <c r="NYD1"/>
      <c r="NYE1"/>
      <c r="NYH1"/>
      <c r="NYI1"/>
      <c r="NYL1"/>
      <c r="NYM1"/>
      <c r="NYP1"/>
      <c r="NYQ1"/>
      <c r="NYT1"/>
      <c r="NYU1"/>
      <c r="NYX1"/>
      <c r="NYY1"/>
      <c r="NZB1"/>
      <c r="NZC1"/>
      <c r="NZF1"/>
      <c r="NZG1"/>
      <c r="NZJ1"/>
      <c r="NZK1"/>
      <c r="NZN1"/>
      <c r="NZO1"/>
      <c r="NZR1"/>
      <c r="NZS1"/>
      <c r="NZV1"/>
      <c r="NZW1"/>
      <c r="NZZ1"/>
      <c r="OAA1"/>
      <c r="OAD1"/>
      <c r="OAE1"/>
      <c r="OAH1"/>
      <c r="OAI1"/>
      <c r="OAL1"/>
      <c r="OAM1"/>
      <c r="OAP1"/>
      <c r="OAQ1"/>
      <c r="OAT1"/>
      <c r="OAU1"/>
      <c r="OAX1"/>
      <c r="OAY1"/>
      <c r="OBB1"/>
      <c r="OBC1"/>
      <c r="OBF1"/>
      <c r="OBG1"/>
      <c r="OBJ1"/>
      <c r="OBK1"/>
      <c r="OBN1"/>
      <c r="OBO1"/>
      <c r="OBR1"/>
      <c r="OBS1"/>
      <c r="OBV1"/>
      <c r="OBW1"/>
      <c r="OBZ1"/>
      <c r="OCA1"/>
      <c r="OCD1"/>
      <c r="OCE1"/>
      <c r="OCH1"/>
      <c r="OCI1"/>
      <c r="OCL1"/>
      <c r="OCM1"/>
      <c r="OCP1"/>
      <c r="OCQ1"/>
      <c r="OCT1"/>
      <c r="OCU1"/>
      <c r="OCX1"/>
      <c r="OCY1"/>
      <c r="ODB1"/>
      <c r="ODC1"/>
      <c r="ODF1"/>
      <c r="ODG1"/>
      <c r="ODJ1"/>
      <c r="ODK1"/>
      <c r="ODN1"/>
      <c r="ODO1"/>
      <c r="ODR1"/>
      <c r="ODS1"/>
      <c r="ODV1"/>
      <c r="ODW1"/>
      <c r="ODZ1"/>
      <c r="OEA1"/>
      <c r="OED1"/>
      <c r="OEE1"/>
      <c r="OEH1"/>
      <c r="OEI1"/>
      <c r="OEL1"/>
      <c r="OEM1"/>
      <c r="OEP1"/>
      <c r="OEQ1"/>
      <c r="OET1"/>
      <c r="OEU1"/>
      <c r="OEX1"/>
      <c r="OEY1"/>
      <c r="OFB1"/>
      <c r="OFC1"/>
      <c r="OFF1"/>
      <c r="OFG1"/>
      <c r="OFJ1"/>
      <c r="OFK1"/>
      <c r="OFN1"/>
      <c r="OFO1"/>
      <c r="OFR1"/>
      <c r="OFS1"/>
      <c r="OFV1"/>
      <c r="OFW1"/>
      <c r="OFZ1"/>
      <c r="OGA1"/>
      <c r="OGD1"/>
      <c r="OGE1"/>
      <c r="OGH1"/>
      <c r="OGI1"/>
      <c r="OGL1"/>
      <c r="OGM1"/>
      <c r="OGP1"/>
      <c r="OGQ1"/>
      <c r="OGT1"/>
      <c r="OGU1"/>
      <c r="OGX1"/>
      <c r="OGY1"/>
      <c r="OHB1"/>
      <c r="OHC1"/>
      <c r="OHF1"/>
      <c r="OHG1"/>
      <c r="OHJ1"/>
      <c r="OHK1"/>
      <c r="OHN1"/>
      <c r="OHO1"/>
      <c r="OHR1"/>
      <c r="OHS1"/>
      <c r="OHV1"/>
      <c r="OHW1"/>
      <c r="OHZ1"/>
      <c r="OIA1"/>
      <c r="OID1"/>
      <c r="OIE1"/>
      <c r="OIH1"/>
      <c r="OII1"/>
      <c r="OIL1"/>
      <c r="OIM1"/>
      <c r="OIP1"/>
      <c r="OIQ1"/>
      <c r="OIT1"/>
      <c r="OIU1"/>
      <c r="OIX1"/>
      <c r="OIY1"/>
      <c r="OJB1"/>
      <c r="OJC1"/>
      <c r="OJF1"/>
      <c r="OJG1"/>
      <c r="OJJ1"/>
      <c r="OJK1"/>
      <c r="OJN1"/>
      <c r="OJO1"/>
      <c r="OJR1"/>
      <c r="OJS1"/>
      <c r="OJV1"/>
      <c r="OJW1"/>
      <c r="OJZ1"/>
      <c r="OKA1"/>
      <c r="OKD1"/>
      <c r="OKE1"/>
      <c r="OKH1"/>
      <c r="OKI1"/>
      <c r="OKL1"/>
      <c r="OKM1"/>
      <c r="OKP1"/>
      <c r="OKQ1"/>
      <c r="OKT1"/>
      <c r="OKU1"/>
      <c r="OKX1"/>
      <c r="OKY1"/>
      <c r="OLB1"/>
      <c r="OLC1"/>
      <c r="OLF1"/>
      <c r="OLG1"/>
      <c r="OLJ1"/>
      <c r="OLK1"/>
      <c r="OLN1"/>
      <c r="OLO1"/>
      <c r="OLR1"/>
      <c r="OLS1"/>
      <c r="OLV1"/>
      <c r="OLW1"/>
      <c r="OLZ1"/>
      <c r="OMA1"/>
      <c r="OMD1"/>
      <c r="OME1"/>
      <c r="OMH1"/>
      <c r="OMI1"/>
      <c r="OML1"/>
      <c r="OMM1"/>
      <c r="OMP1"/>
      <c r="OMQ1"/>
      <c r="OMT1"/>
      <c r="OMU1"/>
      <c r="OMX1"/>
      <c r="OMY1"/>
      <c r="ONB1"/>
      <c r="ONC1"/>
      <c r="ONF1"/>
      <c r="ONG1"/>
      <c r="ONJ1"/>
      <c r="ONK1"/>
      <c r="ONN1"/>
      <c r="ONO1"/>
      <c r="ONR1"/>
      <c r="ONS1"/>
      <c r="ONV1"/>
      <c r="ONW1"/>
      <c r="ONZ1"/>
      <c r="OOA1"/>
      <c r="OOD1"/>
      <c r="OOE1"/>
      <c r="OOH1"/>
      <c r="OOI1"/>
      <c r="OOL1"/>
      <c r="OOM1"/>
      <c r="OOP1"/>
      <c r="OOQ1"/>
      <c r="OOT1"/>
      <c r="OOU1"/>
      <c r="OOX1"/>
      <c r="OOY1"/>
      <c r="OPB1"/>
      <c r="OPC1"/>
      <c r="OPF1"/>
      <c r="OPG1"/>
      <c r="OPJ1"/>
      <c r="OPK1"/>
      <c r="OPN1"/>
      <c r="OPO1"/>
      <c r="OPR1"/>
      <c r="OPS1"/>
      <c r="OPV1"/>
      <c r="OPW1"/>
      <c r="OPZ1"/>
      <c r="OQA1"/>
      <c r="OQD1"/>
      <c r="OQE1"/>
      <c r="OQH1"/>
      <c r="OQI1"/>
      <c r="OQL1"/>
      <c r="OQM1"/>
      <c r="OQP1"/>
      <c r="OQQ1"/>
      <c r="OQT1"/>
      <c r="OQU1"/>
      <c r="OQX1"/>
      <c r="OQY1"/>
      <c r="ORB1"/>
      <c r="ORC1"/>
      <c r="ORF1"/>
      <c r="ORG1"/>
      <c r="ORJ1"/>
      <c r="ORK1"/>
      <c r="ORN1"/>
      <c r="ORO1"/>
      <c r="ORR1"/>
      <c r="ORS1"/>
      <c r="ORV1"/>
      <c r="ORW1"/>
      <c r="ORZ1"/>
      <c r="OSA1"/>
      <c r="OSD1"/>
      <c r="OSE1"/>
      <c r="OSH1"/>
      <c r="OSI1"/>
      <c r="OSL1"/>
      <c r="OSM1"/>
      <c r="OSP1"/>
      <c r="OSQ1"/>
      <c r="OST1"/>
      <c r="OSU1"/>
      <c r="OSX1"/>
      <c r="OSY1"/>
      <c r="OTB1"/>
      <c r="OTC1"/>
      <c r="OTF1"/>
      <c r="OTG1"/>
      <c r="OTJ1"/>
      <c r="OTK1"/>
      <c r="OTN1"/>
      <c r="OTO1"/>
      <c r="OTR1"/>
      <c r="OTS1"/>
      <c r="OTV1"/>
      <c r="OTW1"/>
      <c r="OTZ1"/>
      <c r="OUA1"/>
      <c r="OUD1"/>
      <c r="OUE1"/>
      <c r="OUH1"/>
      <c r="OUI1"/>
      <c r="OUL1"/>
      <c r="OUM1"/>
      <c r="OUP1"/>
      <c r="OUQ1"/>
      <c r="OUT1"/>
      <c r="OUU1"/>
      <c r="OUX1"/>
      <c r="OUY1"/>
      <c r="OVB1"/>
      <c r="OVC1"/>
      <c r="OVF1"/>
      <c r="OVG1"/>
      <c r="OVJ1"/>
      <c r="OVK1"/>
      <c r="OVN1"/>
      <c r="OVO1"/>
      <c r="OVR1"/>
      <c r="OVS1"/>
      <c r="OVV1"/>
      <c r="OVW1"/>
      <c r="OVZ1"/>
      <c r="OWA1"/>
      <c r="OWD1"/>
      <c r="OWE1"/>
      <c r="OWH1"/>
      <c r="OWI1"/>
      <c r="OWL1"/>
      <c r="OWM1"/>
      <c r="OWP1"/>
      <c r="OWQ1"/>
      <c r="OWT1"/>
      <c r="OWU1"/>
      <c r="OWX1"/>
      <c r="OWY1"/>
      <c r="OXB1"/>
      <c r="OXC1"/>
      <c r="OXF1"/>
      <c r="OXG1"/>
      <c r="OXJ1"/>
      <c r="OXK1"/>
      <c r="OXN1"/>
      <c r="OXO1"/>
      <c r="OXR1"/>
      <c r="OXS1"/>
      <c r="OXV1"/>
      <c r="OXW1"/>
      <c r="OXZ1"/>
      <c r="OYA1"/>
      <c r="OYD1"/>
      <c r="OYE1"/>
      <c r="OYH1"/>
      <c r="OYI1"/>
      <c r="OYL1"/>
      <c r="OYM1"/>
      <c r="OYP1"/>
      <c r="OYQ1"/>
      <c r="OYT1"/>
      <c r="OYU1"/>
      <c r="OYX1"/>
      <c r="OYY1"/>
      <c r="OZB1"/>
      <c r="OZC1"/>
      <c r="OZF1"/>
      <c r="OZG1"/>
      <c r="OZJ1"/>
      <c r="OZK1"/>
      <c r="OZN1"/>
      <c r="OZO1"/>
      <c r="OZR1"/>
      <c r="OZS1"/>
      <c r="OZV1"/>
      <c r="OZW1"/>
      <c r="OZZ1"/>
      <c r="PAA1"/>
      <c r="PAD1"/>
      <c r="PAE1"/>
      <c r="PAH1"/>
      <c r="PAI1"/>
      <c r="PAL1"/>
      <c r="PAM1"/>
      <c r="PAP1"/>
      <c r="PAQ1"/>
      <c r="PAT1"/>
      <c r="PAU1"/>
      <c r="PAX1"/>
      <c r="PAY1"/>
      <c r="PBB1"/>
      <c r="PBC1"/>
      <c r="PBF1"/>
      <c r="PBG1"/>
      <c r="PBJ1"/>
      <c r="PBK1"/>
      <c r="PBN1"/>
      <c r="PBO1"/>
      <c r="PBR1"/>
      <c r="PBS1"/>
      <c r="PBV1"/>
      <c r="PBW1"/>
      <c r="PBZ1"/>
      <c r="PCA1"/>
      <c r="PCD1"/>
      <c r="PCE1"/>
      <c r="PCH1"/>
      <c r="PCI1"/>
      <c r="PCL1"/>
      <c r="PCM1"/>
      <c r="PCP1"/>
      <c r="PCQ1"/>
      <c r="PCT1"/>
      <c r="PCU1"/>
      <c r="PCX1"/>
      <c r="PCY1"/>
      <c r="PDB1"/>
      <c r="PDC1"/>
      <c r="PDF1"/>
      <c r="PDG1"/>
      <c r="PDJ1"/>
      <c r="PDK1"/>
      <c r="PDN1"/>
      <c r="PDO1"/>
      <c r="PDR1"/>
      <c r="PDS1"/>
      <c r="PDV1"/>
      <c r="PDW1"/>
      <c r="PDZ1"/>
      <c r="PEA1"/>
      <c r="PED1"/>
      <c r="PEE1"/>
      <c r="PEH1"/>
      <c r="PEI1"/>
      <c r="PEL1"/>
      <c r="PEM1"/>
      <c r="PEP1"/>
      <c r="PEQ1"/>
      <c r="PET1"/>
      <c r="PEU1"/>
      <c r="PEX1"/>
      <c r="PEY1"/>
      <c r="PFB1"/>
      <c r="PFC1"/>
      <c r="PFF1"/>
      <c r="PFG1"/>
      <c r="PFJ1"/>
      <c r="PFK1"/>
      <c r="PFN1"/>
      <c r="PFO1"/>
      <c r="PFR1"/>
      <c r="PFS1"/>
      <c r="PFV1"/>
      <c r="PFW1"/>
      <c r="PFZ1"/>
      <c r="PGA1"/>
      <c r="PGD1"/>
      <c r="PGE1"/>
      <c r="PGH1"/>
      <c r="PGI1"/>
      <c r="PGL1"/>
      <c r="PGM1"/>
      <c r="PGP1"/>
      <c r="PGQ1"/>
      <c r="PGT1"/>
      <c r="PGU1"/>
      <c r="PGX1"/>
      <c r="PGY1"/>
      <c r="PHB1"/>
      <c r="PHC1"/>
      <c r="PHF1"/>
      <c r="PHG1"/>
      <c r="PHJ1"/>
      <c r="PHK1"/>
      <c r="PHN1"/>
      <c r="PHO1"/>
      <c r="PHR1"/>
      <c r="PHS1"/>
      <c r="PHV1"/>
      <c r="PHW1"/>
      <c r="PHZ1"/>
      <c r="PIA1"/>
      <c r="PID1"/>
      <c r="PIE1"/>
      <c r="PIH1"/>
      <c r="PII1"/>
      <c r="PIL1"/>
      <c r="PIM1"/>
      <c r="PIP1"/>
      <c r="PIQ1"/>
      <c r="PIT1"/>
      <c r="PIU1"/>
      <c r="PIX1"/>
      <c r="PIY1"/>
      <c r="PJB1"/>
      <c r="PJC1"/>
      <c r="PJF1"/>
      <c r="PJG1"/>
      <c r="PJJ1"/>
      <c r="PJK1"/>
      <c r="PJN1"/>
      <c r="PJO1"/>
      <c r="PJR1"/>
      <c r="PJS1"/>
      <c r="PJV1"/>
      <c r="PJW1"/>
      <c r="PJZ1"/>
      <c r="PKA1"/>
      <c r="PKD1"/>
      <c r="PKE1"/>
      <c r="PKH1"/>
      <c r="PKI1"/>
      <c r="PKL1"/>
      <c r="PKM1"/>
      <c r="PKP1"/>
      <c r="PKQ1"/>
      <c r="PKT1"/>
      <c r="PKU1"/>
      <c r="PKX1"/>
      <c r="PKY1"/>
      <c r="PLB1"/>
      <c r="PLC1"/>
      <c r="PLF1"/>
      <c r="PLG1"/>
      <c r="PLJ1"/>
      <c r="PLK1"/>
      <c r="PLN1"/>
      <c r="PLO1"/>
      <c r="PLR1"/>
      <c r="PLS1"/>
      <c r="PLV1"/>
      <c r="PLW1"/>
      <c r="PLZ1"/>
      <c r="PMA1"/>
      <c r="PMD1"/>
      <c r="PME1"/>
      <c r="PMH1"/>
      <c r="PMI1"/>
      <c r="PML1"/>
      <c r="PMM1"/>
      <c r="PMP1"/>
      <c r="PMQ1"/>
      <c r="PMT1"/>
      <c r="PMU1"/>
      <c r="PMX1"/>
      <c r="PMY1"/>
      <c r="PNB1"/>
      <c r="PNC1"/>
      <c r="PNF1"/>
      <c r="PNG1"/>
      <c r="PNJ1"/>
      <c r="PNK1"/>
      <c r="PNN1"/>
      <c r="PNO1"/>
      <c r="PNR1"/>
      <c r="PNS1"/>
      <c r="PNV1"/>
      <c r="PNW1"/>
      <c r="PNZ1"/>
      <c r="POA1"/>
      <c r="POD1"/>
      <c r="POE1"/>
      <c r="POH1"/>
      <c r="POI1"/>
      <c r="POL1"/>
      <c r="POM1"/>
      <c r="POP1"/>
      <c r="POQ1"/>
      <c r="POT1"/>
      <c r="POU1"/>
      <c r="POX1"/>
      <c r="POY1"/>
      <c r="PPB1"/>
      <c r="PPC1"/>
      <c r="PPF1"/>
      <c r="PPG1"/>
      <c r="PPJ1"/>
      <c r="PPK1"/>
      <c r="PPN1"/>
      <c r="PPO1"/>
      <c r="PPR1"/>
      <c r="PPS1"/>
      <c r="PPV1"/>
      <c r="PPW1"/>
      <c r="PPZ1"/>
      <c r="PQA1"/>
      <c r="PQD1"/>
      <c r="PQE1"/>
      <c r="PQH1"/>
      <c r="PQI1"/>
      <c r="PQL1"/>
      <c r="PQM1"/>
      <c r="PQP1"/>
      <c r="PQQ1"/>
      <c r="PQT1"/>
      <c r="PQU1"/>
      <c r="PQX1"/>
      <c r="PQY1"/>
      <c r="PRB1"/>
      <c r="PRC1"/>
      <c r="PRF1"/>
      <c r="PRG1"/>
      <c r="PRJ1"/>
      <c r="PRK1"/>
      <c r="PRN1"/>
      <c r="PRO1"/>
      <c r="PRR1"/>
      <c r="PRS1"/>
      <c r="PRV1"/>
      <c r="PRW1"/>
      <c r="PRZ1"/>
      <c r="PSA1"/>
      <c r="PSD1"/>
      <c r="PSE1"/>
      <c r="PSH1"/>
      <c r="PSI1"/>
      <c r="PSL1"/>
      <c r="PSM1"/>
      <c r="PSP1"/>
      <c r="PSQ1"/>
      <c r="PST1"/>
      <c r="PSU1"/>
      <c r="PSX1"/>
      <c r="PSY1"/>
      <c r="PTB1"/>
      <c r="PTC1"/>
      <c r="PTF1"/>
      <c r="PTG1"/>
      <c r="PTJ1"/>
      <c r="PTK1"/>
      <c r="PTN1"/>
      <c r="PTO1"/>
      <c r="PTR1"/>
      <c r="PTS1"/>
      <c r="PTV1"/>
      <c r="PTW1"/>
      <c r="PTZ1"/>
      <c r="PUA1"/>
      <c r="PUD1"/>
      <c r="PUE1"/>
      <c r="PUH1"/>
      <c r="PUI1"/>
      <c r="PUL1"/>
      <c r="PUM1"/>
      <c r="PUP1"/>
      <c r="PUQ1"/>
      <c r="PUT1"/>
      <c r="PUU1"/>
      <c r="PUX1"/>
      <c r="PUY1"/>
      <c r="PVB1"/>
      <c r="PVC1"/>
      <c r="PVF1"/>
      <c r="PVG1"/>
      <c r="PVJ1"/>
      <c r="PVK1"/>
      <c r="PVN1"/>
      <c r="PVO1"/>
      <c r="PVR1"/>
      <c r="PVS1"/>
      <c r="PVV1"/>
      <c r="PVW1"/>
      <c r="PVZ1"/>
      <c r="PWA1"/>
      <c r="PWD1"/>
      <c r="PWE1"/>
      <c r="PWH1"/>
      <c r="PWI1"/>
      <c r="PWL1"/>
      <c r="PWM1"/>
      <c r="PWP1"/>
      <c r="PWQ1"/>
      <c r="PWT1"/>
      <c r="PWU1"/>
      <c r="PWX1"/>
      <c r="PWY1"/>
      <c r="PXB1"/>
      <c r="PXC1"/>
      <c r="PXF1"/>
      <c r="PXG1"/>
      <c r="PXJ1"/>
      <c r="PXK1"/>
      <c r="PXN1"/>
      <c r="PXO1"/>
      <c r="PXR1"/>
      <c r="PXS1"/>
      <c r="PXV1"/>
      <c r="PXW1"/>
      <c r="PXZ1"/>
      <c r="PYA1"/>
      <c r="PYD1"/>
      <c r="PYE1"/>
      <c r="PYH1"/>
      <c r="PYI1"/>
      <c r="PYL1"/>
      <c r="PYM1"/>
      <c r="PYP1"/>
      <c r="PYQ1"/>
      <c r="PYT1"/>
      <c r="PYU1"/>
      <c r="PYX1"/>
      <c r="PYY1"/>
      <c r="PZB1"/>
      <c r="PZC1"/>
      <c r="PZF1"/>
      <c r="PZG1"/>
      <c r="PZJ1"/>
      <c r="PZK1"/>
      <c r="PZN1"/>
      <c r="PZO1"/>
      <c r="PZR1"/>
      <c r="PZS1"/>
      <c r="PZV1"/>
      <c r="PZW1"/>
      <c r="PZZ1"/>
      <c r="QAA1"/>
      <c r="QAD1"/>
      <c r="QAE1"/>
      <c r="QAH1"/>
      <c r="QAI1"/>
      <c r="QAL1"/>
      <c r="QAM1"/>
      <c r="QAP1"/>
      <c r="QAQ1"/>
      <c r="QAT1"/>
      <c r="QAU1"/>
      <c r="QAX1"/>
      <c r="QAY1"/>
      <c r="QBB1"/>
      <c r="QBC1"/>
      <c r="QBF1"/>
      <c r="QBG1"/>
      <c r="QBJ1"/>
      <c r="QBK1"/>
      <c r="QBN1"/>
      <c r="QBO1"/>
      <c r="QBR1"/>
      <c r="QBS1"/>
      <c r="QBV1"/>
      <c r="QBW1"/>
      <c r="QBZ1"/>
      <c r="QCA1"/>
      <c r="QCD1"/>
      <c r="QCE1"/>
      <c r="QCH1"/>
      <c r="QCI1"/>
      <c r="QCL1"/>
      <c r="QCM1"/>
      <c r="QCP1"/>
      <c r="QCQ1"/>
      <c r="QCT1"/>
      <c r="QCU1"/>
      <c r="QCX1"/>
      <c r="QCY1"/>
      <c r="QDB1"/>
      <c r="QDC1"/>
      <c r="QDF1"/>
      <c r="QDG1"/>
      <c r="QDJ1"/>
      <c r="QDK1"/>
      <c r="QDN1"/>
      <c r="QDO1"/>
      <c r="QDR1"/>
      <c r="QDS1"/>
      <c r="QDV1"/>
      <c r="QDW1"/>
      <c r="QDZ1"/>
      <c r="QEA1"/>
      <c r="QED1"/>
      <c r="QEE1"/>
      <c r="QEH1"/>
      <c r="QEI1"/>
      <c r="QEL1"/>
      <c r="QEM1"/>
      <c r="QEP1"/>
      <c r="QEQ1"/>
      <c r="QET1"/>
      <c r="QEU1"/>
      <c r="QEX1"/>
      <c r="QEY1"/>
      <c r="QFB1"/>
      <c r="QFC1"/>
      <c r="QFF1"/>
      <c r="QFG1"/>
      <c r="QFJ1"/>
      <c r="QFK1"/>
      <c r="QFN1"/>
      <c r="QFO1"/>
      <c r="QFR1"/>
      <c r="QFS1"/>
      <c r="QFV1"/>
      <c r="QFW1"/>
      <c r="QFZ1"/>
      <c r="QGA1"/>
      <c r="QGD1"/>
      <c r="QGE1"/>
      <c r="QGH1"/>
      <c r="QGI1"/>
      <c r="QGL1"/>
      <c r="QGM1"/>
      <c r="QGP1"/>
      <c r="QGQ1"/>
      <c r="QGT1"/>
      <c r="QGU1"/>
      <c r="QGX1"/>
      <c r="QGY1"/>
      <c r="QHB1"/>
      <c r="QHC1"/>
      <c r="QHF1"/>
      <c r="QHG1"/>
      <c r="QHJ1"/>
      <c r="QHK1"/>
      <c r="QHN1"/>
      <c r="QHO1"/>
      <c r="QHR1"/>
      <c r="QHS1"/>
      <c r="QHV1"/>
      <c r="QHW1"/>
      <c r="QHZ1"/>
      <c r="QIA1"/>
      <c r="QID1"/>
      <c r="QIE1"/>
      <c r="QIH1"/>
      <c r="QII1"/>
      <c r="QIL1"/>
      <c r="QIM1"/>
      <c r="QIP1"/>
      <c r="QIQ1"/>
      <c r="QIT1"/>
      <c r="QIU1"/>
      <c r="QIX1"/>
      <c r="QIY1"/>
      <c r="QJB1"/>
      <c r="QJC1"/>
      <c r="QJF1"/>
      <c r="QJG1"/>
      <c r="QJJ1"/>
      <c r="QJK1"/>
      <c r="QJN1"/>
      <c r="QJO1"/>
      <c r="QJR1"/>
      <c r="QJS1"/>
      <c r="QJV1"/>
      <c r="QJW1"/>
      <c r="QJZ1"/>
      <c r="QKA1"/>
      <c r="QKD1"/>
      <c r="QKE1"/>
      <c r="QKH1"/>
      <c r="QKI1"/>
      <c r="QKL1"/>
      <c r="QKM1"/>
      <c r="QKP1"/>
      <c r="QKQ1"/>
      <c r="QKT1"/>
      <c r="QKU1"/>
      <c r="QKX1"/>
      <c r="QKY1"/>
      <c r="QLB1"/>
      <c r="QLC1"/>
      <c r="QLF1"/>
      <c r="QLG1"/>
      <c r="QLJ1"/>
      <c r="QLK1"/>
      <c r="QLN1"/>
      <c r="QLO1"/>
      <c r="QLR1"/>
      <c r="QLS1"/>
      <c r="QLV1"/>
      <c r="QLW1"/>
      <c r="QLZ1"/>
      <c r="QMA1"/>
      <c r="QMD1"/>
      <c r="QME1"/>
      <c r="QMH1"/>
      <c r="QMI1"/>
      <c r="QML1"/>
      <c r="QMM1"/>
      <c r="QMP1"/>
      <c r="QMQ1"/>
      <c r="QMT1"/>
      <c r="QMU1"/>
      <c r="QMX1"/>
      <c r="QMY1"/>
      <c r="QNB1"/>
      <c r="QNC1"/>
      <c r="QNF1"/>
      <c r="QNG1"/>
      <c r="QNJ1"/>
      <c r="QNK1"/>
      <c r="QNN1"/>
      <c r="QNO1"/>
      <c r="QNR1"/>
      <c r="QNS1"/>
      <c r="QNV1"/>
      <c r="QNW1"/>
      <c r="QNZ1"/>
      <c r="QOA1"/>
      <c r="QOD1"/>
      <c r="QOE1"/>
      <c r="QOH1"/>
      <c r="QOI1"/>
      <c r="QOL1"/>
      <c r="QOM1"/>
      <c r="QOP1"/>
      <c r="QOQ1"/>
      <c r="QOT1"/>
      <c r="QOU1"/>
      <c r="QOX1"/>
      <c r="QOY1"/>
      <c r="QPB1"/>
      <c r="QPC1"/>
      <c r="QPF1"/>
      <c r="QPG1"/>
      <c r="QPJ1"/>
      <c r="QPK1"/>
      <c r="QPN1"/>
      <c r="QPO1"/>
      <c r="QPR1"/>
      <c r="QPS1"/>
      <c r="QPV1"/>
      <c r="QPW1"/>
      <c r="QPZ1"/>
      <c r="QQA1"/>
      <c r="QQD1"/>
      <c r="QQE1"/>
      <c r="QQH1"/>
      <c r="QQI1"/>
      <c r="QQL1"/>
      <c r="QQM1"/>
      <c r="QQP1"/>
      <c r="QQQ1"/>
      <c r="QQT1"/>
      <c r="QQU1"/>
      <c r="QQX1"/>
      <c r="QQY1"/>
      <c r="QRB1"/>
      <c r="QRC1"/>
      <c r="QRF1"/>
      <c r="QRG1"/>
      <c r="QRJ1"/>
      <c r="QRK1"/>
      <c r="QRN1"/>
      <c r="QRO1"/>
      <c r="QRR1"/>
      <c r="QRS1"/>
      <c r="QRV1"/>
      <c r="QRW1"/>
      <c r="QRZ1"/>
      <c r="QSA1"/>
      <c r="QSD1"/>
      <c r="QSE1"/>
      <c r="QSH1"/>
      <c r="QSI1"/>
      <c r="QSL1"/>
      <c r="QSM1"/>
      <c r="QSP1"/>
      <c r="QSQ1"/>
      <c r="QST1"/>
      <c r="QSU1"/>
      <c r="QSX1"/>
      <c r="QSY1"/>
      <c r="QTB1"/>
      <c r="QTC1"/>
      <c r="QTF1"/>
      <c r="QTG1"/>
      <c r="QTJ1"/>
      <c r="QTK1"/>
      <c r="QTN1"/>
      <c r="QTO1"/>
      <c r="QTR1"/>
      <c r="QTS1"/>
      <c r="QTV1"/>
      <c r="QTW1"/>
      <c r="QTZ1"/>
      <c r="QUA1"/>
      <c r="QUD1"/>
      <c r="QUE1"/>
      <c r="QUH1"/>
      <c r="QUI1"/>
      <c r="QUL1"/>
      <c r="QUM1"/>
      <c r="QUP1"/>
      <c r="QUQ1"/>
      <c r="QUT1"/>
      <c r="QUU1"/>
      <c r="QUX1"/>
      <c r="QUY1"/>
      <c r="QVB1"/>
      <c r="QVC1"/>
      <c r="QVF1"/>
      <c r="QVG1"/>
      <c r="QVJ1"/>
      <c r="QVK1"/>
      <c r="QVN1"/>
      <c r="QVO1"/>
      <c r="QVR1"/>
      <c r="QVS1"/>
      <c r="QVV1"/>
      <c r="QVW1"/>
      <c r="QVZ1"/>
      <c r="QWA1"/>
      <c r="QWD1"/>
      <c r="QWE1"/>
      <c r="QWH1"/>
      <c r="QWI1"/>
      <c r="QWL1"/>
      <c r="QWM1"/>
      <c r="QWP1"/>
      <c r="QWQ1"/>
      <c r="QWT1"/>
      <c r="QWU1"/>
      <c r="QWX1"/>
      <c r="QWY1"/>
      <c r="QXB1"/>
      <c r="QXC1"/>
      <c r="QXF1"/>
      <c r="QXG1"/>
      <c r="QXJ1"/>
      <c r="QXK1"/>
      <c r="QXN1"/>
      <c r="QXO1"/>
      <c r="QXR1"/>
      <c r="QXS1"/>
      <c r="QXV1"/>
      <c r="QXW1"/>
      <c r="QXZ1"/>
      <c r="QYA1"/>
      <c r="QYD1"/>
      <c r="QYE1"/>
      <c r="QYH1"/>
      <c r="QYI1"/>
      <c r="QYL1"/>
      <c r="QYM1"/>
      <c r="QYP1"/>
      <c r="QYQ1"/>
      <c r="QYT1"/>
      <c r="QYU1"/>
      <c r="QYX1"/>
      <c r="QYY1"/>
      <c r="QZB1"/>
      <c r="QZC1"/>
      <c r="QZF1"/>
      <c r="QZG1"/>
      <c r="QZJ1"/>
      <c r="QZK1"/>
      <c r="QZN1"/>
      <c r="QZO1"/>
      <c r="QZR1"/>
      <c r="QZS1"/>
      <c r="QZV1"/>
      <c r="QZW1"/>
      <c r="QZZ1"/>
      <c r="RAA1"/>
      <c r="RAD1"/>
      <c r="RAE1"/>
      <c r="RAH1"/>
      <c r="RAI1"/>
      <c r="RAL1"/>
      <c r="RAM1"/>
      <c r="RAP1"/>
      <c r="RAQ1"/>
      <c r="RAT1"/>
      <c r="RAU1"/>
      <c r="RAX1"/>
      <c r="RAY1"/>
      <c r="RBB1"/>
      <c r="RBC1"/>
      <c r="RBF1"/>
      <c r="RBG1"/>
      <c r="RBJ1"/>
      <c r="RBK1"/>
      <c r="RBN1"/>
      <c r="RBO1"/>
      <c r="RBR1"/>
      <c r="RBS1"/>
      <c r="RBV1"/>
      <c r="RBW1"/>
      <c r="RBZ1"/>
      <c r="RCA1"/>
      <c r="RCD1"/>
      <c r="RCE1"/>
      <c r="RCH1"/>
      <c r="RCI1"/>
      <c r="RCL1"/>
      <c r="RCM1"/>
      <c r="RCP1"/>
      <c r="RCQ1"/>
      <c r="RCT1"/>
      <c r="RCU1"/>
      <c r="RCX1"/>
      <c r="RCY1"/>
      <c r="RDB1"/>
      <c r="RDC1"/>
      <c r="RDF1"/>
      <c r="RDG1"/>
      <c r="RDJ1"/>
      <c r="RDK1"/>
      <c r="RDN1"/>
      <c r="RDO1"/>
      <c r="RDR1"/>
      <c r="RDS1"/>
      <c r="RDV1"/>
      <c r="RDW1"/>
      <c r="RDZ1"/>
      <c r="REA1"/>
      <c r="RED1"/>
      <c r="REE1"/>
      <c r="REH1"/>
      <c r="REI1"/>
      <c r="REL1"/>
      <c r="REM1"/>
      <c r="REP1"/>
      <c r="REQ1"/>
      <c r="RET1"/>
      <c r="REU1"/>
      <c r="REX1"/>
      <c r="REY1"/>
      <c r="RFB1"/>
      <c r="RFC1"/>
      <c r="RFF1"/>
      <c r="RFG1"/>
      <c r="RFJ1"/>
      <c r="RFK1"/>
      <c r="RFN1"/>
      <c r="RFO1"/>
      <c r="RFR1"/>
      <c r="RFS1"/>
      <c r="RFV1"/>
      <c r="RFW1"/>
      <c r="RFZ1"/>
      <c r="RGA1"/>
      <c r="RGD1"/>
      <c r="RGE1"/>
      <c r="RGH1"/>
      <c r="RGI1"/>
      <c r="RGL1"/>
      <c r="RGM1"/>
      <c r="RGP1"/>
      <c r="RGQ1"/>
      <c r="RGT1"/>
      <c r="RGU1"/>
      <c r="RGX1"/>
      <c r="RGY1"/>
      <c r="RHB1"/>
      <c r="RHC1"/>
      <c r="RHF1"/>
      <c r="RHG1"/>
      <c r="RHJ1"/>
      <c r="RHK1"/>
      <c r="RHN1"/>
      <c r="RHO1"/>
      <c r="RHR1"/>
      <c r="RHS1"/>
      <c r="RHV1"/>
      <c r="RHW1"/>
      <c r="RHZ1"/>
      <c r="RIA1"/>
      <c r="RID1"/>
      <c r="RIE1"/>
      <c r="RIH1"/>
      <c r="RII1"/>
      <c r="RIL1"/>
      <c r="RIM1"/>
      <c r="RIP1"/>
      <c r="RIQ1"/>
      <c r="RIT1"/>
      <c r="RIU1"/>
      <c r="RIX1"/>
      <c r="RIY1"/>
      <c r="RJB1"/>
      <c r="RJC1"/>
      <c r="RJF1"/>
      <c r="RJG1"/>
      <c r="RJJ1"/>
      <c r="RJK1"/>
      <c r="RJN1"/>
      <c r="RJO1"/>
      <c r="RJR1"/>
      <c r="RJS1"/>
      <c r="RJV1"/>
      <c r="RJW1"/>
      <c r="RJZ1"/>
      <c r="RKA1"/>
      <c r="RKD1"/>
      <c r="RKE1"/>
      <c r="RKH1"/>
      <c r="RKI1"/>
      <c r="RKL1"/>
      <c r="RKM1"/>
      <c r="RKP1"/>
      <c r="RKQ1"/>
      <c r="RKT1"/>
      <c r="RKU1"/>
      <c r="RKX1"/>
      <c r="RKY1"/>
      <c r="RLB1"/>
      <c r="RLC1"/>
      <c r="RLF1"/>
      <c r="RLG1"/>
      <c r="RLJ1"/>
      <c r="RLK1"/>
      <c r="RLN1"/>
      <c r="RLO1"/>
      <c r="RLR1"/>
      <c r="RLS1"/>
      <c r="RLV1"/>
      <c r="RLW1"/>
      <c r="RLZ1"/>
      <c r="RMA1"/>
      <c r="RMD1"/>
      <c r="RME1"/>
      <c r="RMH1"/>
      <c r="RMI1"/>
      <c r="RML1"/>
      <c r="RMM1"/>
      <c r="RMP1"/>
      <c r="RMQ1"/>
      <c r="RMT1"/>
      <c r="RMU1"/>
      <c r="RMX1"/>
      <c r="RMY1"/>
      <c r="RNB1"/>
      <c r="RNC1"/>
      <c r="RNF1"/>
      <c r="RNG1"/>
      <c r="RNJ1"/>
      <c r="RNK1"/>
      <c r="RNN1"/>
      <c r="RNO1"/>
      <c r="RNR1"/>
      <c r="RNS1"/>
      <c r="RNV1"/>
      <c r="RNW1"/>
      <c r="RNZ1"/>
      <c r="ROA1"/>
      <c r="ROD1"/>
      <c r="ROE1"/>
      <c r="ROH1"/>
      <c r="ROI1"/>
      <c r="ROL1"/>
      <c r="ROM1"/>
      <c r="ROP1"/>
      <c r="ROQ1"/>
      <c r="ROT1"/>
      <c r="ROU1"/>
      <c r="ROX1"/>
      <c r="ROY1"/>
      <c r="RPB1"/>
      <c r="RPC1"/>
      <c r="RPF1"/>
      <c r="RPG1"/>
      <c r="RPJ1"/>
      <c r="RPK1"/>
      <c r="RPN1"/>
      <c r="RPO1"/>
      <c r="RPR1"/>
      <c r="RPS1"/>
      <c r="RPV1"/>
      <c r="RPW1"/>
      <c r="RPZ1"/>
      <c r="RQA1"/>
      <c r="RQD1"/>
      <c r="RQE1"/>
      <c r="RQH1"/>
      <c r="RQI1"/>
      <c r="RQL1"/>
      <c r="RQM1"/>
      <c r="RQP1"/>
      <c r="RQQ1"/>
      <c r="RQT1"/>
      <c r="RQU1"/>
      <c r="RQX1"/>
      <c r="RQY1"/>
      <c r="RRB1"/>
      <c r="RRC1"/>
      <c r="RRF1"/>
      <c r="RRG1"/>
      <c r="RRJ1"/>
      <c r="RRK1"/>
      <c r="RRN1"/>
      <c r="RRO1"/>
      <c r="RRR1"/>
      <c r="RRS1"/>
      <c r="RRV1"/>
      <c r="RRW1"/>
      <c r="RRZ1"/>
      <c r="RSA1"/>
      <c r="RSD1"/>
      <c r="RSE1"/>
      <c r="RSH1"/>
      <c r="RSI1"/>
      <c r="RSL1"/>
      <c r="RSM1"/>
      <c r="RSP1"/>
      <c r="RSQ1"/>
      <c r="RST1"/>
      <c r="RSU1"/>
      <c r="RSX1"/>
      <c r="RSY1"/>
      <c r="RTB1"/>
      <c r="RTC1"/>
      <c r="RTF1"/>
      <c r="RTG1"/>
      <c r="RTJ1"/>
      <c r="RTK1"/>
      <c r="RTN1"/>
      <c r="RTO1"/>
      <c r="RTR1"/>
      <c r="RTS1"/>
      <c r="RTV1"/>
      <c r="RTW1"/>
      <c r="RTZ1"/>
      <c r="RUA1"/>
      <c r="RUD1"/>
      <c r="RUE1"/>
      <c r="RUH1"/>
      <c r="RUI1"/>
      <c r="RUL1"/>
      <c r="RUM1"/>
      <c r="RUP1"/>
      <c r="RUQ1"/>
      <c r="RUT1"/>
      <c r="RUU1"/>
      <c r="RUX1"/>
      <c r="RUY1"/>
      <c r="RVB1"/>
      <c r="RVC1"/>
      <c r="RVF1"/>
      <c r="RVG1"/>
      <c r="RVJ1"/>
      <c r="RVK1"/>
      <c r="RVN1"/>
      <c r="RVO1"/>
      <c r="RVR1"/>
      <c r="RVS1"/>
      <c r="RVV1"/>
      <c r="RVW1"/>
      <c r="RVZ1"/>
      <c r="RWA1"/>
      <c r="RWD1"/>
      <c r="RWE1"/>
      <c r="RWH1"/>
      <c r="RWI1"/>
      <c r="RWL1"/>
      <c r="RWM1"/>
      <c r="RWP1"/>
      <c r="RWQ1"/>
      <c r="RWT1"/>
      <c r="RWU1"/>
      <c r="RWX1"/>
      <c r="RWY1"/>
      <c r="RXB1"/>
      <c r="RXC1"/>
      <c r="RXF1"/>
      <c r="RXG1"/>
      <c r="RXJ1"/>
      <c r="RXK1"/>
      <c r="RXN1"/>
      <c r="RXO1"/>
      <c r="RXR1"/>
      <c r="RXS1"/>
      <c r="RXV1"/>
      <c r="RXW1"/>
      <c r="RXZ1"/>
      <c r="RYA1"/>
      <c r="RYD1"/>
      <c r="RYE1"/>
      <c r="RYH1"/>
      <c r="RYI1"/>
      <c r="RYL1"/>
      <c r="RYM1"/>
      <c r="RYP1"/>
      <c r="RYQ1"/>
      <c r="RYT1"/>
      <c r="RYU1"/>
      <c r="RYX1"/>
      <c r="RYY1"/>
      <c r="RZB1"/>
      <c r="RZC1"/>
      <c r="RZF1"/>
      <c r="RZG1"/>
      <c r="RZJ1"/>
      <c r="RZK1"/>
      <c r="RZN1"/>
      <c r="RZO1"/>
      <c r="RZR1"/>
      <c r="RZS1"/>
      <c r="RZV1"/>
      <c r="RZW1"/>
      <c r="RZZ1"/>
      <c r="SAA1"/>
      <c r="SAD1"/>
      <c r="SAE1"/>
      <c r="SAH1"/>
      <c r="SAI1"/>
      <c r="SAL1"/>
      <c r="SAM1"/>
      <c r="SAP1"/>
      <c r="SAQ1"/>
      <c r="SAT1"/>
      <c r="SAU1"/>
      <c r="SAX1"/>
      <c r="SAY1"/>
      <c r="SBB1"/>
      <c r="SBC1"/>
      <c r="SBF1"/>
      <c r="SBG1"/>
      <c r="SBJ1"/>
      <c r="SBK1"/>
      <c r="SBN1"/>
      <c r="SBO1"/>
      <c r="SBR1"/>
      <c r="SBS1"/>
      <c r="SBV1"/>
      <c r="SBW1"/>
      <c r="SBZ1"/>
      <c r="SCA1"/>
      <c r="SCD1"/>
      <c r="SCE1"/>
      <c r="SCH1"/>
      <c r="SCI1"/>
      <c r="SCL1"/>
      <c r="SCM1"/>
      <c r="SCP1"/>
      <c r="SCQ1"/>
      <c r="SCT1"/>
      <c r="SCU1"/>
      <c r="SCX1"/>
      <c r="SCY1"/>
      <c r="SDB1"/>
      <c r="SDC1"/>
      <c r="SDF1"/>
      <c r="SDG1"/>
      <c r="SDJ1"/>
      <c r="SDK1"/>
      <c r="SDN1"/>
      <c r="SDO1"/>
      <c r="SDR1"/>
      <c r="SDS1"/>
      <c r="SDV1"/>
      <c r="SDW1"/>
      <c r="SDZ1"/>
      <c r="SEA1"/>
      <c r="SED1"/>
      <c r="SEE1"/>
      <c r="SEH1"/>
      <c r="SEI1"/>
      <c r="SEL1"/>
      <c r="SEM1"/>
      <c r="SEP1"/>
      <c r="SEQ1"/>
      <c r="SET1"/>
      <c r="SEU1"/>
      <c r="SEX1"/>
      <c r="SEY1"/>
      <c r="SFB1"/>
      <c r="SFC1"/>
      <c r="SFF1"/>
      <c r="SFG1"/>
      <c r="SFJ1"/>
      <c r="SFK1"/>
      <c r="SFN1"/>
      <c r="SFO1"/>
      <c r="SFR1"/>
      <c r="SFS1"/>
      <c r="SFV1"/>
      <c r="SFW1"/>
      <c r="SFZ1"/>
      <c r="SGA1"/>
      <c r="SGD1"/>
      <c r="SGE1"/>
      <c r="SGH1"/>
      <c r="SGI1"/>
      <c r="SGL1"/>
      <c r="SGM1"/>
      <c r="SGP1"/>
      <c r="SGQ1"/>
      <c r="SGT1"/>
      <c r="SGU1"/>
      <c r="SGX1"/>
      <c r="SGY1"/>
      <c r="SHB1"/>
      <c r="SHC1"/>
      <c r="SHF1"/>
      <c r="SHG1"/>
      <c r="SHJ1"/>
      <c r="SHK1"/>
      <c r="SHN1"/>
      <c r="SHO1"/>
      <c r="SHR1"/>
      <c r="SHS1"/>
      <c r="SHV1"/>
      <c r="SHW1"/>
      <c r="SHZ1"/>
      <c r="SIA1"/>
      <c r="SID1"/>
      <c r="SIE1"/>
      <c r="SIH1"/>
      <c r="SII1"/>
      <c r="SIL1"/>
      <c r="SIM1"/>
      <c r="SIP1"/>
      <c r="SIQ1"/>
      <c r="SIT1"/>
      <c r="SIU1"/>
      <c r="SIX1"/>
      <c r="SIY1"/>
      <c r="SJB1"/>
      <c r="SJC1"/>
      <c r="SJF1"/>
      <c r="SJG1"/>
      <c r="SJJ1"/>
      <c r="SJK1"/>
      <c r="SJN1"/>
      <c r="SJO1"/>
      <c r="SJR1"/>
      <c r="SJS1"/>
      <c r="SJV1"/>
      <c r="SJW1"/>
      <c r="SJZ1"/>
      <c r="SKA1"/>
      <c r="SKD1"/>
      <c r="SKE1"/>
      <c r="SKH1"/>
      <c r="SKI1"/>
      <c r="SKL1"/>
      <c r="SKM1"/>
      <c r="SKP1"/>
      <c r="SKQ1"/>
      <c r="SKT1"/>
      <c r="SKU1"/>
      <c r="SKX1"/>
      <c r="SKY1"/>
      <c r="SLB1"/>
      <c r="SLC1"/>
      <c r="SLF1"/>
      <c r="SLG1"/>
      <c r="SLJ1"/>
      <c r="SLK1"/>
      <c r="SLN1"/>
      <c r="SLO1"/>
      <c r="SLR1"/>
      <c r="SLS1"/>
      <c r="SLV1"/>
      <c r="SLW1"/>
      <c r="SLZ1"/>
      <c r="SMA1"/>
      <c r="SMD1"/>
      <c r="SME1"/>
      <c r="SMH1"/>
      <c r="SMI1"/>
      <c r="SML1"/>
      <c r="SMM1"/>
      <c r="SMP1"/>
      <c r="SMQ1"/>
      <c r="SMT1"/>
      <c r="SMU1"/>
      <c r="SMX1"/>
      <c r="SMY1"/>
      <c r="SNB1"/>
      <c r="SNC1"/>
      <c r="SNF1"/>
      <c r="SNG1"/>
      <c r="SNJ1"/>
      <c r="SNK1"/>
      <c r="SNN1"/>
      <c r="SNO1"/>
      <c r="SNR1"/>
      <c r="SNS1"/>
      <c r="SNV1"/>
      <c r="SNW1"/>
      <c r="SNZ1"/>
      <c r="SOA1"/>
      <c r="SOD1"/>
      <c r="SOE1"/>
      <c r="SOH1"/>
      <c r="SOI1"/>
      <c r="SOL1"/>
      <c r="SOM1"/>
      <c r="SOP1"/>
      <c r="SOQ1"/>
      <c r="SOT1"/>
      <c r="SOU1"/>
      <c r="SOX1"/>
      <c r="SOY1"/>
      <c r="SPB1"/>
      <c r="SPC1"/>
      <c r="SPF1"/>
      <c r="SPG1"/>
      <c r="SPJ1"/>
      <c r="SPK1"/>
      <c r="SPN1"/>
      <c r="SPO1"/>
      <c r="SPR1"/>
      <c r="SPS1"/>
      <c r="SPV1"/>
      <c r="SPW1"/>
      <c r="SPZ1"/>
      <c r="SQA1"/>
      <c r="SQD1"/>
      <c r="SQE1"/>
      <c r="SQH1"/>
      <c r="SQI1"/>
      <c r="SQL1"/>
      <c r="SQM1"/>
      <c r="SQP1"/>
      <c r="SQQ1"/>
      <c r="SQT1"/>
      <c r="SQU1"/>
      <c r="SQX1"/>
      <c r="SQY1"/>
      <c r="SRB1"/>
      <c r="SRC1"/>
      <c r="SRF1"/>
      <c r="SRG1"/>
      <c r="SRJ1"/>
      <c r="SRK1"/>
      <c r="SRN1"/>
      <c r="SRO1"/>
      <c r="SRR1"/>
      <c r="SRS1"/>
      <c r="SRV1"/>
      <c r="SRW1"/>
      <c r="SRZ1"/>
      <c r="SSA1"/>
      <c r="SSD1"/>
      <c r="SSE1"/>
      <c r="SSH1"/>
      <c r="SSI1"/>
      <c r="SSL1"/>
      <c r="SSM1"/>
      <c r="SSP1"/>
      <c r="SSQ1"/>
      <c r="SST1"/>
      <c r="SSU1"/>
      <c r="SSX1"/>
      <c r="SSY1"/>
      <c r="STB1"/>
      <c r="STC1"/>
      <c r="STF1"/>
      <c r="STG1"/>
      <c r="STJ1"/>
      <c r="STK1"/>
      <c r="STN1"/>
      <c r="STO1"/>
      <c r="STR1"/>
      <c r="STS1"/>
      <c r="STV1"/>
      <c r="STW1"/>
      <c r="STZ1"/>
      <c r="SUA1"/>
      <c r="SUD1"/>
      <c r="SUE1"/>
      <c r="SUH1"/>
      <c r="SUI1"/>
      <c r="SUL1"/>
      <c r="SUM1"/>
      <c r="SUP1"/>
      <c r="SUQ1"/>
      <c r="SUT1"/>
      <c r="SUU1"/>
      <c r="SUX1"/>
      <c r="SUY1"/>
      <c r="SVB1"/>
      <c r="SVC1"/>
      <c r="SVF1"/>
      <c r="SVG1"/>
      <c r="SVJ1"/>
      <c r="SVK1"/>
      <c r="SVN1"/>
      <c r="SVO1"/>
      <c r="SVR1"/>
      <c r="SVS1"/>
      <c r="SVV1"/>
      <c r="SVW1"/>
      <c r="SVZ1"/>
      <c r="SWA1"/>
      <c r="SWD1"/>
      <c r="SWE1"/>
      <c r="SWH1"/>
      <c r="SWI1"/>
      <c r="SWL1"/>
      <c r="SWM1"/>
      <c r="SWP1"/>
      <c r="SWQ1"/>
      <c r="SWT1"/>
      <c r="SWU1"/>
      <c r="SWX1"/>
      <c r="SWY1"/>
      <c r="SXB1"/>
      <c r="SXC1"/>
      <c r="SXF1"/>
      <c r="SXG1"/>
      <c r="SXJ1"/>
      <c r="SXK1"/>
      <c r="SXN1"/>
      <c r="SXO1"/>
      <c r="SXR1"/>
      <c r="SXS1"/>
      <c r="SXV1"/>
      <c r="SXW1"/>
      <c r="SXZ1"/>
      <c r="SYA1"/>
      <c r="SYD1"/>
      <c r="SYE1"/>
      <c r="SYH1"/>
      <c r="SYI1"/>
      <c r="SYL1"/>
      <c r="SYM1"/>
      <c r="SYP1"/>
      <c r="SYQ1"/>
      <c r="SYT1"/>
      <c r="SYU1"/>
      <c r="SYX1"/>
      <c r="SYY1"/>
      <c r="SZB1"/>
      <c r="SZC1"/>
      <c r="SZF1"/>
      <c r="SZG1"/>
      <c r="SZJ1"/>
      <c r="SZK1"/>
      <c r="SZN1"/>
      <c r="SZO1"/>
      <c r="SZR1"/>
      <c r="SZS1"/>
      <c r="SZV1"/>
      <c r="SZW1"/>
      <c r="SZZ1"/>
      <c r="TAA1"/>
      <c r="TAD1"/>
      <c r="TAE1"/>
      <c r="TAH1"/>
      <c r="TAI1"/>
      <c r="TAL1"/>
      <c r="TAM1"/>
      <c r="TAP1"/>
      <c r="TAQ1"/>
      <c r="TAT1"/>
      <c r="TAU1"/>
      <c r="TAX1"/>
      <c r="TAY1"/>
      <c r="TBB1"/>
      <c r="TBC1"/>
      <c r="TBF1"/>
      <c r="TBG1"/>
      <c r="TBJ1"/>
      <c r="TBK1"/>
      <c r="TBN1"/>
      <c r="TBO1"/>
      <c r="TBR1"/>
      <c r="TBS1"/>
      <c r="TBV1"/>
      <c r="TBW1"/>
      <c r="TBZ1"/>
      <c r="TCA1"/>
      <c r="TCD1"/>
      <c r="TCE1"/>
      <c r="TCH1"/>
      <c r="TCI1"/>
      <c r="TCL1"/>
      <c r="TCM1"/>
      <c r="TCP1"/>
      <c r="TCQ1"/>
      <c r="TCT1"/>
      <c r="TCU1"/>
      <c r="TCX1"/>
      <c r="TCY1"/>
      <c r="TDB1"/>
      <c r="TDC1"/>
      <c r="TDF1"/>
      <c r="TDG1"/>
      <c r="TDJ1"/>
      <c r="TDK1"/>
      <c r="TDN1"/>
      <c r="TDO1"/>
      <c r="TDR1"/>
      <c r="TDS1"/>
      <c r="TDV1"/>
      <c r="TDW1"/>
      <c r="TDZ1"/>
      <c r="TEA1"/>
      <c r="TED1"/>
      <c r="TEE1"/>
      <c r="TEH1"/>
      <c r="TEI1"/>
      <c r="TEL1"/>
      <c r="TEM1"/>
      <c r="TEP1"/>
      <c r="TEQ1"/>
      <c r="TET1"/>
      <c r="TEU1"/>
      <c r="TEX1"/>
      <c r="TEY1"/>
      <c r="TFB1"/>
      <c r="TFC1"/>
      <c r="TFF1"/>
      <c r="TFG1"/>
      <c r="TFJ1"/>
      <c r="TFK1"/>
      <c r="TFN1"/>
      <c r="TFO1"/>
      <c r="TFR1"/>
      <c r="TFS1"/>
      <c r="TFV1"/>
      <c r="TFW1"/>
      <c r="TFZ1"/>
      <c r="TGA1"/>
      <c r="TGD1"/>
      <c r="TGE1"/>
      <c r="TGH1"/>
      <c r="TGI1"/>
      <c r="TGL1"/>
      <c r="TGM1"/>
      <c r="TGP1"/>
      <c r="TGQ1"/>
      <c r="TGT1"/>
      <c r="TGU1"/>
      <c r="TGX1"/>
      <c r="TGY1"/>
      <c r="THB1"/>
      <c r="THC1"/>
      <c r="THF1"/>
      <c r="THG1"/>
      <c r="THJ1"/>
      <c r="THK1"/>
      <c r="THN1"/>
      <c r="THO1"/>
      <c r="THR1"/>
      <c r="THS1"/>
      <c r="THV1"/>
      <c r="THW1"/>
      <c r="THZ1"/>
      <c r="TIA1"/>
      <c r="TID1"/>
      <c r="TIE1"/>
      <c r="TIH1"/>
      <c r="TII1"/>
      <c r="TIL1"/>
      <c r="TIM1"/>
      <c r="TIP1"/>
      <c r="TIQ1"/>
      <c r="TIT1"/>
      <c r="TIU1"/>
      <c r="TIX1"/>
      <c r="TIY1"/>
      <c r="TJB1"/>
      <c r="TJC1"/>
      <c r="TJF1"/>
      <c r="TJG1"/>
      <c r="TJJ1"/>
      <c r="TJK1"/>
      <c r="TJN1"/>
      <c r="TJO1"/>
      <c r="TJR1"/>
      <c r="TJS1"/>
      <c r="TJV1"/>
      <c r="TJW1"/>
      <c r="TJZ1"/>
      <c r="TKA1"/>
      <c r="TKD1"/>
      <c r="TKE1"/>
      <c r="TKH1"/>
      <c r="TKI1"/>
      <c r="TKL1"/>
      <c r="TKM1"/>
      <c r="TKP1"/>
      <c r="TKQ1"/>
      <c r="TKT1"/>
      <c r="TKU1"/>
      <c r="TKX1"/>
      <c r="TKY1"/>
      <c r="TLB1"/>
      <c r="TLC1"/>
      <c r="TLF1"/>
      <c r="TLG1"/>
      <c r="TLJ1"/>
      <c r="TLK1"/>
      <c r="TLN1"/>
      <c r="TLO1"/>
      <c r="TLR1"/>
      <c r="TLS1"/>
      <c r="TLV1"/>
      <c r="TLW1"/>
      <c r="TLZ1"/>
      <c r="TMA1"/>
      <c r="TMD1"/>
      <c r="TME1"/>
      <c r="TMH1"/>
      <c r="TMI1"/>
      <c r="TML1"/>
      <c r="TMM1"/>
      <c r="TMP1"/>
      <c r="TMQ1"/>
      <c r="TMT1"/>
      <c r="TMU1"/>
      <c r="TMX1"/>
      <c r="TMY1"/>
      <c r="TNB1"/>
      <c r="TNC1"/>
      <c r="TNF1"/>
      <c r="TNG1"/>
      <c r="TNJ1"/>
      <c r="TNK1"/>
      <c r="TNN1"/>
      <c r="TNO1"/>
      <c r="TNR1"/>
      <c r="TNS1"/>
      <c r="TNV1"/>
      <c r="TNW1"/>
      <c r="TNZ1"/>
      <c r="TOA1"/>
      <c r="TOD1"/>
      <c r="TOE1"/>
      <c r="TOH1"/>
      <c r="TOI1"/>
      <c r="TOL1"/>
      <c r="TOM1"/>
      <c r="TOP1"/>
      <c r="TOQ1"/>
      <c r="TOT1"/>
      <c r="TOU1"/>
      <c r="TOX1"/>
      <c r="TOY1"/>
      <c r="TPB1"/>
      <c r="TPC1"/>
      <c r="TPF1"/>
      <c r="TPG1"/>
      <c r="TPJ1"/>
      <c r="TPK1"/>
      <c r="TPN1"/>
      <c r="TPO1"/>
      <c r="TPR1"/>
      <c r="TPS1"/>
      <c r="TPV1"/>
      <c r="TPW1"/>
      <c r="TPZ1"/>
      <c r="TQA1"/>
      <c r="TQD1"/>
      <c r="TQE1"/>
      <c r="TQH1"/>
      <c r="TQI1"/>
      <c r="TQL1"/>
      <c r="TQM1"/>
      <c r="TQP1"/>
      <c r="TQQ1"/>
      <c r="TQT1"/>
      <c r="TQU1"/>
      <c r="TQX1"/>
      <c r="TQY1"/>
      <c r="TRB1"/>
      <c r="TRC1"/>
      <c r="TRF1"/>
      <c r="TRG1"/>
      <c r="TRJ1"/>
      <c r="TRK1"/>
      <c r="TRN1"/>
      <c r="TRO1"/>
      <c r="TRR1"/>
      <c r="TRS1"/>
      <c r="TRV1"/>
      <c r="TRW1"/>
      <c r="TRZ1"/>
      <c r="TSA1"/>
      <c r="TSD1"/>
      <c r="TSE1"/>
      <c r="TSH1"/>
      <c r="TSI1"/>
      <c r="TSL1"/>
      <c r="TSM1"/>
      <c r="TSP1"/>
      <c r="TSQ1"/>
      <c r="TST1"/>
      <c r="TSU1"/>
      <c r="TSX1"/>
      <c r="TSY1"/>
      <c r="TTB1"/>
      <c r="TTC1"/>
      <c r="TTF1"/>
      <c r="TTG1"/>
      <c r="TTJ1"/>
      <c r="TTK1"/>
      <c r="TTN1"/>
      <c r="TTO1"/>
      <c r="TTR1"/>
      <c r="TTS1"/>
      <c r="TTV1"/>
      <c r="TTW1"/>
      <c r="TTZ1"/>
      <c r="TUA1"/>
      <c r="TUD1"/>
      <c r="TUE1"/>
      <c r="TUH1"/>
      <c r="TUI1"/>
      <c r="TUL1"/>
      <c r="TUM1"/>
      <c r="TUP1"/>
      <c r="TUQ1"/>
      <c r="TUT1"/>
      <c r="TUU1"/>
      <c r="TUX1"/>
      <c r="TUY1"/>
      <c r="TVB1"/>
      <c r="TVC1"/>
      <c r="TVF1"/>
      <c r="TVG1"/>
      <c r="TVJ1"/>
      <c r="TVK1"/>
      <c r="TVN1"/>
      <c r="TVO1"/>
      <c r="TVR1"/>
      <c r="TVS1"/>
      <c r="TVV1"/>
      <c r="TVW1"/>
      <c r="TVZ1"/>
      <c r="TWA1"/>
      <c r="TWD1"/>
      <c r="TWE1"/>
      <c r="TWH1"/>
      <c r="TWI1"/>
      <c r="TWL1"/>
      <c r="TWM1"/>
      <c r="TWP1"/>
      <c r="TWQ1"/>
      <c r="TWT1"/>
      <c r="TWU1"/>
      <c r="TWX1"/>
      <c r="TWY1"/>
      <c r="TXB1"/>
      <c r="TXC1"/>
      <c r="TXF1"/>
      <c r="TXG1"/>
      <c r="TXJ1"/>
      <c r="TXK1"/>
      <c r="TXN1"/>
      <c r="TXO1"/>
      <c r="TXR1"/>
      <c r="TXS1"/>
      <c r="TXV1"/>
      <c r="TXW1"/>
      <c r="TXZ1"/>
      <c r="TYA1"/>
      <c r="TYD1"/>
      <c r="TYE1"/>
      <c r="TYH1"/>
      <c r="TYI1"/>
      <c r="TYL1"/>
      <c r="TYM1"/>
      <c r="TYP1"/>
      <c r="TYQ1"/>
      <c r="TYT1"/>
      <c r="TYU1"/>
      <c r="TYX1"/>
      <c r="TYY1"/>
      <c r="TZB1"/>
      <c r="TZC1"/>
      <c r="TZF1"/>
      <c r="TZG1"/>
      <c r="TZJ1"/>
      <c r="TZK1"/>
      <c r="TZN1"/>
      <c r="TZO1"/>
      <c r="TZR1"/>
      <c r="TZS1"/>
      <c r="TZV1"/>
      <c r="TZW1"/>
      <c r="TZZ1"/>
      <c r="UAA1"/>
      <c r="UAD1"/>
      <c r="UAE1"/>
      <c r="UAH1"/>
      <c r="UAI1"/>
      <c r="UAL1"/>
      <c r="UAM1"/>
      <c r="UAP1"/>
      <c r="UAQ1"/>
      <c r="UAT1"/>
      <c r="UAU1"/>
      <c r="UAX1"/>
      <c r="UAY1"/>
      <c r="UBB1"/>
      <c r="UBC1"/>
      <c r="UBF1"/>
      <c r="UBG1"/>
      <c r="UBJ1"/>
      <c r="UBK1"/>
      <c r="UBN1"/>
      <c r="UBO1"/>
      <c r="UBR1"/>
      <c r="UBS1"/>
      <c r="UBV1"/>
      <c r="UBW1"/>
      <c r="UBZ1"/>
      <c r="UCA1"/>
      <c r="UCD1"/>
      <c r="UCE1"/>
      <c r="UCH1"/>
      <c r="UCI1"/>
      <c r="UCL1"/>
      <c r="UCM1"/>
      <c r="UCP1"/>
      <c r="UCQ1"/>
      <c r="UCT1"/>
      <c r="UCU1"/>
      <c r="UCX1"/>
      <c r="UCY1"/>
      <c r="UDB1"/>
      <c r="UDC1"/>
      <c r="UDF1"/>
      <c r="UDG1"/>
      <c r="UDJ1"/>
      <c r="UDK1"/>
      <c r="UDN1"/>
      <c r="UDO1"/>
      <c r="UDR1"/>
      <c r="UDS1"/>
      <c r="UDV1"/>
      <c r="UDW1"/>
      <c r="UDZ1"/>
      <c r="UEA1"/>
      <c r="UED1"/>
      <c r="UEE1"/>
      <c r="UEH1"/>
      <c r="UEI1"/>
      <c r="UEL1"/>
      <c r="UEM1"/>
      <c r="UEP1"/>
      <c r="UEQ1"/>
      <c r="UET1"/>
      <c r="UEU1"/>
      <c r="UEX1"/>
      <c r="UEY1"/>
      <c r="UFB1"/>
      <c r="UFC1"/>
      <c r="UFF1"/>
      <c r="UFG1"/>
      <c r="UFJ1"/>
      <c r="UFK1"/>
      <c r="UFN1"/>
      <c r="UFO1"/>
      <c r="UFR1"/>
      <c r="UFS1"/>
      <c r="UFV1"/>
      <c r="UFW1"/>
      <c r="UFZ1"/>
      <c r="UGA1"/>
      <c r="UGD1"/>
      <c r="UGE1"/>
      <c r="UGH1"/>
      <c r="UGI1"/>
      <c r="UGL1"/>
      <c r="UGM1"/>
      <c r="UGP1"/>
      <c r="UGQ1"/>
      <c r="UGT1"/>
      <c r="UGU1"/>
      <c r="UGX1"/>
      <c r="UGY1"/>
      <c r="UHB1"/>
      <c r="UHC1"/>
      <c r="UHF1"/>
      <c r="UHG1"/>
      <c r="UHJ1"/>
      <c r="UHK1"/>
      <c r="UHN1"/>
      <c r="UHO1"/>
      <c r="UHR1"/>
      <c r="UHS1"/>
      <c r="UHV1"/>
      <c r="UHW1"/>
      <c r="UHZ1"/>
      <c r="UIA1"/>
      <c r="UID1"/>
      <c r="UIE1"/>
      <c r="UIH1"/>
      <c r="UII1"/>
      <c r="UIL1"/>
      <c r="UIM1"/>
      <c r="UIP1"/>
      <c r="UIQ1"/>
      <c r="UIT1"/>
      <c r="UIU1"/>
      <c r="UIX1"/>
      <c r="UIY1"/>
      <c r="UJB1"/>
      <c r="UJC1"/>
      <c r="UJF1"/>
      <c r="UJG1"/>
      <c r="UJJ1"/>
      <c r="UJK1"/>
      <c r="UJN1"/>
      <c r="UJO1"/>
      <c r="UJR1"/>
      <c r="UJS1"/>
      <c r="UJV1"/>
      <c r="UJW1"/>
      <c r="UJZ1"/>
      <c r="UKA1"/>
      <c r="UKD1"/>
      <c r="UKE1"/>
      <c r="UKH1"/>
      <c r="UKI1"/>
      <c r="UKL1"/>
      <c r="UKM1"/>
      <c r="UKP1"/>
      <c r="UKQ1"/>
      <c r="UKT1"/>
      <c r="UKU1"/>
      <c r="UKX1"/>
      <c r="UKY1"/>
      <c r="ULB1"/>
      <c r="ULC1"/>
      <c r="ULF1"/>
      <c r="ULG1"/>
      <c r="ULJ1"/>
      <c r="ULK1"/>
      <c r="ULN1"/>
      <c r="ULO1"/>
      <c r="ULR1"/>
      <c r="ULS1"/>
      <c r="ULV1"/>
      <c r="ULW1"/>
      <c r="ULZ1"/>
      <c r="UMA1"/>
      <c r="UMD1"/>
      <c r="UME1"/>
      <c r="UMH1"/>
      <c r="UMI1"/>
      <c r="UML1"/>
      <c r="UMM1"/>
      <c r="UMP1"/>
      <c r="UMQ1"/>
      <c r="UMT1"/>
      <c r="UMU1"/>
      <c r="UMX1"/>
      <c r="UMY1"/>
      <c r="UNB1"/>
      <c r="UNC1"/>
      <c r="UNF1"/>
      <c r="UNG1"/>
      <c r="UNJ1"/>
      <c r="UNK1"/>
      <c r="UNN1"/>
      <c r="UNO1"/>
      <c r="UNR1"/>
      <c r="UNS1"/>
      <c r="UNV1"/>
      <c r="UNW1"/>
      <c r="UNZ1"/>
      <c r="UOA1"/>
      <c r="UOD1"/>
      <c r="UOE1"/>
      <c r="UOH1"/>
      <c r="UOI1"/>
      <c r="UOL1"/>
      <c r="UOM1"/>
      <c r="UOP1"/>
      <c r="UOQ1"/>
      <c r="UOT1"/>
      <c r="UOU1"/>
      <c r="UOX1"/>
      <c r="UOY1"/>
      <c r="UPB1"/>
      <c r="UPC1"/>
      <c r="UPF1"/>
      <c r="UPG1"/>
      <c r="UPJ1"/>
      <c r="UPK1"/>
      <c r="UPN1"/>
      <c r="UPO1"/>
      <c r="UPR1"/>
      <c r="UPS1"/>
      <c r="UPV1"/>
      <c r="UPW1"/>
      <c r="UPZ1"/>
      <c r="UQA1"/>
      <c r="UQD1"/>
      <c r="UQE1"/>
      <c r="UQH1"/>
      <c r="UQI1"/>
      <c r="UQL1"/>
      <c r="UQM1"/>
      <c r="UQP1"/>
      <c r="UQQ1"/>
      <c r="UQT1"/>
      <c r="UQU1"/>
      <c r="UQX1"/>
      <c r="UQY1"/>
      <c r="URB1"/>
      <c r="URC1"/>
      <c r="URF1"/>
      <c r="URG1"/>
      <c r="URJ1"/>
      <c r="URK1"/>
      <c r="URN1"/>
      <c r="URO1"/>
      <c r="URR1"/>
      <c r="URS1"/>
      <c r="URV1"/>
      <c r="URW1"/>
      <c r="URZ1"/>
      <c r="USA1"/>
      <c r="USD1"/>
      <c r="USE1"/>
      <c r="USH1"/>
      <c r="USI1"/>
      <c r="USL1"/>
      <c r="USM1"/>
      <c r="USP1"/>
      <c r="USQ1"/>
      <c r="UST1"/>
      <c r="USU1"/>
      <c r="USX1"/>
      <c r="USY1"/>
      <c r="UTB1"/>
      <c r="UTC1"/>
      <c r="UTF1"/>
      <c r="UTG1"/>
      <c r="UTJ1"/>
      <c r="UTK1"/>
      <c r="UTN1"/>
      <c r="UTO1"/>
      <c r="UTR1"/>
      <c r="UTS1"/>
      <c r="UTV1"/>
      <c r="UTW1"/>
      <c r="UTZ1"/>
      <c r="UUA1"/>
      <c r="UUD1"/>
      <c r="UUE1"/>
      <c r="UUH1"/>
      <c r="UUI1"/>
      <c r="UUL1"/>
      <c r="UUM1"/>
      <c r="UUP1"/>
      <c r="UUQ1"/>
      <c r="UUT1"/>
      <c r="UUU1"/>
      <c r="UUX1"/>
      <c r="UUY1"/>
      <c r="UVB1"/>
      <c r="UVC1"/>
      <c r="UVF1"/>
      <c r="UVG1"/>
      <c r="UVJ1"/>
      <c r="UVK1"/>
      <c r="UVN1"/>
      <c r="UVO1"/>
      <c r="UVR1"/>
      <c r="UVS1"/>
      <c r="UVV1"/>
      <c r="UVW1"/>
      <c r="UVZ1"/>
      <c r="UWA1"/>
      <c r="UWD1"/>
      <c r="UWE1"/>
      <c r="UWH1"/>
      <c r="UWI1"/>
      <c r="UWL1"/>
      <c r="UWM1"/>
      <c r="UWP1"/>
      <c r="UWQ1"/>
      <c r="UWT1"/>
      <c r="UWU1"/>
      <c r="UWX1"/>
      <c r="UWY1"/>
      <c r="UXB1"/>
      <c r="UXC1"/>
      <c r="UXF1"/>
      <c r="UXG1"/>
      <c r="UXJ1"/>
      <c r="UXK1"/>
      <c r="UXN1"/>
      <c r="UXO1"/>
      <c r="UXR1"/>
      <c r="UXS1"/>
      <c r="UXV1"/>
      <c r="UXW1"/>
      <c r="UXZ1"/>
      <c r="UYA1"/>
      <c r="UYD1"/>
      <c r="UYE1"/>
      <c r="UYH1"/>
      <c r="UYI1"/>
      <c r="UYL1"/>
      <c r="UYM1"/>
      <c r="UYP1"/>
      <c r="UYQ1"/>
      <c r="UYT1"/>
      <c r="UYU1"/>
      <c r="UYX1"/>
      <c r="UYY1"/>
      <c r="UZB1"/>
      <c r="UZC1"/>
      <c r="UZF1"/>
      <c r="UZG1"/>
      <c r="UZJ1"/>
      <c r="UZK1"/>
      <c r="UZN1"/>
      <c r="UZO1"/>
      <c r="UZR1"/>
      <c r="UZS1"/>
      <c r="UZV1"/>
      <c r="UZW1"/>
      <c r="UZZ1"/>
      <c r="VAA1"/>
      <c r="VAD1"/>
      <c r="VAE1"/>
      <c r="VAH1"/>
      <c r="VAI1"/>
      <c r="VAL1"/>
      <c r="VAM1"/>
      <c r="VAP1"/>
      <c r="VAQ1"/>
      <c r="VAT1"/>
      <c r="VAU1"/>
      <c r="VAX1"/>
      <c r="VAY1"/>
      <c r="VBB1"/>
      <c r="VBC1"/>
      <c r="VBF1"/>
      <c r="VBG1"/>
      <c r="VBJ1"/>
      <c r="VBK1"/>
      <c r="VBN1"/>
      <c r="VBO1"/>
      <c r="VBR1"/>
      <c r="VBS1"/>
      <c r="VBV1"/>
      <c r="VBW1"/>
      <c r="VBZ1"/>
      <c r="VCA1"/>
      <c r="VCD1"/>
      <c r="VCE1"/>
      <c r="VCH1"/>
      <c r="VCI1"/>
      <c r="VCL1"/>
      <c r="VCM1"/>
      <c r="VCP1"/>
      <c r="VCQ1"/>
      <c r="VCT1"/>
      <c r="VCU1"/>
      <c r="VCX1"/>
      <c r="VCY1"/>
      <c r="VDB1"/>
      <c r="VDC1"/>
      <c r="VDF1"/>
      <c r="VDG1"/>
      <c r="VDJ1"/>
      <c r="VDK1"/>
      <c r="VDN1"/>
      <c r="VDO1"/>
      <c r="VDR1"/>
      <c r="VDS1"/>
      <c r="VDV1"/>
      <c r="VDW1"/>
      <c r="VDZ1"/>
      <c r="VEA1"/>
      <c r="VED1"/>
      <c r="VEE1"/>
      <c r="VEH1"/>
      <c r="VEI1"/>
      <c r="VEL1"/>
      <c r="VEM1"/>
      <c r="VEP1"/>
      <c r="VEQ1"/>
      <c r="VET1"/>
      <c r="VEU1"/>
      <c r="VEX1"/>
      <c r="VEY1"/>
      <c r="VFB1"/>
      <c r="VFC1"/>
      <c r="VFF1"/>
      <c r="VFG1"/>
      <c r="VFJ1"/>
      <c r="VFK1"/>
      <c r="VFN1"/>
      <c r="VFO1"/>
      <c r="VFR1"/>
      <c r="VFS1"/>
      <c r="VFV1"/>
      <c r="VFW1"/>
      <c r="VFZ1"/>
      <c r="VGA1"/>
      <c r="VGD1"/>
      <c r="VGE1"/>
      <c r="VGH1"/>
      <c r="VGI1"/>
      <c r="VGL1"/>
      <c r="VGM1"/>
      <c r="VGP1"/>
      <c r="VGQ1"/>
      <c r="VGT1"/>
      <c r="VGU1"/>
      <c r="VGX1"/>
      <c r="VGY1"/>
      <c r="VHB1"/>
      <c r="VHC1"/>
      <c r="VHF1"/>
      <c r="VHG1"/>
      <c r="VHJ1"/>
      <c r="VHK1"/>
      <c r="VHN1"/>
      <c r="VHO1"/>
      <c r="VHR1"/>
      <c r="VHS1"/>
      <c r="VHV1"/>
      <c r="VHW1"/>
      <c r="VHZ1"/>
      <c r="VIA1"/>
      <c r="VID1"/>
      <c r="VIE1"/>
      <c r="VIH1"/>
      <c r="VII1"/>
      <c r="VIL1"/>
      <c r="VIM1"/>
      <c r="VIP1"/>
      <c r="VIQ1"/>
      <c r="VIT1"/>
      <c r="VIU1"/>
      <c r="VIX1"/>
      <c r="VIY1"/>
      <c r="VJB1"/>
      <c r="VJC1"/>
      <c r="VJF1"/>
      <c r="VJG1"/>
      <c r="VJJ1"/>
      <c r="VJK1"/>
      <c r="VJN1"/>
      <c r="VJO1"/>
      <c r="VJR1"/>
      <c r="VJS1"/>
      <c r="VJV1"/>
      <c r="VJW1"/>
      <c r="VJZ1"/>
      <c r="VKA1"/>
      <c r="VKD1"/>
      <c r="VKE1"/>
      <c r="VKH1"/>
      <c r="VKI1"/>
      <c r="VKL1"/>
      <c r="VKM1"/>
      <c r="VKP1"/>
      <c r="VKQ1"/>
      <c r="VKT1"/>
      <c r="VKU1"/>
      <c r="VKX1"/>
      <c r="VKY1"/>
      <c r="VLB1"/>
      <c r="VLC1"/>
      <c r="VLF1"/>
      <c r="VLG1"/>
      <c r="VLJ1"/>
      <c r="VLK1"/>
      <c r="VLN1"/>
      <c r="VLO1"/>
      <c r="VLR1"/>
      <c r="VLS1"/>
      <c r="VLV1"/>
      <c r="VLW1"/>
      <c r="VLZ1"/>
      <c r="VMA1"/>
      <c r="VMD1"/>
      <c r="VME1"/>
      <c r="VMH1"/>
      <c r="VMI1"/>
      <c r="VML1"/>
      <c r="VMM1"/>
      <c r="VMP1"/>
      <c r="VMQ1"/>
      <c r="VMT1"/>
      <c r="VMU1"/>
      <c r="VMX1"/>
      <c r="VMY1"/>
      <c r="VNB1"/>
      <c r="VNC1"/>
      <c r="VNF1"/>
      <c r="VNG1"/>
      <c r="VNJ1"/>
      <c r="VNK1"/>
      <c r="VNN1"/>
      <c r="VNO1"/>
      <c r="VNR1"/>
      <c r="VNS1"/>
      <c r="VNV1"/>
      <c r="VNW1"/>
      <c r="VNZ1"/>
      <c r="VOA1"/>
      <c r="VOD1"/>
      <c r="VOE1"/>
      <c r="VOH1"/>
      <c r="VOI1"/>
      <c r="VOL1"/>
      <c r="VOM1"/>
      <c r="VOP1"/>
      <c r="VOQ1"/>
      <c r="VOT1"/>
      <c r="VOU1"/>
      <c r="VOX1"/>
      <c r="VOY1"/>
      <c r="VPB1"/>
      <c r="VPC1"/>
      <c r="VPF1"/>
      <c r="VPG1"/>
      <c r="VPJ1"/>
      <c r="VPK1"/>
      <c r="VPN1"/>
      <c r="VPO1"/>
      <c r="VPR1"/>
      <c r="VPS1"/>
      <c r="VPV1"/>
      <c r="VPW1"/>
      <c r="VPZ1"/>
      <c r="VQA1"/>
      <c r="VQD1"/>
      <c r="VQE1"/>
      <c r="VQH1"/>
      <c r="VQI1"/>
      <c r="VQL1"/>
      <c r="VQM1"/>
      <c r="VQP1"/>
      <c r="VQQ1"/>
      <c r="VQT1"/>
      <c r="VQU1"/>
      <c r="VQX1"/>
      <c r="VQY1"/>
      <c r="VRB1"/>
      <c r="VRC1"/>
      <c r="VRF1"/>
      <c r="VRG1"/>
      <c r="VRJ1"/>
      <c r="VRK1"/>
      <c r="VRN1"/>
      <c r="VRO1"/>
      <c r="VRR1"/>
      <c r="VRS1"/>
      <c r="VRV1"/>
      <c r="VRW1"/>
      <c r="VRZ1"/>
      <c r="VSA1"/>
      <c r="VSD1"/>
      <c r="VSE1"/>
      <c r="VSH1"/>
      <c r="VSI1"/>
      <c r="VSL1"/>
      <c r="VSM1"/>
      <c r="VSP1"/>
      <c r="VSQ1"/>
      <c r="VST1"/>
      <c r="VSU1"/>
      <c r="VSX1"/>
      <c r="VSY1"/>
      <c r="VTB1"/>
      <c r="VTC1"/>
      <c r="VTF1"/>
      <c r="VTG1"/>
      <c r="VTJ1"/>
      <c r="VTK1"/>
      <c r="VTN1"/>
      <c r="VTO1"/>
      <c r="VTR1"/>
      <c r="VTS1"/>
      <c r="VTV1"/>
      <c r="VTW1"/>
      <c r="VTZ1"/>
      <c r="VUA1"/>
      <c r="VUD1"/>
      <c r="VUE1"/>
      <c r="VUH1"/>
      <c r="VUI1"/>
      <c r="VUL1"/>
      <c r="VUM1"/>
      <c r="VUP1"/>
      <c r="VUQ1"/>
      <c r="VUT1"/>
      <c r="VUU1"/>
      <c r="VUX1"/>
      <c r="VUY1"/>
      <c r="VVB1"/>
      <c r="VVC1"/>
      <c r="VVF1"/>
      <c r="VVG1"/>
      <c r="VVJ1"/>
      <c r="VVK1"/>
      <c r="VVN1"/>
      <c r="VVO1"/>
      <c r="VVR1"/>
      <c r="VVS1"/>
      <c r="VVV1"/>
      <c r="VVW1"/>
      <c r="VVZ1"/>
      <c r="VWA1"/>
      <c r="VWD1"/>
      <c r="VWE1"/>
      <c r="VWH1"/>
      <c r="VWI1"/>
      <c r="VWL1"/>
      <c r="VWM1"/>
      <c r="VWP1"/>
      <c r="VWQ1"/>
      <c r="VWT1"/>
      <c r="VWU1"/>
      <c r="VWX1"/>
      <c r="VWY1"/>
      <c r="VXB1"/>
      <c r="VXC1"/>
      <c r="VXF1"/>
      <c r="VXG1"/>
      <c r="VXJ1"/>
      <c r="VXK1"/>
      <c r="VXN1"/>
      <c r="VXO1"/>
      <c r="VXR1"/>
      <c r="VXS1"/>
      <c r="VXV1"/>
      <c r="VXW1"/>
      <c r="VXZ1"/>
      <c r="VYA1"/>
      <c r="VYD1"/>
      <c r="VYE1"/>
      <c r="VYH1"/>
      <c r="VYI1"/>
      <c r="VYL1"/>
      <c r="VYM1"/>
      <c r="VYP1"/>
      <c r="VYQ1"/>
      <c r="VYT1"/>
      <c r="VYU1"/>
      <c r="VYX1"/>
      <c r="VYY1"/>
      <c r="VZB1"/>
      <c r="VZC1"/>
      <c r="VZF1"/>
      <c r="VZG1"/>
      <c r="VZJ1"/>
      <c r="VZK1"/>
      <c r="VZN1"/>
      <c r="VZO1"/>
      <c r="VZR1"/>
      <c r="VZS1"/>
      <c r="VZV1"/>
      <c r="VZW1"/>
      <c r="VZZ1"/>
      <c r="WAA1"/>
      <c r="WAD1"/>
      <c r="WAE1"/>
      <c r="WAH1"/>
      <c r="WAI1"/>
      <c r="WAL1"/>
      <c r="WAM1"/>
      <c r="WAP1"/>
      <c r="WAQ1"/>
      <c r="WAT1"/>
      <c r="WAU1"/>
      <c r="WAX1"/>
      <c r="WAY1"/>
      <c r="WBB1"/>
      <c r="WBC1"/>
      <c r="WBF1"/>
      <c r="WBG1"/>
      <c r="WBJ1"/>
      <c r="WBK1"/>
      <c r="WBN1"/>
      <c r="WBO1"/>
      <c r="WBR1"/>
      <c r="WBS1"/>
      <c r="WBV1"/>
      <c r="WBW1"/>
      <c r="WBZ1"/>
      <c r="WCA1"/>
      <c r="WCD1"/>
      <c r="WCE1"/>
      <c r="WCH1"/>
      <c r="WCI1"/>
      <c r="WCL1"/>
      <c r="WCM1"/>
      <c r="WCP1"/>
      <c r="WCQ1"/>
      <c r="WCT1"/>
      <c r="WCU1"/>
      <c r="WCX1"/>
      <c r="WCY1"/>
      <c r="WDB1"/>
      <c r="WDC1"/>
      <c r="WDF1"/>
      <c r="WDG1"/>
      <c r="WDJ1"/>
      <c r="WDK1"/>
      <c r="WDN1"/>
      <c r="WDO1"/>
      <c r="WDR1"/>
      <c r="WDS1"/>
      <c r="WDV1"/>
      <c r="WDW1"/>
      <c r="WDZ1"/>
      <c r="WEA1"/>
      <c r="WED1"/>
      <c r="WEE1"/>
      <c r="WEH1"/>
      <c r="WEI1"/>
      <c r="WEL1"/>
      <c r="WEM1"/>
      <c r="WEP1"/>
      <c r="WEQ1"/>
      <c r="WET1"/>
      <c r="WEU1"/>
      <c r="WEX1"/>
      <c r="WEY1"/>
      <c r="WFB1"/>
      <c r="WFC1"/>
      <c r="WFF1"/>
      <c r="WFG1"/>
      <c r="WFJ1"/>
      <c r="WFK1"/>
      <c r="WFN1"/>
      <c r="WFO1"/>
      <c r="WFR1"/>
      <c r="WFS1"/>
      <c r="WFV1"/>
      <c r="WFW1"/>
      <c r="WFZ1"/>
      <c r="WGA1"/>
      <c r="WGD1"/>
      <c r="WGE1"/>
      <c r="WGH1"/>
      <c r="WGI1"/>
      <c r="WGL1"/>
      <c r="WGM1"/>
      <c r="WGP1"/>
      <c r="WGQ1"/>
      <c r="WGT1"/>
      <c r="WGU1"/>
      <c r="WGX1"/>
      <c r="WGY1"/>
      <c r="WHB1"/>
      <c r="WHC1"/>
      <c r="WHF1"/>
      <c r="WHG1"/>
      <c r="WHJ1"/>
      <c r="WHK1"/>
      <c r="WHN1"/>
      <c r="WHO1"/>
      <c r="WHR1"/>
      <c r="WHS1"/>
      <c r="WHV1"/>
      <c r="WHW1"/>
      <c r="WHZ1"/>
      <c r="WIA1"/>
      <c r="WID1"/>
      <c r="WIE1"/>
      <c r="WIH1"/>
      <c r="WII1"/>
      <c r="WIL1"/>
      <c r="WIM1"/>
      <c r="WIP1"/>
      <c r="WIQ1"/>
      <c r="WIT1"/>
      <c r="WIU1"/>
      <c r="WIX1"/>
      <c r="WIY1"/>
      <c r="WJB1"/>
      <c r="WJC1"/>
      <c r="WJF1"/>
      <c r="WJG1"/>
      <c r="WJJ1"/>
      <c r="WJK1"/>
      <c r="WJN1"/>
      <c r="WJO1"/>
      <c r="WJR1"/>
      <c r="WJS1"/>
      <c r="WJV1"/>
      <c r="WJW1"/>
      <c r="WJZ1"/>
      <c r="WKA1"/>
      <c r="WKD1"/>
      <c r="WKE1"/>
      <c r="WKH1"/>
      <c r="WKI1"/>
      <c r="WKL1"/>
      <c r="WKM1"/>
      <c r="WKP1"/>
      <c r="WKQ1"/>
      <c r="WKT1"/>
      <c r="WKU1"/>
      <c r="WKX1"/>
      <c r="WKY1"/>
      <c r="WLB1"/>
      <c r="WLC1"/>
      <c r="WLF1"/>
      <c r="WLG1"/>
      <c r="WLJ1"/>
      <c r="WLK1"/>
      <c r="WLN1"/>
      <c r="WLO1"/>
      <c r="WLR1"/>
      <c r="WLS1"/>
      <c r="WLV1"/>
      <c r="WLW1"/>
      <c r="WLZ1"/>
      <c r="WMA1"/>
      <c r="WMD1"/>
      <c r="WME1"/>
      <c r="WMH1"/>
      <c r="WMI1"/>
      <c r="WML1"/>
      <c r="WMM1"/>
      <c r="WMP1"/>
      <c r="WMQ1"/>
      <c r="WMT1"/>
      <c r="WMU1"/>
      <c r="WMX1"/>
      <c r="WMY1"/>
      <c r="WNB1"/>
      <c r="WNC1"/>
      <c r="WNF1"/>
      <c r="WNG1"/>
      <c r="WNJ1"/>
      <c r="WNK1"/>
      <c r="WNN1"/>
      <c r="WNO1"/>
      <c r="WNR1"/>
      <c r="WNS1"/>
      <c r="WNV1"/>
      <c r="WNW1"/>
      <c r="WNZ1"/>
      <c r="WOA1"/>
      <c r="WOD1"/>
      <c r="WOE1"/>
      <c r="WOH1"/>
      <c r="WOI1"/>
      <c r="WOL1"/>
      <c r="WOM1"/>
      <c r="WOP1"/>
      <c r="WOQ1"/>
      <c r="WOT1"/>
      <c r="WOU1"/>
      <c r="WOX1"/>
      <c r="WOY1"/>
      <c r="WPB1"/>
      <c r="WPC1"/>
      <c r="WPF1"/>
      <c r="WPG1"/>
      <c r="WPJ1"/>
      <c r="WPK1"/>
      <c r="WPN1"/>
      <c r="WPO1"/>
      <c r="WPR1"/>
      <c r="WPS1"/>
      <c r="WPV1"/>
      <c r="WPW1"/>
      <c r="WPZ1"/>
      <c r="WQA1"/>
      <c r="WQD1"/>
      <c r="WQE1"/>
      <c r="WQH1"/>
      <c r="WQI1"/>
      <c r="WQL1"/>
      <c r="WQM1"/>
      <c r="WQP1"/>
      <c r="WQQ1"/>
      <c r="WQT1"/>
      <c r="WQU1"/>
      <c r="WQX1"/>
      <c r="WQY1"/>
      <c r="WRB1"/>
      <c r="WRC1"/>
      <c r="WRF1"/>
      <c r="WRG1"/>
      <c r="WRJ1"/>
      <c r="WRK1"/>
      <c r="WRN1"/>
      <c r="WRO1"/>
      <c r="WRR1"/>
      <c r="WRS1"/>
      <c r="WRV1"/>
      <c r="WRW1"/>
      <c r="WRZ1"/>
      <c r="WSA1"/>
      <c r="WSD1"/>
      <c r="WSE1"/>
      <c r="WSH1"/>
      <c r="WSI1"/>
      <c r="WSL1"/>
      <c r="WSM1"/>
      <c r="WSP1"/>
      <c r="WSQ1"/>
      <c r="WST1"/>
      <c r="WSU1"/>
      <c r="WSX1"/>
      <c r="WSY1"/>
      <c r="WTB1"/>
      <c r="WTC1"/>
      <c r="WTF1"/>
      <c r="WTG1"/>
      <c r="WTJ1"/>
      <c r="WTK1"/>
      <c r="WTN1"/>
      <c r="WTO1"/>
      <c r="WTR1"/>
      <c r="WTS1"/>
      <c r="WTV1"/>
      <c r="WTW1"/>
      <c r="WTZ1"/>
      <c r="WUA1"/>
      <c r="WUD1"/>
      <c r="WUE1"/>
      <c r="WUH1"/>
      <c r="WUI1"/>
      <c r="WUL1"/>
      <c r="WUM1"/>
      <c r="WUP1"/>
      <c r="WUQ1"/>
      <c r="WUT1"/>
      <c r="WUU1"/>
      <c r="WUX1"/>
      <c r="WUY1"/>
      <c r="WVB1"/>
      <c r="WVC1"/>
      <c r="WVF1"/>
      <c r="WVG1"/>
      <c r="WVJ1"/>
      <c r="WVK1"/>
      <c r="WVN1"/>
      <c r="WVO1"/>
      <c r="WVR1"/>
      <c r="WVS1"/>
      <c r="WVV1"/>
      <c r="WVW1"/>
      <c r="WVZ1"/>
      <c r="WWA1"/>
      <c r="WWD1"/>
      <c r="WWE1"/>
      <c r="WWH1"/>
      <c r="WWI1"/>
      <c r="WWL1"/>
      <c r="WWM1"/>
      <c r="WWP1"/>
      <c r="WWQ1"/>
      <c r="WWT1"/>
      <c r="WWU1"/>
      <c r="WWX1"/>
      <c r="WWY1"/>
      <c r="WXB1"/>
      <c r="WXC1"/>
      <c r="WXF1"/>
      <c r="WXG1"/>
      <c r="WXJ1"/>
      <c r="WXK1"/>
      <c r="WXN1"/>
      <c r="WXO1"/>
      <c r="WXR1"/>
      <c r="WXS1"/>
      <c r="WXV1"/>
      <c r="WXW1"/>
      <c r="WXZ1"/>
      <c r="WYA1"/>
      <c r="WYD1"/>
      <c r="WYE1"/>
      <c r="WYH1"/>
      <c r="WYI1"/>
      <c r="WYL1"/>
      <c r="WYM1"/>
      <c r="WYP1"/>
      <c r="WYQ1"/>
      <c r="WYT1"/>
      <c r="WYU1"/>
      <c r="WYX1"/>
      <c r="WYY1"/>
      <c r="WZB1"/>
      <c r="WZC1"/>
      <c r="WZF1"/>
      <c r="WZG1"/>
      <c r="WZJ1"/>
      <c r="WZK1"/>
      <c r="WZN1"/>
      <c r="WZO1"/>
      <c r="WZR1"/>
      <c r="WZS1"/>
      <c r="WZV1"/>
      <c r="WZW1"/>
      <c r="WZZ1"/>
      <c r="XAA1"/>
      <c r="XAD1"/>
      <c r="XAE1"/>
      <c r="XAH1"/>
      <c r="XAI1"/>
      <c r="XAL1"/>
      <c r="XAM1"/>
      <c r="XAP1"/>
      <c r="XAQ1"/>
      <c r="XAT1"/>
      <c r="XAU1"/>
      <c r="XAX1"/>
      <c r="XAY1"/>
      <c r="XBB1"/>
      <c r="XBC1"/>
      <c r="XBF1"/>
      <c r="XBG1"/>
      <c r="XBJ1"/>
      <c r="XBK1"/>
      <c r="XBN1"/>
      <c r="XBO1"/>
      <c r="XBR1"/>
      <c r="XBS1"/>
      <c r="XBV1"/>
      <c r="XBW1"/>
      <c r="XBZ1"/>
      <c r="XCA1"/>
      <c r="XCD1"/>
      <c r="XCE1"/>
      <c r="XCH1"/>
      <c r="XCI1"/>
      <c r="XCL1"/>
      <c r="XCM1"/>
      <c r="XCP1"/>
      <c r="XCQ1"/>
      <c r="XCT1"/>
      <c r="XCU1"/>
      <c r="XCX1"/>
      <c r="XCY1"/>
      <c r="XDB1"/>
      <c r="XDC1"/>
      <c r="XDF1"/>
      <c r="XDG1"/>
      <c r="XDJ1"/>
      <c r="XDK1"/>
      <c r="XDN1"/>
      <c r="XDO1"/>
      <c r="XDR1"/>
      <c r="XDS1"/>
      <c r="XDV1"/>
      <c r="XDW1"/>
      <c r="XDZ1"/>
      <c r="XEA1"/>
      <c r="XED1"/>
      <c r="XEE1"/>
      <c r="XEH1"/>
      <c r="XEI1"/>
      <c r="XEL1"/>
      <c r="XEM1"/>
      <c r="XEP1"/>
      <c r="XEQ1"/>
      <c r="XET1"/>
      <c r="XEU1"/>
      <c r="XEX1"/>
      <c r="XEY1"/>
      <c r="XFB1"/>
      <c r="XFC1"/>
    </row>
    <row r="2" spans="1:1023 1026:2047 2050:3071 3074:4095 4098:5119 5122:6143 6146:7167 7170:8191 8194:9215 9218:10239 10242:11263 11266:12287 12290:13311 13314:14335 14338:15359 15362:16383" s="31" customFormat="1" x14ac:dyDescent="0.25">
      <c r="B2"/>
      <c r="C2"/>
      <c r="F2"/>
      <c r="G2"/>
      <c r="J2"/>
      <c r="K2"/>
      <c r="N2"/>
      <c r="O2"/>
      <c r="R2"/>
      <c r="S2"/>
      <c r="V2"/>
      <c r="W2"/>
      <c r="Z2"/>
      <c r="AA2"/>
      <c r="AD2"/>
      <c r="AE2"/>
      <c r="AH2"/>
      <c r="AI2"/>
      <c r="AL2"/>
      <c r="AM2"/>
      <c r="AP2"/>
      <c r="AQ2"/>
      <c r="AT2"/>
      <c r="AU2"/>
      <c r="AX2"/>
      <c r="AY2"/>
      <c r="BB2"/>
      <c r="BC2"/>
      <c r="BF2"/>
      <c r="BG2"/>
      <c r="BJ2"/>
      <c r="BK2"/>
      <c r="BN2"/>
      <c r="BO2"/>
      <c r="BR2"/>
      <c r="BS2"/>
      <c r="BV2"/>
      <c r="BW2"/>
      <c r="BZ2"/>
      <c r="CA2"/>
      <c r="CD2"/>
      <c r="CE2"/>
      <c r="CH2"/>
      <c r="CI2"/>
      <c r="CL2"/>
      <c r="CM2"/>
      <c r="CP2"/>
      <c r="CQ2"/>
      <c r="CT2"/>
      <c r="CU2"/>
      <c r="CX2"/>
      <c r="CY2"/>
      <c r="DB2"/>
      <c r="DC2"/>
      <c r="DF2"/>
      <c r="DG2"/>
      <c r="DJ2"/>
      <c r="DK2"/>
      <c r="DN2"/>
      <c r="DO2"/>
      <c r="DR2"/>
      <c r="DS2"/>
      <c r="DV2"/>
      <c r="DW2"/>
      <c r="DZ2"/>
      <c r="EA2"/>
      <c r="ED2"/>
      <c r="EE2"/>
      <c r="EH2"/>
      <c r="EI2"/>
      <c r="EL2"/>
      <c r="EM2"/>
      <c r="EP2"/>
      <c r="EQ2"/>
      <c r="ET2"/>
      <c r="EU2"/>
      <c r="EX2"/>
      <c r="EY2"/>
      <c r="FB2"/>
      <c r="FC2"/>
      <c r="FF2"/>
      <c r="FG2"/>
      <c r="FJ2"/>
      <c r="FK2"/>
      <c r="FN2"/>
      <c r="FO2"/>
      <c r="FR2"/>
      <c r="FS2"/>
      <c r="FV2"/>
      <c r="FW2"/>
      <c r="FZ2"/>
      <c r="GA2"/>
      <c r="GD2"/>
      <c r="GE2"/>
      <c r="GH2"/>
      <c r="GI2"/>
      <c r="GL2"/>
      <c r="GM2"/>
      <c r="GP2"/>
      <c r="GQ2"/>
      <c r="GT2"/>
      <c r="GU2"/>
      <c r="GX2"/>
      <c r="GY2"/>
      <c r="HB2"/>
      <c r="HC2"/>
      <c r="HF2"/>
      <c r="HG2"/>
      <c r="HJ2"/>
      <c r="HK2"/>
      <c r="HN2"/>
      <c r="HO2"/>
      <c r="HR2"/>
      <c r="HS2"/>
      <c r="HV2"/>
      <c r="HW2"/>
      <c r="HZ2"/>
      <c r="IA2"/>
      <c r="ID2"/>
      <c r="IE2"/>
      <c r="IH2"/>
      <c r="II2"/>
      <c r="IL2"/>
      <c r="IM2"/>
      <c r="IP2"/>
      <c r="IQ2"/>
      <c r="IT2"/>
      <c r="IU2"/>
      <c r="IX2"/>
      <c r="IY2"/>
      <c r="JB2"/>
      <c r="JC2"/>
      <c r="JF2"/>
      <c r="JG2"/>
      <c r="JJ2"/>
      <c r="JK2"/>
      <c r="JN2"/>
      <c r="JO2"/>
      <c r="JR2"/>
      <c r="JS2"/>
      <c r="JV2"/>
      <c r="JW2"/>
      <c r="JZ2"/>
      <c r="KA2"/>
      <c r="KD2"/>
      <c r="KE2"/>
      <c r="KH2"/>
      <c r="KI2"/>
      <c r="KL2"/>
      <c r="KM2"/>
      <c r="KP2"/>
      <c r="KQ2"/>
      <c r="KT2"/>
      <c r="KU2"/>
      <c r="KX2"/>
      <c r="KY2"/>
      <c r="LB2"/>
      <c r="LC2"/>
      <c r="LF2"/>
      <c r="LG2"/>
      <c r="LJ2"/>
      <c r="LK2"/>
      <c r="LN2"/>
      <c r="LO2"/>
      <c r="LR2"/>
      <c r="LS2"/>
      <c r="LV2"/>
      <c r="LW2"/>
      <c r="LZ2"/>
      <c r="MA2"/>
      <c r="MD2"/>
      <c r="ME2"/>
      <c r="MH2"/>
      <c r="MI2"/>
      <c r="ML2"/>
      <c r="MM2"/>
      <c r="MP2"/>
      <c r="MQ2"/>
      <c r="MT2"/>
      <c r="MU2"/>
      <c r="MX2"/>
      <c r="MY2"/>
      <c r="NB2"/>
      <c r="NC2"/>
      <c r="NF2"/>
      <c r="NG2"/>
      <c r="NJ2"/>
      <c r="NK2"/>
      <c r="NN2"/>
      <c r="NO2"/>
      <c r="NR2"/>
      <c r="NS2"/>
      <c r="NV2"/>
      <c r="NW2"/>
      <c r="NZ2"/>
      <c r="OA2"/>
      <c r="OD2"/>
      <c r="OE2"/>
      <c r="OH2"/>
      <c r="OI2"/>
      <c r="OL2"/>
      <c r="OM2"/>
      <c r="OP2"/>
      <c r="OQ2"/>
      <c r="OT2"/>
      <c r="OU2"/>
      <c r="OX2"/>
      <c r="OY2"/>
      <c r="PB2"/>
      <c r="PC2"/>
      <c r="PF2"/>
      <c r="PG2"/>
      <c r="PJ2"/>
      <c r="PK2"/>
      <c r="PN2"/>
      <c r="PO2"/>
      <c r="PR2"/>
      <c r="PS2"/>
      <c r="PV2"/>
      <c r="PW2"/>
      <c r="PZ2"/>
      <c r="QA2"/>
      <c r="QD2"/>
      <c r="QE2"/>
      <c r="QH2"/>
      <c r="QI2"/>
      <c r="QL2"/>
      <c r="QM2"/>
      <c r="QP2"/>
      <c r="QQ2"/>
      <c r="QT2"/>
      <c r="QU2"/>
      <c r="QX2"/>
      <c r="QY2"/>
      <c r="RB2"/>
      <c r="RC2"/>
      <c r="RF2"/>
      <c r="RG2"/>
      <c r="RJ2"/>
      <c r="RK2"/>
      <c r="RN2"/>
      <c r="RO2"/>
      <c r="RR2"/>
      <c r="RS2"/>
      <c r="RV2"/>
      <c r="RW2"/>
      <c r="RZ2"/>
      <c r="SA2"/>
      <c r="SD2"/>
      <c r="SE2"/>
      <c r="SH2"/>
      <c r="SI2"/>
      <c r="SL2"/>
      <c r="SM2"/>
      <c r="SP2"/>
      <c r="SQ2"/>
      <c r="ST2"/>
      <c r="SU2"/>
      <c r="SX2"/>
      <c r="SY2"/>
      <c r="TB2"/>
      <c r="TC2"/>
      <c r="TF2"/>
      <c r="TG2"/>
      <c r="TJ2"/>
      <c r="TK2"/>
      <c r="TN2"/>
      <c r="TO2"/>
      <c r="TR2"/>
      <c r="TS2"/>
      <c r="TV2"/>
      <c r="TW2"/>
      <c r="TZ2"/>
      <c r="UA2"/>
      <c r="UD2"/>
      <c r="UE2"/>
      <c r="UH2"/>
      <c r="UI2"/>
      <c r="UL2"/>
      <c r="UM2"/>
      <c r="UP2"/>
      <c r="UQ2"/>
      <c r="UT2"/>
      <c r="UU2"/>
      <c r="UX2"/>
      <c r="UY2"/>
      <c r="VB2"/>
      <c r="VC2"/>
      <c r="VF2"/>
      <c r="VG2"/>
      <c r="VJ2"/>
      <c r="VK2"/>
      <c r="VN2"/>
      <c r="VO2"/>
      <c r="VR2"/>
      <c r="VS2"/>
      <c r="VV2"/>
      <c r="VW2"/>
      <c r="VZ2"/>
      <c r="WA2"/>
      <c r="WD2"/>
      <c r="WE2"/>
      <c r="WH2"/>
      <c r="WI2"/>
      <c r="WL2"/>
      <c r="WM2"/>
      <c r="WP2"/>
      <c r="WQ2"/>
      <c r="WT2"/>
      <c r="WU2"/>
      <c r="WX2"/>
      <c r="WY2"/>
      <c r="XB2"/>
      <c r="XC2"/>
      <c r="XF2"/>
      <c r="XG2"/>
      <c r="XJ2"/>
      <c r="XK2"/>
      <c r="XN2"/>
      <c r="XO2"/>
      <c r="XR2"/>
      <c r="XS2"/>
      <c r="XV2"/>
      <c r="XW2"/>
      <c r="XZ2"/>
      <c r="YA2"/>
      <c r="YD2"/>
      <c r="YE2"/>
      <c r="YH2"/>
      <c r="YI2"/>
      <c r="YL2"/>
      <c r="YM2"/>
      <c r="YP2"/>
      <c r="YQ2"/>
      <c r="YT2"/>
      <c r="YU2"/>
      <c r="YX2"/>
      <c r="YY2"/>
      <c r="ZB2"/>
      <c r="ZC2"/>
      <c r="ZF2"/>
      <c r="ZG2"/>
      <c r="ZJ2"/>
      <c r="ZK2"/>
      <c r="ZN2"/>
      <c r="ZO2"/>
      <c r="ZR2"/>
      <c r="ZS2"/>
      <c r="ZV2"/>
      <c r="ZW2"/>
      <c r="ZZ2"/>
      <c r="AAA2"/>
      <c r="AAD2"/>
      <c r="AAE2"/>
      <c r="AAH2"/>
      <c r="AAI2"/>
      <c r="AAL2"/>
      <c r="AAM2"/>
      <c r="AAP2"/>
      <c r="AAQ2"/>
      <c r="AAT2"/>
      <c r="AAU2"/>
      <c r="AAX2"/>
      <c r="AAY2"/>
      <c r="ABB2"/>
      <c r="ABC2"/>
      <c r="ABF2"/>
      <c r="ABG2"/>
      <c r="ABJ2"/>
      <c r="ABK2"/>
      <c r="ABN2"/>
      <c r="ABO2"/>
      <c r="ABR2"/>
      <c r="ABS2"/>
      <c r="ABV2"/>
      <c r="ABW2"/>
      <c r="ABZ2"/>
      <c r="ACA2"/>
      <c r="ACD2"/>
      <c r="ACE2"/>
      <c r="ACH2"/>
      <c r="ACI2"/>
      <c r="ACL2"/>
      <c r="ACM2"/>
      <c r="ACP2"/>
      <c r="ACQ2"/>
      <c r="ACT2"/>
      <c r="ACU2"/>
      <c r="ACX2"/>
      <c r="ACY2"/>
      <c r="ADB2"/>
      <c r="ADC2"/>
      <c r="ADF2"/>
      <c r="ADG2"/>
      <c r="ADJ2"/>
      <c r="ADK2"/>
      <c r="ADN2"/>
      <c r="ADO2"/>
      <c r="ADR2"/>
      <c r="ADS2"/>
      <c r="ADV2"/>
      <c r="ADW2"/>
      <c r="ADZ2"/>
      <c r="AEA2"/>
      <c r="AED2"/>
      <c r="AEE2"/>
      <c r="AEH2"/>
      <c r="AEI2"/>
      <c r="AEL2"/>
      <c r="AEM2"/>
      <c r="AEP2"/>
      <c r="AEQ2"/>
      <c r="AET2"/>
      <c r="AEU2"/>
      <c r="AEX2"/>
      <c r="AEY2"/>
      <c r="AFB2"/>
      <c r="AFC2"/>
      <c r="AFF2"/>
      <c r="AFG2"/>
      <c r="AFJ2"/>
      <c r="AFK2"/>
      <c r="AFN2"/>
      <c r="AFO2"/>
      <c r="AFR2"/>
      <c r="AFS2"/>
      <c r="AFV2"/>
      <c r="AFW2"/>
      <c r="AFZ2"/>
      <c r="AGA2"/>
      <c r="AGD2"/>
      <c r="AGE2"/>
      <c r="AGH2"/>
      <c r="AGI2"/>
      <c r="AGL2"/>
      <c r="AGM2"/>
      <c r="AGP2"/>
      <c r="AGQ2"/>
      <c r="AGT2"/>
      <c r="AGU2"/>
      <c r="AGX2"/>
      <c r="AGY2"/>
      <c r="AHB2"/>
      <c r="AHC2"/>
      <c r="AHF2"/>
      <c r="AHG2"/>
      <c r="AHJ2"/>
      <c r="AHK2"/>
      <c r="AHN2"/>
      <c r="AHO2"/>
      <c r="AHR2"/>
      <c r="AHS2"/>
      <c r="AHV2"/>
      <c r="AHW2"/>
      <c r="AHZ2"/>
      <c r="AIA2"/>
      <c r="AID2"/>
      <c r="AIE2"/>
      <c r="AIH2"/>
      <c r="AII2"/>
      <c r="AIL2"/>
      <c r="AIM2"/>
      <c r="AIP2"/>
      <c r="AIQ2"/>
      <c r="AIT2"/>
      <c r="AIU2"/>
      <c r="AIX2"/>
      <c r="AIY2"/>
      <c r="AJB2"/>
      <c r="AJC2"/>
      <c r="AJF2"/>
      <c r="AJG2"/>
      <c r="AJJ2"/>
      <c r="AJK2"/>
      <c r="AJN2"/>
      <c r="AJO2"/>
      <c r="AJR2"/>
      <c r="AJS2"/>
      <c r="AJV2"/>
      <c r="AJW2"/>
      <c r="AJZ2"/>
      <c r="AKA2"/>
      <c r="AKD2"/>
      <c r="AKE2"/>
      <c r="AKH2"/>
      <c r="AKI2"/>
      <c r="AKL2"/>
      <c r="AKM2"/>
      <c r="AKP2"/>
      <c r="AKQ2"/>
      <c r="AKT2"/>
      <c r="AKU2"/>
      <c r="AKX2"/>
      <c r="AKY2"/>
      <c r="ALB2"/>
      <c r="ALC2"/>
      <c r="ALF2"/>
      <c r="ALG2"/>
      <c r="ALJ2"/>
      <c r="ALK2"/>
      <c r="ALN2"/>
      <c r="ALO2"/>
      <c r="ALR2"/>
      <c r="ALS2"/>
      <c r="ALV2"/>
      <c r="ALW2"/>
      <c r="ALZ2"/>
      <c r="AMA2"/>
      <c r="AMD2"/>
      <c r="AME2"/>
      <c r="AMH2"/>
      <c r="AMI2"/>
      <c r="AML2"/>
      <c r="AMM2"/>
      <c r="AMP2"/>
      <c r="AMQ2"/>
      <c r="AMT2"/>
      <c r="AMU2"/>
      <c r="AMX2"/>
      <c r="AMY2"/>
      <c r="ANB2"/>
      <c r="ANC2"/>
      <c r="ANF2"/>
      <c r="ANG2"/>
      <c r="ANJ2"/>
      <c r="ANK2"/>
      <c r="ANN2"/>
      <c r="ANO2"/>
      <c r="ANR2"/>
      <c r="ANS2"/>
      <c r="ANV2"/>
      <c r="ANW2"/>
      <c r="ANZ2"/>
      <c r="AOA2"/>
      <c r="AOD2"/>
      <c r="AOE2"/>
      <c r="AOH2"/>
      <c r="AOI2"/>
      <c r="AOL2"/>
      <c r="AOM2"/>
      <c r="AOP2"/>
      <c r="AOQ2"/>
      <c r="AOT2"/>
      <c r="AOU2"/>
      <c r="AOX2"/>
      <c r="AOY2"/>
      <c r="APB2"/>
      <c r="APC2"/>
      <c r="APF2"/>
      <c r="APG2"/>
      <c r="APJ2"/>
      <c r="APK2"/>
      <c r="APN2"/>
      <c r="APO2"/>
      <c r="APR2"/>
      <c r="APS2"/>
      <c r="APV2"/>
      <c r="APW2"/>
      <c r="APZ2"/>
      <c r="AQA2"/>
      <c r="AQD2"/>
      <c r="AQE2"/>
      <c r="AQH2"/>
      <c r="AQI2"/>
      <c r="AQL2"/>
      <c r="AQM2"/>
      <c r="AQP2"/>
      <c r="AQQ2"/>
      <c r="AQT2"/>
      <c r="AQU2"/>
      <c r="AQX2"/>
      <c r="AQY2"/>
      <c r="ARB2"/>
      <c r="ARC2"/>
      <c r="ARF2"/>
      <c r="ARG2"/>
      <c r="ARJ2"/>
      <c r="ARK2"/>
      <c r="ARN2"/>
      <c r="ARO2"/>
      <c r="ARR2"/>
      <c r="ARS2"/>
      <c r="ARV2"/>
      <c r="ARW2"/>
      <c r="ARZ2"/>
      <c r="ASA2"/>
      <c r="ASD2"/>
      <c r="ASE2"/>
      <c r="ASH2"/>
      <c r="ASI2"/>
      <c r="ASL2"/>
      <c r="ASM2"/>
      <c r="ASP2"/>
      <c r="ASQ2"/>
      <c r="AST2"/>
      <c r="ASU2"/>
      <c r="ASX2"/>
      <c r="ASY2"/>
      <c r="ATB2"/>
      <c r="ATC2"/>
      <c r="ATF2"/>
      <c r="ATG2"/>
      <c r="ATJ2"/>
      <c r="ATK2"/>
      <c r="ATN2"/>
      <c r="ATO2"/>
      <c r="ATR2"/>
      <c r="ATS2"/>
      <c r="ATV2"/>
      <c r="ATW2"/>
      <c r="ATZ2"/>
      <c r="AUA2"/>
      <c r="AUD2"/>
      <c r="AUE2"/>
      <c r="AUH2"/>
      <c r="AUI2"/>
      <c r="AUL2"/>
      <c r="AUM2"/>
      <c r="AUP2"/>
      <c r="AUQ2"/>
      <c r="AUT2"/>
      <c r="AUU2"/>
      <c r="AUX2"/>
      <c r="AUY2"/>
      <c r="AVB2"/>
      <c r="AVC2"/>
      <c r="AVF2"/>
      <c r="AVG2"/>
      <c r="AVJ2"/>
      <c r="AVK2"/>
      <c r="AVN2"/>
      <c r="AVO2"/>
      <c r="AVR2"/>
      <c r="AVS2"/>
      <c r="AVV2"/>
      <c r="AVW2"/>
      <c r="AVZ2"/>
      <c r="AWA2"/>
      <c r="AWD2"/>
      <c r="AWE2"/>
      <c r="AWH2"/>
      <c r="AWI2"/>
      <c r="AWL2"/>
      <c r="AWM2"/>
      <c r="AWP2"/>
      <c r="AWQ2"/>
      <c r="AWT2"/>
      <c r="AWU2"/>
      <c r="AWX2"/>
      <c r="AWY2"/>
      <c r="AXB2"/>
      <c r="AXC2"/>
      <c r="AXF2"/>
      <c r="AXG2"/>
      <c r="AXJ2"/>
      <c r="AXK2"/>
      <c r="AXN2"/>
      <c r="AXO2"/>
      <c r="AXR2"/>
      <c r="AXS2"/>
      <c r="AXV2"/>
      <c r="AXW2"/>
      <c r="AXZ2"/>
      <c r="AYA2"/>
      <c r="AYD2"/>
      <c r="AYE2"/>
      <c r="AYH2"/>
      <c r="AYI2"/>
      <c r="AYL2"/>
      <c r="AYM2"/>
      <c r="AYP2"/>
      <c r="AYQ2"/>
      <c r="AYT2"/>
      <c r="AYU2"/>
      <c r="AYX2"/>
      <c r="AYY2"/>
      <c r="AZB2"/>
      <c r="AZC2"/>
      <c r="AZF2"/>
      <c r="AZG2"/>
      <c r="AZJ2"/>
      <c r="AZK2"/>
      <c r="AZN2"/>
      <c r="AZO2"/>
      <c r="AZR2"/>
      <c r="AZS2"/>
      <c r="AZV2"/>
      <c r="AZW2"/>
      <c r="AZZ2"/>
      <c r="BAA2"/>
      <c r="BAD2"/>
      <c r="BAE2"/>
      <c r="BAH2"/>
      <c r="BAI2"/>
      <c r="BAL2"/>
      <c r="BAM2"/>
      <c r="BAP2"/>
      <c r="BAQ2"/>
      <c r="BAT2"/>
      <c r="BAU2"/>
      <c r="BAX2"/>
      <c r="BAY2"/>
      <c r="BBB2"/>
      <c r="BBC2"/>
      <c r="BBF2"/>
      <c r="BBG2"/>
      <c r="BBJ2"/>
      <c r="BBK2"/>
      <c r="BBN2"/>
      <c r="BBO2"/>
      <c r="BBR2"/>
      <c r="BBS2"/>
      <c r="BBV2"/>
      <c r="BBW2"/>
      <c r="BBZ2"/>
      <c r="BCA2"/>
      <c r="BCD2"/>
      <c r="BCE2"/>
      <c r="BCH2"/>
      <c r="BCI2"/>
      <c r="BCL2"/>
      <c r="BCM2"/>
      <c r="BCP2"/>
      <c r="BCQ2"/>
      <c r="BCT2"/>
      <c r="BCU2"/>
      <c r="BCX2"/>
      <c r="BCY2"/>
      <c r="BDB2"/>
      <c r="BDC2"/>
      <c r="BDF2"/>
      <c r="BDG2"/>
      <c r="BDJ2"/>
      <c r="BDK2"/>
      <c r="BDN2"/>
      <c r="BDO2"/>
      <c r="BDR2"/>
      <c r="BDS2"/>
      <c r="BDV2"/>
      <c r="BDW2"/>
      <c r="BDZ2"/>
      <c r="BEA2"/>
      <c r="BED2"/>
      <c r="BEE2"/>
      <c r="BEH2"/>
      <c r="BEI2"/>
      <c r="BEL2"/>
      <c r="BEM2"/>
      <c r="BEP2"/>
      <c r="BEQ2"/>
      <c r="BET2"/>
      <c r="BEU2"/>
      <c r="BEX2"/>
      <c r="BEY2"/>
      <c r="BFB2"/>
      <c r="BFC2"/>
      <c r="BFF2"/>
      <c r="BFG2"/>
      <c r="BFJ2"/>
      <c r="BFK2"/>
      <c r="BFN2"/>
      <c r="BFO2"/>
      <c r="BFR2"/>
      <c r="BFS2"/>
      <c r="BFV2"/>
      <c r="BFW2"/>
      <c r="BFZ2"/>
      <c r="BGA2"/>
      <c r="BGD2"/>
      <c r="BGE2"/>
      <c r="BGH2"/>
      <c r="BGI2"/>
      <c r="BGL2"/>
      <c r="BGM2"/>
      <c r="BGP2"/>
      <c r="BGQ2"/>
      <c r="BGT2"/>
      <c r="BGU2"/>
      <c r="BGX2"/>
      <c r="BGY2"/>
      <c r="BHB2"/>
      <c r="BHC2"/>
      <c r="BHF2"/>
      <c r="BHG2"/>
      <c r="BHJ2"/>
      <c r="BHK2"/>
      <c r="BHN2"/>
      <c r="BHO2"/>
      <c r="BHR2"/>
      <c r="BHS2"/>
      <c r="BHV2"/>
      <c r="BHW2"/>
      <c r="BHZ2"/>
      <c r="BIA2"/>
      <c r="BID2"/>
      <c r="BIE2"/>
      <c r="BIH2"/>
      <c r="BII2"/>
      <c r="BIL2"/>
      <c r="BIM2"/>
      <c r="BIP2"/>
      <c r="BIQ2"/>
      <c r="BIT2"/>
      <c r="BIU2"/>
      <c r="BIX2"/>
      <c r="BIY2"/>
      <c r="BJB2"/>
      <c r="BJC2"/>
      <c r="BJF2"/>
      <c r="BJG2"/>
      <c r="BJJ2"/>
      <c r="BJK2"/>
      <c r="BJN2"/>
      <c r="BJO2"/>
      <c r="BJR2"/>
      <c r="BJS2"/>
      <c r="BJV2"/>
      <c r="BJW2"/>
      <c r="BJZ2"/>
      <c r="BKA2"/>
      <c r="BKD2"/>
      <c r="BKE2"/>
      <c r="BKH2"/>
      <c r="BKI2"/>
      <c r="BKL2"/>
      <c r="BKM2"/>
      <c r="BKP2"/>
      <c r="BKQ2"/>
      <c r="BKT2"/>
      <c r="BKU2"/>
      <c r="BKX2"/>
      <c r="BKY2"/>
      <c r="BLB2"/>
      <c r="BLC2"/>
      <c r="BLF2"/>
      <c r="BLG2"/>
      <c r="BLJ2"/>
      <c r="BLK2"/>
      <c r="BLN2"/>
      <c r="BLO2"/>
      <c r="BLR2"/>
      <c r="BLS2"/>
      <c r="BLV2"/>
      <c r="BLW2"/>
      <c r="BLZ2"/>
      <c r="BMA2"/>
      <c r="BMD2"/>
      <c r="BME2"/>
      <c r="BMH2"/>
      <c r="BMI2"/>
      <c r="BML2"/>
      <c r="BMM2"/>
      <c r="BMP2"/>
      <c r="BMQ2"/>
      <c r="BMT2"/>
      <c r="BMU2"/>
      <c r="BMX2"/>
      <c r="BMY2"/>
      <c r="BNB2"/>
      <c r="BNC2"/>
      <c r="BNF2"/>
      <c r="BNG2"/>
      <c r="BNJ2"/>
      <c r="BNK2"/>
      <c r="BNN2"/>
      <c r="BNO2"/>
      <c r="BNR2"/>
      <c r="BNS2"/>
      <c r="BNV2"/>
      <c r="BNW2"/>
      <c r="BNZ2"/>
      <c r="BOA2"/>
      <c r="BOD2"/>
      <c r="BOE2"/>
      <c r="BOH2"/>
      <c r="BOI2"/>
      <c r="BOL2"/>
      <c r="BOM2"/>
      <c r="BOP2"/>
      <c r="BOQ2"/>
      <c r="BOT2"/>
      <c r="BOU2"/>
      <c r="BOX2"/>
      <c r="BOY2"/>
      <c r="BPB2"/>
      <c r="BPC2"/>
      <c r="BPF2"/>
      <c r="BPG2"/>
      <c r="BPJ2"/>
      <c r="BPK2"/>
      <c r="BPN2"/>
      <c r="BPO2"/>
      <c r="BPR2"/>
      <c r="BPS2"/>
      <c r="BPV2"/>
      <c r="BPW2"/>
      <c r="BPZ2"/>
      <c r="BQA2"/>
      <c r="BQD2"/>
      <c r="BQE2"/>
      <c r="BQH2"/>
      <c r="BQI2"/>
      <c r="BQL2"/>
      <c r="BQM2"/>
      <c r="BQP2"/>
      <c r="BQQ2"/>
      <c r="BQT2"/>
      <c r="BQU2"/>
      <c r="BQX2"/>
      <c r="BQY2"/>
      <c r="BRB2"/>
      <c r="BRC2"/>
      <c r="BRF2"/>
      <c r="BRG2"/>
      <c r="BRJ2"/>
      <c r="BRK2"/>
      <c r="BRN2"/>
      <c r="BRO2"/>
      <c r="BRR2"/>
      <c r="BRS2"/>
      <c r="BRV2"/>
      <c r="BRW2"/>
      <c r="BRZ2"/>
      <c r="BSA2"/>
      <c r="BSD2"/>
      <c r="BSE2"/>
      <c r="BSH2"/>
      <c r="BSI2"/>
      <c r="BSL2"/>
      <c r="BSM2"/>
      <c r="BSP2"/>
      <c r="BSQ2"/>
      <c r="BST2"/>
      <c r="BSU2"/>
      <c r="BSX2"/>
      <c r="BSY2"/>
      <c r="BTB2"/>
      <c r="BTC2"/>
      <c r="BTF2"/>
      <c r="BTG2"/>
      <c r="BTJ2"/>
      <c r="BTK2"/>
      <c r="BTN2"/>
      <c r="BTO2"/>
      <c r="BTR2"/>
      <c r="BTS2"/>
      <c r="BTV2"/>
      <c r="BTW2"/>
      <c r="BTZ2"/>
      <c r="BUA2"/>
      <c r="BUD2"/>
      <c r="BUE2"/>
      <c r="BUH2"/>
      <c r="BUI2"/>
      <c r="BUL2"/>
      <c r="BUM2"/>
      <c r="BUP2"/>
      <c r="BUQ2"/>
      <c r="BUT2"/>
      <c r="BUU2"/>
      <c r="BUX2"/>
      <c r="BUY2"/>
      <c r="BVB2"/>
      <c r="BVC2"/>
      <c r="BVF2"/>
      <c r="BVG2"/>
      <c r="BVJ2"/>
      <c r="BVK2"/>
      <c r="BVN2"/>
      <c r="BVO2"/>
      <c r="BVR2"/>
      <c r="BVS2"/>
      <c r="BVV2"/>
      <c r="BVW2"/>
      <c r="BVZ2"/>
      <c r="BWA2"/>
      <c r="BWD2"/>
      <c r="BWE2"/>
      <c r="BWH2"/>
      <c r="BWI2"/>
      <c r="BWL2"/>
      <c r="BWM2"/>
      <c r="BWP2"/>
      <c r="BWQ2"/>
      <c r="BWT2"/>
      <c r="BWU2"/>
      <c r="BWX2"/>
      <c r="BWY2"/>
      <c r="BXB2"/>
      <c r="BXC2"/>
      <c r="BXF2"/>
      <c r="BXG2"/>
      <c r="BXJ2"/>
      <c r="BXK2"/>
      <c r="BXN2"/>
      <c r="BXO2"/>
      <c r="BXR2"/>
      <c r="BXS2"/>
      <c r="BXV2"/>
      <c r="BXW2"/>
      <c r="BXZ2"/>
      <c r="BYA2"/>
      <c r="BYD2"/>
      <c r="BYE2"/>
      <c r="BYH2"/>
      <c r="BYI2"/>
      <c r="BYL2"/>
      <c r="BYM2"/>
      <c r="BYP2"/>
      <c r="BYQ2"/>
      <c r="BYT2"/>
      <c r="BYU2"/>
      <c r="BYX2"/>
      <c r="BYY2"/>
      <c r="BZB2"/>
      <c r="BZC2"/>
      <c r="BZF2"/>
      <c r="BZG2"/>
      <c r="BZJ2"/>
      <c r="BZK2"/>
      <c r="BZN2"/>
      <c r="BZO2"/>
      <c r="BZR2"/>
      <c r="BZS2"/>
      <c r="BZV2"/>
      <c r="BZW2"/>
      <c r="BZZ2"/>
      <c r="CAA2"/>
      <c r="CAD2"/>
      <c r="CAE2"/>
      <c r="CAH2"/>
      <c r="CAI2"/>
      <c r="CAL2"/>
      <c r="CAM2"/>
      <c r="CAP2"/>
      <c r="CAQ2"/>
      <c r="CAT2"/>
      <c r="CAU2"/>
      <c r="CAX2"/>
      <c r="CAY2"/>
      <c r="CBB2"/>
      <c r="CBC2"/>
      <c r="CBF2"/>
      <c r="CBG2"/>
      <c r="CBJ2"/>
      <c r="CBK2"/>
      <c r="CBN2"/>
      <c r="CBO2"/>
      <c r="CBR2"/>
      <c r="CBS2"/>
      <c r="CBV2"/>
      <c r="CBW2"/>
      <c r="CBZ2"/>
      <c r="CCA2"/>
      <c r="CCD2"/>
      <c r="CCE2"/>
      <c r="CCH2"/>
      <c r="CCI2"/>
      <c r="CCL2"/>
      <c r="CCM2"/>
      <c r="CCP2"/>
      <c r="CCQ2"/>
      <c r="CCT2"/>
      <c r="CCU2"/>
      <c r="CCX2"/>
      <c r="CCY2"/>
      <c r="CDB2"/>
      <c r="CDC2"/>
      <c r="CDF2"/>
      <c r="CDG2"/>
      <c r="CDJ2"/>
      <c r="CDK2"/>
      <c r="CDN2"/>
      <c r="CDO2"/>
      <c r="CDR2"/>
      <c r="CDS2"/>
      <c r="CDV2"/>
      <c r="CDW2"/>
      <c r="CDZ2"/>
      <c r="CEA2"/>
      <c r="CED2"/>
      <c r="CEE2"/>
      <c r="CEH2"/>
      <c r="CEI2"/>
      <c r="CEL2"/>
      <c r="CEM2"/>
      <c r="CEP2"/>
      <c r="CEQ2"/>
      <c r="CET2"/>
      <c r="CEU2"/>
      <c r="CEX2"/>
      <c r="CEY2"/>
      <c r="CFB2"/>
      <c r="CFC2"/>
      <c r="CFF2"/>
      <c r="CFG2"/>
      <c r="CFJ2"/>
      <c r="CFK2"/>
      <c r="CFN2"/>
      <c r="CFO2"/>
      <c r="CFR2"/>
      <c r="CFS2"/>
      <c r="CFV2"/>
      <c r="CFW2"/>
      <c r="CFZ2"/>
      <c r="CGA2"/>
      <c r="CGD2"/>
      <c r="CGE2"/>
      <c r="CGH2"/>
      <c r="CGI2"/>
      <c r="CGL2"/>
      <c r="CGM2"/>
      <c r="CGP2"/>
      <c r="CGQ2"/>
      <c r="CGT2"/>
      <c r="CGU2"/>
      <c r="CGX2"/>
      <c r="CGY2"/>
      <c r="CHB2"/>
      <c r="CHC2"/>
      <c r="CHF2"/>
      <c r="CHG2"/>
      <c r="CHJ2"/>
      <c r="CHK2"/>
      <c r="CHN2"/>
      <c r="CHO2"/>
      <c r="CHR2"/>
      <c r="CHS2"/>
      <c r="CHV2"/>
      <c r="CHW2"/>
      <c r="CHZ2"/>
      <c r="CIA2"/>
      <c r="CID2"/>
      <c r="CIE2"/>
      <c r="CIH2"/>
      <c r="CII2"/>
      <c r="CIL2"/>
      <c r="CIM2"/>
      <c r="CIP2"/>
      <c r="CIQ2"/>
      <c r="CIT2"/>
      <c r="CIU2"/>
      <c r="CIX2"/>
      <c r="CIY2"/>
      <c r="CJB2"/>
      <c r="CJC2"/>
      <c r="CJF2"/>
      <c r="CJG2"/>
      <c r="CJJ2"/>
      <c r="CJK2"/>
      <c r="CJN2"/>
      <c r="CJO2"/>
      <c r="CJR2"/>
      <c r="CJS2"/>
      <c r="CJV2"/>
      <c r="CJW2"/>
      <c r="CJZ2"/>
      <c r="CKA2"/>
      <c r="CKD2"/>
      <c r="CKE2"/>
      <c r="CKH2"/>
      <c r="CKI2"/>
      <c r="CKL2"/>
      <c r="CKM2"/>
      <c r="CKP2"/>
      <c r="CKQ2"/>
      <c r="CKT2"/>
      <c r="CKU2"/>
      <c r="CKX2"/>
      <c r="CKY2"/>
      <c r="CLB2"/>
      <c r="CLC2"/>
      <c r="CLF2"/>
      <c r="CLG2"/>
      <c r="CLJ2"/>
      <c r="CLK2"/>
      <c r="CLN2"/>
      <c r="CLO2"/>
      <c r="CLR2"/>
      <c r="CLS2"/>
      <c r="CLV2"/>
      <c r="CLW2"/>
      <c r="CLZ2"/>
      <c r="CMA2"/>
      <c r="CMD2"/>
      <c r="CME2"/>
      <c r="CMH2"/>
      <c r="CMI2"/>
      <c r="CML2"/>
      <c r="CMM2"/>
      <c r="CMP2"/>
      <c r="CMQ2"/>
      <c r="CMT2"/>
      <c r="CMU2"/>
      <c r="CMX2"/>
      <c r="CMY2"/>
      <c r="CNB2"/>
      <c r="CNC2"/>
      <c r="CNF2"/>
      <c r="CNG2"/>
      <c r="CNJ2"/>
      <c r="CNK2"/>
      <c r="CNN2"/>
      <c r="CNO2"/>
      <c r="CNR2"/>
      <c r="CNS2"/>
      <c r="CNV2"/>
      <c r="CNW2"/>
      <c r="CNZ2"/>
      <c r="COA2"/>
      <c r="COD2"/>
      <c r="COE2"/>
      <c r="COH2"/>
      <c r="COI2"/>
      <c r="COL2"/>
      <c r="COM2"/>
      <c r="COP2"/>
      <c r="COQ2"/>
      <c r="COT2"/>
      <c r="COU2"/>
      <c r="COX2"/>
      <c r="COY2"/>
      <c r="CPB2"/>
      <c r="CPC2"/>
      <c r="CPF2"/>
      <c r="CPG2"/>
      <c r="CPJ2"/>
      <c r="CPK2"/>
      <c r="CPN2"/>
      <c r="CPO2"/>
      <c r="CPR2"/>
      <c r="CPS2"/>
      <c r="CPV2"/>
      <c r="CPW2"/>
      <c r="CPZ2"/>
      <c r="CQA2"/>
      <c r="CQD2"/>
      <c r="CQE2"/>
      <c r="CQH2"/>
      <c r="CQI2"/>
      <c r="CQL2"/>
      <c r="CQM2"/>
      <c r="CQP2"/>
      <c r="CQQ2"/>
      <c r="CQT2"/>
      <c r="CQU2"/>
      <c r="CQX2"/>
      <c r="CQY2"/>
      <c r="CRB2"/>
      <c r="CRC2"/>
      <c r="CRF2"/>
      <c r="CRG2"/>
      <c r="CRJ2"/>
      <c r="CRK2"/>
      <c r="CRN2"/>
      <c r="CRO2"/>
      <c r="CRR2"/>
      <c r="CRS2"/>
      <c r="CRV2"/>
      <c r="CRW2"/>
      <c r="CRZ2"/>
      <c r="CSA2"/>
      <c r="CSD2"/>
      <c r="CSE2"/>
      <c r="CSH2"/>
      <c r="CSI2"/>
      <c r="CSL2"/>
      <c r="CSM2"/>
      <c r="CSP2"/>
      <c r="CSQ2"/>
      <c r="CST2"/>
      <c r="CSU2"/>
      <c r="CSX2"/>
      <c r="CSY2"/>
      <c r="CTB2"/>
      <c r="CTC2"/>
      <c r="CTF2"/>
      <c r="CTG2"/>
      <c r="CTJ2"/>
      <c r="CTK2"/>
      <c r="CTN2"/>
      <c r="CTO2"/>
      <c r="CTR2"/>
      <c r="CTS2"/>
      <c r="CTV2"/>
      <c r="CTW2"/>
      <c r="CTZ2"/>
      <c r="CUA2"/>
      <c r="CUD2"/>
      <c r="CUE2"/>
      <c r="CUH2"/>
      <c r="CUI2"/>
      <c r="CUL2"/>
      <c r="CUM2"/>
      <c r="CUP2"/>
      <c r="CUQ2"/>
      <c r="CUT2"/>
      <c r="CUU2"/>
      <c r="CUX2"/>
      <c r="CUY2"/>
      <c r="CVB2"/>
      <c r="CVC2"/>
      <c r="CVF2"/>
      <c r="CVG2"/>
      <c r="CVJ2"/>
      <c r="CVK2"/>
      <c r="CVN2"/>
      <c r="CVO2"/>
      <c r="CVR2"/>
      <c r="CVS2"/>
      <c r="CVV2"/>
      <c r="CVW2"/>
      <c r="CVZ2"/>
      <c r="CWA2"/>
      <c r="CWD2"/>
      <c r="CWE2"/>
      <c r="CWH2"/>
      <c r="CWI2"/>
      <c r="CWL2"/>
      <c r="CWM2"/>
      <c r="CWP2"/>
      <c r="CWQ2"/>
      <c r="CWT2"/>
      <c r="CWU2"/>
      <c r="CWX2"/>
      <c r="CWY2"/>
      <c r="CXB2"/>
      <c r="CXC2"/>
      <c r="CXF2"/>
      <c r="CXG2"/>
      <c r="CXJ2"/>
      <c r="CXK2"/>
      <c r="CXN2"/>
      <c r="CXO2"/>
      <c r="CXR2"/>
      <c r="CXS2"/>
      <c r="CXV2"/>
      <c r="CXW2"/>
      <c r="CXZ2"/>
      <c r="CYA2"/>
      <c r="CYD2"/>
      <c r="CYE2"/>
      <c r="CYH2"/>
      <c r="CYI2"/>
      <c r="CYL2"/>
      <c r="CYM2"/>
      <c r="CYP2"/>
      <c r="CYQ2"/>
      <c r="CYT2"/>
      <c r="CYU2"/>
      <c r="CYX2"/>
      <c r="CYY2"/>
      <c r="CZB2"/>
      <c r="CZC2"/>
      <c r="CZF2"/>
      <c r="CZG2"/>
      <c r="CZJ2"/>
      <c r="CZK2"/>
      <c r="CZN2"/>
      <c r="CZO2"/>
      <c r="CZR2"/>
      <c r="CZS2"/>
      <c r="CZV2"/>
      <c r="CZW2"/>
      <c r="CZZ2"/>
      <c r="DAA2"/>
      <c r="DAD2"/>
      <c r="DAE2"/>
      <c r="DAH2"/>
      <c r="DAI2"/>
      <c r="DAL2"/>
      <c r="DAM2"/>
      <c r="DAP2"/>
      <c r="DAQ2"/>
      <c r="DAT2"/>
      <c r="DAU2"/>
      <c r="DAX2"/>
      <c r="DAY2"/>
      <c r="DBB2"/>
      <c r="DBC2"/>
      <c r="DBF2"/>
      <c r="DBG2"/>
      <c r="DBJ2"/>
      <c r="DBK2"/>
      <c r="DBN2"/>
      <c r="DBO2"/>
      <c r="DBR2"/>
      <c r="DBS2"/>
      <c r="DBV2"/>
      <c r="DBW2"/>
      <c r="DBZ2"/>
      <c r="DCA2"/>
      <c r="DCD2"/>
      <c r="DCE2"/>
      <c r="DCH2"/>
      <c r="DCI2"/>
      <c r="DCL2"/>
      <c r="DCM2"/>
      <c r="DCP2"/>
      <c r="DCQ2"/>
      <c r="DCT2"/>
      <c r="DCU2"/>
      <c r="DCX2"/>
      <c r="DCY2"/>
      <c r="DDB2"/>
      <c r="DDC2"/>
      <c r="DDF2"/>
      <c r="DDG2"/>
      <c r="DDJ2"/>
      <c r="DDK2"/>
      <c r="DDN2"/>
      <c r="DDO2"/>
      <c r="DDR2"/>
      <c r="DDS2"/>
      <c r="DDV2"/>
      <c r="DDW2"/>
      <c r="DDZ2"/>
      <c r="DEA2"/>
      <c r="DED2"/>
      <c r="DEE2"/>
      <c r="DEH2"/>
      <c r="DEI2"/>
      <c r="DEL2"/>
      <c r="DEM2"/>
      <c r="DEP2"/>
      <c r="DEQ2"/>
      <c r="DET2"/>
      <c r="DEU2"/>
      <c r="DEX2"/>
      <c r="DEY2"/>
      <c r="DFB2"/>
      <c r="DFC2"/>
      <c r="DFF2"/>
      <c r="DFG2"/>
      <c r="DFJ2"/>
      <c r="DFK2"/>
      <c r="DFN2"/>
      <c r="DFO2"/>
      <c r="DFR2"/>
      <c r="DFS2"/>
      <c r="DFV2"/>
      <c r="DFW2"/>
      <c r="DFZ2"/>
      <c r="DGA2"/>
      <c r="DGD2"/>
      <c r="DGE2"/>
      <c r="DGH2"/>
      <c r="DGI2"/>
      <c r="DGL2"/>
      <c r="DGM2"/>
      <c r="DGP2"/>
      <c r="DGQ2"/>
      <c r="DGT2"/>
      <c r="DGU2"/>
      <c r="DGX2"/>
      <c r="DGY2"/>
      <c r="DHB2"/>
      <c r="DHC2"/>
      <c r="DHF2"/>
      <c r="DHG2"/>
      <c r="DHJ2"/>
      <c r="DHK2"/>
      <c r="DHN2"/>
      <c r="DHO2"/>
      <c r="DHR2"/>
      <c r="DHS2"/>
      <c r="DHV2"/>
      <c r="DHW2"/>
      <c r="DHZ2"/>
      <c r="DIA2"/>
      <c r="DID2"/>
      <c r="DIE2"/>
      <c r="DIH2"/>
      <c r="DII2"/>
      <c r="DIL2"/>
      <c r="DIM2"/>
      <c r="DIP2"/>
      <c r="DIQ2"/>
      <c r="DIT2"/>
      <c r="DIU2"/>
      <c r="DIX2"/>
      <c r="DIY2"/>
      <c r="DJB2"/>
      <c r="DJC2"/>
      <c r="DJF2"/>
      <c r="DJG2"/>
      <c r="DJJ2"/>
      <c r="DJK2"/>
      <c r="DJN2"/>
      <c r="DJO2"/>
      <c r="DJR2"/>
      <c r="DJS2"/>
      <c r="DJV2"/>
      <c r="DJW2"/>
      <c r="DJZ2"/>
      <c r="DKA2"/>
      <c r="DKD2"/>
      <c r="DKE2"/>
      <c r="DKH2"/>
      <c r="DKI2"/>
      <c r="DKL2"/>
      <c r="DKM2"/>
      <c r="DKP2"/>
      <c r="DKQ2"/>
      <c r="DKT2"/>
      <c r="DKU2"/>
      <c r="DKX2"/>
      <c r="DKY2"/>
      <c r="DLB2"/>
      <c r="DLC2"/>
      <c r="DLF2"/>
      <c r="DLG2"/>
      <c r="DLJ2"/>
      <c r="DLK2"/>
      <c r="DLN2"/>
      <c r="DLO2"/>
      <c r="DLR2"/>
      <c r="DLS2"/>
      <c r="DLV2"/>
      <c r="DLW2"/>
      <c r="DLZ2"/>
      <c r="DMA2"/>
      <c r="DMD2"/>
      <c r="DME2"/>
      <c r="DMH2"/>
      <c r="DMI2"/>
      <c r="DML2"/>
      <c r="DMM2"/>
      <c r="DMP2"/>
      <c r="DMQ2"/>
      <c r="DMT2"/>
      <c r="DMU2"/>
      <c r="DMX2"/>
      <c r="DMY2"/>
      <c r="DNB2"/>
      <c r="DNC2"/>
      <c r="DNF2"/>
      <c r="DNG2"/>
      <c r="DNJ2"/>
      <c r="DNK2"/>
      <c r="DNN2"/>
      <c r="DNO2"/>
      <c r="DNR2"/>
      <c r="DNS2"/>
      <c r="DNV2"/>
      <c r="DNW2"/>
      <c r="DNZ2"/>
      <c r="DOA2"/>
      <c r="DOD2"/>
      <c r="DOE2"/>
      <c r="DOH2"/>
      <c r="DOI2"/>
      <c r="DOL2"/>
      <c r="DOM2"/>
      <c r="DOP2"/>
      <c r="DOQ2"/>
      <c r="DOT2"/>
      <c r="DOU2"/>
      <c r="DOX2"/>
      <c r="DOY2"/>
      <c r="DPB2"/>
      <c r="DPC2"/>
      <c r="DPF2"/>
      <c r="DPG2"/>
      <c r="DPJ2"/>
      <c r="DPK2"/>
      <c r="DPN2"/>
      <c r="DPO2"/>
      <c r="DPR2"/>
      <c r="DPS2"/>
      <c r="DPV2"/>
      <c r="DPW2"/>
      <c r="DPZ2"/>
      <c r="DQA2"/>
      <c r="DQD2"/>
      <c r="DQE2"/>
      <c r="DQH2"/>
      <c r="DQI2"/>
      <c r="DQL2"/>
      <c r="DQM2"/>
      <c r="DQP2"/>
      <c r="DQQ2"/>
      <c r="DQT2"/>
      <c r="DQU2"/>
      <c r="DQX2"/>
      <c r="DQY2"/>
      <c r="DRB2"/>
      <c r="DRC2"/>
      <c r="DRF2"/>
      <c r="DRG2"/>
      <c r="DRJ2"/>
      <c r="DRK2"/>
      <c r="DRN2"/>
      <c r="DRO2"/>
      <c r="DRR2"/>
      <c r="DRS2"/>
      <c r="DRV2"/>
      <c r="DRW2"/>
      <c r="DRZ2"/>
      <c r="DSA2"/>
      <c r="DSD2"/>
      <c r="DSE2"/>
      <c r="DSH2"/>
      <c r="DSI2"/>
      <c r="DSL2"/>
      <c r="DSM2"/>
      <c r="DSP2"/>
      <c r="DSQ2"/>
      <c r="DST2"/>
      <c r="DSU2"/>
      <c r="DSX2"/>
      <c r="DSY2"/>
      <c r="DTB2"/>
      <c r="DTC2"/>
      <c r="DTF2"/>
      <c r="DTG2"/>
      <c r="DTJ2"/>
      <c r="DTK2"/>
      <c r="DTN2"/>
      <c r="DTO2"/>
      <c r="DTR2"/>
      <c r="DTS2"/>
      <c r="DTV2"/>
      <c r="DTW2"/>
      <c r="DTZ2"/>
      <c r="DUA2"/>
      <c r="DUD2"/>
      <c r="DUE2"/>
      <c r="DUH2"/>
      <c r="DUI2"/>
      <c r="DUL2"/>
      <c r="DUM2"/>
      <c r="DUP2"/>
      <c r="DUQ2"/>
      <c r="DUT2"/>
      <c r="DUU2"/>
      <c r="DUX2"/>
      <c r="DUY2"/>
      <c r="DVB2"/>
      <c r="DVC2"/>
      <c r="DVF2"/>
      <c r="DVG2"/>
      <c r="DVJ2"/>
      <c r="DVK2"/>
      <c r="DVN2"/>
      <c r="DVO2"/>
      <c r="DVR2"/>
      <c r="DVS2"/>
      <c r="DVV2"/>
      <c r="DVW2"/>
      <c r="DVZ2"/>
      <c r="DWA2"/>
      <c r="DWD2"/>
      <c r="DWE2"/>
      <c r="DWH2"/>
      <c r="DWI2"/>
      <c r="DWL2"/>
      <c r="DWM2"/>
      <c r="DWP2"/>
      <c r="DWQ2"/>
      <c r="DWT2"/>
      <c r="DWU2"/>
      <c r="DWX2"/>
      <c r="DWY2"/>
      <c r="DXB2"/>
      <c r="DXC2"/>
      <c r="DXF2"/>
      <c r="DXG2"/>
      <c r="DXJ2"/>
      <c r="DXK2"/>
      <c r="DXN2"/>
      <c r="DXO2"/>
      <c r="DXR2"/>
      <c r="DXS2"/>
      <c r="DXV2"/>
      <c r="DXW2"/>
      <c r="DXZ2"/>
      <c r="DYA2"/>
      <c r="DYD2"/>
      <c r="DYE2"/>
      <c r="DYH2"/>
      <c r="DYI2"/>
      <c r="DYL2"/>
      <c r="DYM2"/>
      <c r="DYP2"/>
      <c r="DYQ2"/>
      <c r="DYT2"/>
      <c r="DYU2"/>
      <c r="DYX2"/>
      <c r="DYY2"/>
      <c r="DZB2"/>
      <c r="DZC2"/>
      <c r="DZF2"/>
      <c r="DZG2"/>
      <c r="DZJ2"/>
      <c r="DZK2"/>
      <c r="DZN2"/>
      <c r="DZO2"/>
      <c r="DZR2"/>
      <c r="DZS2"/>
      <c r="DZV2"/>
      <c r="DZW2"/>
      <c r="DZZ2"/>
      <c r="EAA2"/>
      <c r="EAD2"/>
      <c r="EAE2"/>
      <c r="EAH2"/>
      <c r="EAI2"/>
      <c r="EAL2"/>
      <c r="EAM2"/>
      <c r="EAP2"/>
      <c r="EAQ2"/>
      <c r="EAT2"/>
      <c r="EAU2"/>
      <c r="EAX2"/>
      <c r="EAY2"/>
      <c r="EBB2"/>
      <c r="EBC2"/>
      <c r="EBF2"/>
      <c r="EBG2"/>
      <c r="EBJ2"/>
      <c r="EBK2"/>
      <c r="EBN2"/>
      <c r="EBO2"/>
      <c r="EBR2"/>
      <c r="EBS2"/>
      <c r="EBV2"/>
      <c r="EBW2"/>
      <c r="EBZ2"/>
      <c r="ECA2"/>
      <c r="ECD2"/>
      <c r="ECE2"/>
      <c r="ECH2"/>
      <c r="ECI2"/>
      <c r="ECL2"/>
      <c r="ECM2"/>
      <c r="ECP2"/>
      <c r="ECQ2"/>
      <c r="ECT2"/>
      <c r="ECU2"/>
      <c r="ECX2"/>
      <c r="ECY2"/>
      <c r="EDB2"/>
      <c r="EDC2"/>
      <c r="EDF2"/>
      <c r="EDG2"/>
      <c r="EDJ2"/>
      <c r="EDK2"/>
      <c r="EDN2"/>
      <c r="EDO2"/>
      <c r="EDR2"/>
      <c r="EDS2"/>
      <c r="EDV2"/>
      <c r="EDW2"/>
      <c r="EDZ2"/>
      <c r="EEA2"/>
      <c r="EED2"/>
      <c r="EEE2"/>
      <c r="EEH2"/>
      <c r="EEI2"/>
      <c r="EEL2"/>
      <c r="EEM2"/>
      <c r="EEP2"/>
      <c r="EEQ2"/>
      <c r="EET2"/>
      <c r="EEU2"/>
      <c r="EEX2"/>
      <c r="EEY2"/>
      <c r="EFB2"/>
      <c r="EFC2"/>
      <c r="EFF2"/>
      <c r="EFG2"/>
      <c r="EFJ2"/>
      <c r="EFK2"/>
      <c r="EFN2"/>
      <c r="EFO2"/>
      <c r="EFR2"/>
      <c r="EFS2"/>
      <c r="EFV2"/>
      <c r="EFW2"/>
      <c r="EFZ2"/>
      <c r="EGA2"/>
      <c r="EGD2"/>
      <c r="EGE2"/>
      <c r="EGH2"/>
      <c r="EGI2"/>
      <c r="EGL2"/>
      <c r="EGM2"/>
      <c r="EGP2"/>
      <c r="EGQ2"/>
      <c r="EGT2"/>
      <c r="EGU2"/>
      <c r="EGX2"/>
      <c r="EGY2"/>
      <c r="EHB2"/>
      <c r="EHC2"/>
      <c r="EHF2"/>
      <c r="EHG2"/>
      <c r="EHJ2"/>
      <c r="EHK2"/>
      <c r="EHN2"/>
      <c r="EHO2"/>
      <c r="EHR2"/>
      <c r="EHS2"/>
      <c r="EHV2"/>
      <c r="EHW2"/>
      <c r="EHZ2"/>
      <c r="EIA2"/>
      <c r="EID2"/>
      <c r="EIE2"/>
      <c r="EIH2"/>
      <c r="EII2"/>
      <c r="EIL2"/>
      <c r="EIM2"/>
      <c r="EIP2"/>
      <c r="EIQ2"/>
      <c r="EIT2"/>
      <c r="EIU2"/>
      <c r="EIX2"/>
      <c r="EIY2"/>
      <c r="EJB2"/>
      <c r="EJC2"/>
      <c r="EJF2"/>
      <c r="EJG2"/>
      <c r="EJJ2"/>
      <c r="EJK2"/>
      <c r="EJN2"/>
      <c r="EJO2"/>
      <c r="EJR2"/>
      <c r="EJS2"/>
      <c r="EJV2"/>
      <c r="EJW2"/>
      <c r="EJZ2"/>
      <c r="EKA2"/>
      <c r="EKD2"/>
      <c r="EKE2"/>
      <c r="EKH2"/>
      <c r="EKI2"/>
      <c r="EKL2"/>
      <c r="EKM2"/>
      <c r="EKP2"/>
      <c r="EKQ2"/>
      <c r="EKT2"/>
      <c r="EKU2"/>
      <c r="EKX2"/>
      <c r="EKY2"/>
      <c r="ELB2"/>
      <c r="ELC2"/>
      <c r="ELF2"/>
      <c r="ELG2"/>
      <c r="ELJ2"/>
      <c r="ELK2"/>
      <c r="ELN2"/>
      <c r="ELO2"/>
      <c r="ELR2"/>
      <c r="ELS2"/>
      <c r="ELV2"/>
      <c r="ELW2"/>
      <c r="ELZ2"/>
      <c r="EMA2"/>
      <c r="EMD2"/>
      <c r="EME2"/>
      <c r="EMH2"/>
      <c r="EMI2"/>
      <c r="EML2"/>
      <c r="EMM2"/>
      <c r="EMP2"/>
      <c r="EMQ2"/>
      <c r="EMT2"/>
      <c r="EMU2"/>
      <c r="EMX2"/>
      <c r="EMY2"/>
      <c r="ENB2"/>
      <c r="ENC2"/>
      <c r="ENF2"/>
      <c r="ENG2"/>
      <c r="ENJ2"/>
      <c r="ENK2"/>
      <c r="ENN2"/>
      <c r="ENO2"/>
      <c r="ENR2"/>
      <c r="ENS2"/>
      <c r="ENV2"/>
      <c r="ENW2"/>
      <c r="ENZ2"/>
      <c r="EOA2"/>
      <c r="EOD2"/>
      <c r="EOE2"/>
      <c r="EOH2"/>
      <c r="EOI2"/>
      <c r="EOL2"/>
      <c r="EOM2"/>
      <c r="EOP2"/>
      <c r="EOQ2"/>
      <c r="EOT2"/>
      <c r="EOU2"/>
      <c r="EOX2"/>
      <c r="EOY2"/>
      <c r="EPB2"/>
      <c r="EPC2"/>
      <c r="EPF2"/>
      <c r="EPG2"/>
      <c r="EPJ2"/>
      <c r="EPK2"/>
      <c r="EPN2"/>
      <c r="EPO2"/>
      <c r="EPR2"/>
      <c r="EPS2"/>
      <c r="EPV2"/>
      <c r="EPW2"/>
      <c r="EPZ2"/>
      <c r="EQA2"/>
      <c r="EQD2"/>
      <c r="EQE2"/>
      <c r="EQH2"/>
      <c r="EQI2"/>
      <c r="EQL2"/>
      <c r="EQM2"/>
      <c r="EQP2"/>
      <c r="EQQ2"/>
      <c r="EQT2"/>
      <c r="EQU2"/>
      <c r="EQX2"/>
      <c r="EQY2"/>
      <c r="ERB2"/>
      <c r="ERC2"/>
      <c r="ERF2"/>
      <c r="ERG2"/>
      <c r="ERJ2"/>
      <c r="ERK2"/>
      <c r="ERN2"/>
      <c r="ERO2"/>
      <c r="ERR2"/>
      <c r="ERS2"/>
      <c r="ERV2"/>
      <c r="ERW2"/>
      <c r="ERZ2"/>
      <c r="ESA2"/>
      <c r="ESD2"/>
      <c r="ESE2"/>
      <c r="ESH2"/>
      <c r="ESI2"/>
      <c r="ESL2"/>
      <c r="ESM2"/>
      <c r="ESP2"/>
      <c r="ESQ2"/>
      <c r="EST2"/>
      <c r="ESU2"/>
      <c r="ESX2"/>
      <c r="ESY2"/>
      <c r="ETB2"/>
      <c r="ETC2"/>
      <c r="ETF2"/>
      <c r="ETG2"/>
      <c r="ETJ2"/>
      <c r="ETK2"/>
      <c r="ETN2"/>
      <c r="ETO2"/>
      <c r="ETR2"/>
      <c r="ETS2"/>
      <c r="ETV2"/>
      <c r="ETW2"/>
      <c r="ETZ2"/>
      <c r="EUA2"/>
      <c r="EUD2"/>
      <c r="EUE2"/>
      <c r="EUH2"/>
      <c r="EUI2"/>
      <c r="EUL2"/>
      <c r="EUM2"/>
      <c r="EUP2"/>
      <c r="EUQ2"/>
      <c r="EUT2"/>
      <c r="EUU2"/>
      <c r="EUX2"/>
      <c r="EUY2"/>
      <c r="EVB2"/>
      <c r="EVC2"/>
      <c r="EVF2"/>
      <c r="EVG2"/>
      <c r="EVJ2"/>
      <c r="EVK2"/>
      <c r="EVN2"/>
      <c r="EVO2"/>
      <c r="EVR2"/>
      <c r="EVS2"/>
      <c r="EVV2"/>
      <c r="EVW2"/>
      <c r="EVZ2"/>
      <c r="EWA2"/>
      <c r="EWD2"/>
      <c r="EWE2"/>
      <c r="EWH2"/>
      <c r="EWI2"/>
      <c r="EWL2"/>
      <c r="EWM2"/>
      <c r="EWP2"/>
      <c r="EWQ2"/>
      <c r="EWT2"/>
      <c r="EWU2"/>
      <c r="EWX2"/>
      <c r="EWY2"/>
      <c r="EXB2"/>
      <c r="EXC2"/>
      <c r="EXF2"/>
      <c r="EXG2"/>
      <c r="EXJ2"/>
      <c r="EXK2"/>
      <c r="EXN2"/>
      <c r="EXO2"/>
      <c r="EXR2"/>
      <c r="EXS2"/>
      <c r="EXV2"/>
      <c r="EXW2"/>
      <c r="EXZ2"/>
      <c r="EYA2"/>
      <c r="EYD2"/>
      <c r="EYE2"/>
      <c r="EYH2"/>
      <c r="EYI2"/>
      <c r="EYL2"/>
      <c r="EYM2"/>
      <c r="EYP2"/>
      <c r="EYQ2"/>
      <c r="EYT2"/>
      <c r="EYU2"/>
      <c r="EYX2"/>
      <c r="EYY2"/>
      <c r="EZB2"/>
      <c r="EZC2"/>
      <c r="EZF2"/>
      <c r="EZG2"/>
      <c r="EZJ2"/>
      <c r="EZK2"/>
      <c r="EZN2"/>
      <c r="EZO2"/>
      <c r="EZR2"/>
      <c r="EZS2"/>
      <c r="EZV2"/>
      <c r="EZW2"/>
      <c r="EZZ2"/>
      <c r="FAA2"/>
      <c r="FAD2"/>
      <c r="FAE2"/>
      <c r="FAH2"/>
      <c r="FAI2"/>
      <c r="FAL2"/>
      <c r="FAM2"/>
      <c r="FAP2"/>
      <c r="FAQ2"/>
      <c r="FAT2"/>
      <c r="FAU2"/>
      <c r="FAX2"/>
      <c r="FAY2"/>
      <c r="FBB2"/>
      <c r="FBC2"/>
      <c r="FBF2"/>
      <c r="FBG2"/>
      <c r="FBJ2"/>
      <c r="FBK2"/>
      <c r="FBN2"/>
      <c r="FBO2"/>
      <c r="FBR2"/>
      <c r="FBS2"/>
      <c r="FBV2"/>
      <c r="FBW2"/>
      <c r="FBZ2"/>
      <c r="FCA2"/>
      <c r="FCD2"/>
      <c r="FCE2"/>
      <c r="FCH2"/>
      <c r="FCI2"/>
      <c r="FCL2"/>
      <c r="FCM2"/>
      <c r="FCP2"/>
      <c r="FCQ2"/>
      <c r="FCT2"/>
      <c r="FCU2"/>
      <c r="FCX2"/>
      <c r="FCY2"/>
      <c r="FDB2"/>
      <c r="FDC2"/>
      <c r="FDF2"/>
      <c r="FDG2"/>
      <c r="FDJ2"/>
      <c r="FDK2"/>
      <c r="FDN2"/>
      <c r="FDO2"/>
      <c r="FDR2"/>
      <c r="FDS2"/>
      <c r="FDV2"/>
      <c r="FDW2"/>
      <c r="FDZ2"/>
      <c r="FEA2"/>
      <c r="FED2"/>
      <c r="FEE2"/>
      <c r="FEH2"/>
      <c r="FEI2"/>
      <c r="FEL2"/>
      <c r="FEM2"/>
      <c r="FEP2"/>
      <c r="FEQ2"/>
      <c r="FET2"/>
      <c r="FEU2"/>
      <c r="FEX2"/>
      <c r="FEY2"/>
      <c r="FFB2"/>
      <c r="FFC2"/>
      <c r="FFF2"/>
      <c r="FFG2"/>
      <c r="FFJ2"/>
      <c r="FFK2"/>
      <c r="FFN2"/>
      <c r="FFO2"/>
      <c r="FFR2"/>
      <c r="FFS2"/>
      <c r="FFV2"/>
      <c r="FFW2"/>
      <c r="FFZ2"/>
      <c r="FGA2"/>
      <c r="FGD2"/>
      <c r="FGE2"/>
      <c r="FGH2"/>
      <c r="FGI2"/>
      <c r="FGL2"/>
      <c r="FGM2"/>
      <c r="FGP2"/>
      <c r="FGQ2"/>
      <c r="FGT2"/>
      <c r="FGU2"/>
      <c r="FGX2"/>
      <c r="FGY2"/>
      <c r="FHB2"/>
      <c r="FHC2"/>
      <c r="FHF2"/>
      <c r="FHG2"/>
      <c r="FHJ2"/>
      <c r="FHK2"/>
      <c r="FHN2"/>
      <c r="FHO2"/>
      <c r="FHR2"/>
      <c r="FHS2"/>
      <c r="FHV2"/>
      <c r="FHW2"/>
      <c r="FHZ2"/>
      <c r="FIA2"/>
      <c r="FID2"/>
      <c r="FIE2"/>
      <c r="FIH2"/>
      <c r="FII2"/>
      <c r="FIL2"/>
      <c r="FIM2"/>
      <c r="FIP2"/>
      <c r="FIQ2"/>
      <c r="FIT2"/>
      <c r="FIU2"/>
      <c r="FIX2"/>
      <c r="FIY2"/>
      <c r="FJB2"/>
      <c r="FJC2"/>
      <c r="FJF2"/>
      <c r="FJG2"/>
      <c r="FJJ2"/>
      <c r="FJK2"/>
      <c r="FJN2"/>
      <c r="FJO2"/>
      <c r="FJR2"/>
      <c r="FJS2"/>
      <c r="FJV2"/>
      <c r="FJW2"/>
      <c r="FJZ2"/>
      <c r="FKA2"/>
      <c r="FKD2"/>
      <c r="FKE2"/>
      <c r="FKH2"/>
      <c r="FKI2"/>
      <c r="FKL2"/>
      <c r="FKM2"/>
      <c r="FKP2"/>
      <c r="FKQ2"/>
      <c r="FKT2"/>
      <c r="FKU2"/>
      <c r="FKX2"/>
      <c r="FKY2"/>
      <c r="FLB2"/>
      <c r="FLC2"/>
      <c r="FLF2"/>
      <c r="FLG2"/>
      <c r="FLJ2"/>
      <c r="FLK2"/>
      <c r="FLN2"/>
      <c r="FLO2"/>
      <c r="FLR2"/>
      <c r="FLS2"/>
      <c r="FLV2"/>
      <c r="FLW2"/>
      <c r="FLZ2"/>
      <c r="FMA2"/>
      <c r="FMD2"/>
      <c r="FME2"/>
      <c r="FMH2"/>
      <c r="FMI2"/>
      <c r="FML2"/>
      <c r="FMM2"/>
      <c r="FMP2"/>
      <c r="FMQ2"/>
      <c r="FMT2"/>
      <c r="FMU2"/>
      <c r="FMX2"/>
      <c r="FMY2"/>
      <c r="FNB2"/>
      <c r="FNC2"/>
      <c r="FNF2"/>
      <c r="FNG2"/>
      <c r="FNJ2"/>
      <c r="FNK2"/>
      <c r="FNN2"/>
      <c r="FNO2"/>
      <c r="FNR2"/>
      <c r="FNS2"/>
      <c r="FNV2"/>
      <c r="FNW2"/>
      <c r="FNZ2"/>
      <c r="FOA2"/>
      <c r="FOD2"/>
      <c r="FOE2"/>
      <c r="FOH2"/>
      <c r="FOI2"/>
      <c r="FOL2"/>
      <c r="FOM2"/>
      <c r="FOP2"/>
      <c r="FOQ2"/>
      <c r="FOT2"/>
      <c r="FOU2"/>
      <c r="FOX2"/>
      <c r="FOY2"/>
      <c r="FPB2"/>
      <c r="FPC2"/>
      <c r="FPF2"/>
      <c r="FPG2"/>
      <c r="FPJ2"/>
      <c r="FPK2"/>
      <c r="FPN2"/>
      <c r="FPO2"/>
      <c r="FPR2"/>
      <c r="FPS2"/>
      <c r="FPV2"/>
      <c r="FPW2"/>
      <c r="FPZ2"/>
      <c r="FQA2"/>
      <c r="FQD2"/>
      <c r="FQE2"/>
      <c r="FQH2"/>
      <c r="FQI2"/>
      <c r="FQL2"/>
      <c r="FQM2"/>
      <c r="FQP2"/>
      <c r="FQQ2"/>
      <c r="FQT2"/>
      <c r="FQU2"/>
      <c r="FQX2"/>
      <c r="FQY2"/>
      <c r="FRB2"/>
      <c r="FRC2"/>
      <c r="FRF2"/>
      <c r="FRG2"/>
      <c r="FRJ2"/>
      <c r="FRK2"/>
      <c r="FRN2"/>
      <c r="FRO2"/>
      <c r="FRR2"/>
      <c r="FRS2"/>
      <c r="FRV2"/>
      <c r="FRW2"/>
      <c r="FRZ2"/>
      <c r="FSA2"/>
      <c r="FSD2"/>
      <c r="FSE2"/>
      <c r="FSH2"/>
      <c r="FSI2"/>
      <c r="FSL2"/>
      <c r="FSM2"/>
      <c r="FSP2"/>
      <c r="FSQ2"/>
      <c r="FST2"/>
      <c r="FSU2"/>
      <c r="FSX2"/>
      <c r="FSY2"/>
      <c r="FTB2"/>
      <c r="FTC2"/>
      <c r="FTF2"/>
      <c r="FTG2"/>
      <c r="FTJ2"/>
      <c r="FTK2"/>
      <c r="FTN2"/>
      <c r="FTO2"/>
      <c r="FTR2"/>
      <c r="FTS2"/>
      <c r="FTV2"/>
      <c r="FTW2"/>
      <c r="FTZ2"/>
      <c r="FUA2"/>
      <c r="FUD2"/>
      <c r="FUE2"/>
      <c r="FUH2"/>
      <c r="FUI2"/>
      <c r="FUL2"/>
      <c r="FUM2"/>
      <c r="FUP2"/>
      <c r="FUQ2"/>
      <c r="FUT2"/>
      <c r="FUU2"/>
      <c r="FUX2"/>
      <c r="FUY2"/>
      <c r="FVB2"/>
      <c r="FVC2"/>
      <c r="FVF2"/>
      <c r="FVG2"/>
      <c r="FVJ2"/>
      <c r="FVK2"/>
      <c r="FVN2"/>
      <c r="FVO2"/>
      <c r="FVR2"/>
      <c r="FVS2"/>
      <c r="FVV2"/>
      <c r="FVW2"/>
      <c r="FVZ2"/>
      <c r="FWA2"/>
      <c r="FWD2"/>
      <c r="FWE2"/>
      <c r="FWH2"/>
      <c r="FWI2"/>
      <c r="FWL2"/>
      <c r="FWM2"/>
      <c r="FWP2"/>
      <c r="FWQ2"/>
      <c r="FWT2"/>
      <c r="FWU2"/>
      <c r="FWX2"/>
      <c r="FWY2"/>
      <c r="FXB2"/>
      <c r="FXC2"/>
      <c r="FXF2"/>
      <c r="FXG2"/>
      <c r="FXJ2"/>
      <c r="FXK2"/>
      <c r="FXN2"/>
      <c r="FXO2"/>
      <c r="FXR2"/>
      <c r="FXS2"/>
      <c r="FXV2"/>
      <c r="FXW2"/>
      <c r="FXZ2"/>
      <c r="FYA2"/>
      <c r="FYD2"/>
      <c r="FYE2"/>
      <c r="FYH2"/>
      <c r="FYI2"/>
      <c r="FYL2"/>
      <c r="FYM2"/>
      <c r="FYP2"/>
      <c r="FYQ2"/>
      <c r="FYT2"/>
      <c r="FYU2"/>
      <c r="FYX2"/>
      <c r="FYY2"/>
      <c r="FZB2"/>
      <c r="FZC2"/>
      <c r="FZF2"/>
      <c r="FZG2"/>
      <c r="FZJ2"/>
      <c r="FZK2"/>
      <c r="FZN2"/>
      <c r="FZO2"/>
      <c r="FZR2"/>
      <c r="FZS2"/>
      <c r="FZV2"/>
      <c r="FZW2"/>
      <c r="FZZ2"/>
      <c r="GAA2"/>
      <c r="GAD2"/>
      <c r="GAE2"/>
      <c r="GAH2"/>
      <c r="GAI2"/>
      <c r="GAL2"/>
      <c r="GAM2"/>
      <c r="GAP2"/>
      <c r="GAQ2"/>
      <c r="GAT2"/>
      <c r="GAU2"/>
      <c r="GAX2"/>
      <c r="GAY2"/>
      <c r="GBB2"/>
      <c r="GBC2"/>
      <c r="GBF2"/>
      <c r="GBG2"/>
      <c r="GBJ2"/>
      <c r="GBK2"/>
      <c r="GBN2"/>
      <c r="GBO2"/>
      <c r="GBR2"/>
      <c r="GBS2"/>
      <c r="GBV2"/>
      <c r="GBW2"/>
      <c r="GBZ2"/>
      <c r="GCA2"/>
      <c r="GCD2"/>
      <c r="GCE2"/>
      <c r="GCH2"/>
      <c r="GCI2"/>
      <c r="GCL2"/>
      <c r="GCM2"/>
      <c r="GCP2"/>
      <c r="GCQ2"/>
      <c r="GCT2"/>
      <c r="GCU2"/>
      <c r="GCX2"/>
      <c r="GCY2"/>
      <c r="GDB2"/>
      <c r="GDC2"/>
      <c r="GDF2"/>
      <c r="GDG2"/>
      <c r="GDJ2"/>
      <c r="GDK2"/>
      <c r="GDN2"/>
      <c r="GDO2"/>
      <c r="GDR2"/>
      <c r="GDS2"/>
      <c r="GDV2"/>
      <c r="GDW2"/>
      <c r="GDZ2"/>
      <c r="GEA2"/>
      <c r="GED2"/>
      <c r="GEE2"/>
      <c r="GEH2"/>
      <c r="GEI2"/>
      <c r="GEL2"/>
      <c r="GEM2"/>
      <c r="GEP2"/>
      <c r="GEQ2"/>
      <c r="GET2"/>
      <c r="GEU2"/>
      <c r="GEX2"/>
      <c r="GEY2"/>
      <c r="GFB2"/>
      <c r="GFC2"/>
      <c r="GFF2"/>
      <c r="GFG2"/>
      <c r="GFJ2"/>
      <c r="GFK2"/>
      <c r="GFN2"/>
      <c r="GFO2"/>
      <c r="GFR2"/>
      <c r="GFS2"/>
      <c r="GFV2"/>
      <c r="GFW2"/>
      <c r="GFZ2"/>
      <c r="GGA2"/>
      <c r="GGD2"/>
      <c r="GGE2"/>
      <c r="GGH2"/>
      <c r="GGI2"/>
      <c r="GGL2"/>
      <c r="GGM2"/>
      <c r="GGP2"/>
      <c r="GGQ2"/>
      <c r="GGT2"/>
      <c r="GGU2"/>
      <c r="GGX2"/>
      <c r="GGY2"/>
      <c r="GHB2"/>
      <c r="GHC2"/>
      <c r="GHF2"/>
      <c r="GHG2"/>
      <c r="GHJ2"/>
      <c r="GHK2"/>
      <c r="GHN2"/>
      <c r="GHO2"/>
      <c r="GHR2"/>
      <c r="GHS2"/>
      <c r="GHV2"/>
      <c r="GHW2"/>
      <c r="GHZ2"/>
      <c r="GIA2"/>
      <c r="GID2"/>
      <c r="GIE2"/>
      <c r="GIH2"/>
      <c r="GII2"/>
      <c r="GIL2"/>
      <c r="GIM2"/>
      <c r="GIP2"/>
      <c r="GIQ2"/>
      <c r="GIT2"/>
      <c r="GIU2"/>
      <c r="GIX2"/>
      <c r="GIY2"/>
      <c r="GJB2"/>
      <c r="GJC2"/>
      <c r="GJF2"/>
      <c r="GJG2"/>
      <c r="GJJ2"/>
      <c r="GJK2"/>
      <c r="GJN2"/>
      <c r="GJO2"/>
      <c r="GJR2"/>
      <c r="GJS2"/>
      <c r="GJV2"/>
      <c r="GJW2"/>
      <c r="GJZ2"/>
      <c r="GKA2"/>
      <c r="GKD2"/>
      <c r="GKE2"/>
      <c r="GKH2"/>
      <c r="GKI2"/>
      <c r="GKL2"/>
      <c r="GKM2"/>
      <c r="GKP2"/>
      <c r="GKQ2"/>
      <c r="GKT2"/>
      <c r="GKU2"/>
      <c r="GKX2"/>
      <c r="GKY2"/>
      <c r="GLB2"/>
      <c r="GLC2"/>
      <c r="GLF2"/>
      <c r="GLG2"/>
      <c r="GLJ2"/>
      <c r="GLK2"/>
      <c r="GLN2"/>
      <c r="GLO2"/>
      <c r="GLR2"/>
      <c r="GLS2"/>
      <c r="GLV2"/>
      <c r="GLW2"/>
      <c r="GLZ2"/>
      <c r="GMA2"/>
      <c r="GMD2"/>
      <c r="GME2"/>
      <c r="GMH2"/>
      <c r="GMI2"/>
      <c r="GML2"/>
      <c r="GMM2"/>
      <c r="GMP2"/>
      <c r="GMQ2"/>
      <c r="GMT2"/>
      <c r="GMU2"/>
      <c r="GMX2"/>
      <c r="GMY2"/>
      <c r="GNB2"/>
      <c r="GNC2"/>
      <c r="GNF2"/>
      <c r="GNG2"/>
      <c r="GNJ2"/>
      <c r="GNK2"/>
      <c r="GNN2"/>
      <c r="GNO2"/>
      <c r="GNR2"/>
      <c r="GNS2"/>
      <c r="GNV2"/>
      <c r="GNW2"/>
      <c r="GNZ2"/>
      <c r="GOA2"/>
      <c r="GOD2"/>
      <c r="GOE2"/>
      <c r="GOH2"/>
      <c r="GOI2"/>
      <c r="GOL2"/>
      <c r="GOM2"/>
      <c r="GOP2"/>
      <c r="GOQ2"/>
      <c r="GOT2"/>
      <c r="GOU2"/>
      <c r="GOX2"/>
      <c r="GOY2"/>
      <c r="GPB2"/>
      <c r="GPC2"/>
      <c r="GPF2"/>
      <c r="GPG2"/>
      <c r="GPJ2"/>
      <c r="GPK2"/>
      <c r="GPN2"/>
      <c r="GPO2"/>
      <c r="GPR2"/>
      <c r="GPS2"/>
      <c r="GPV2"/>
      <c r="GPW2"/>
      <c r="GPZ2"/>
      <c r="GQA2"/>
      <c r="GQD2"/>
      <c r="GQE2"/>
      <c r="GQH2"/>
      <c r="GQI2"/>
      <c r="GQL2"/>
      <c r="GQM2"/>
      <c r="GQP2"/>
      <c r="GQQ2"/>
      <c r="GQT2"/>
      <c r="GQU2"/>
      <c r="GQX2"/>
      <c r="GQY2"/>
      <c r="GRB2"/>
      <c r="GRC2"/>
      <c r="GRF2"/>
      <c r="GRG2"/>
      <c r="GRJ2"/>
      <c r="GRK2"/>
      <c r="GRN2"/>
      <c r="GRO2"/>
      <c r="GRR2"/>
      <c r="GRS2"/>
      <c r="GRV2"/>
      <c r="GRW2"/>
      <c r="GRZ2"/>
      <c r="GSA2"/>
      <c r="GSD2"/>
      <c r="GSE2"/>
      <c r="GSH2"/>
      <c r="GSI2"/>
      <c r="GSL2"/>
      <c r="GSM2"/>
      <c r="GSP2"/>
      <c r="GSQ2"/>
      <c r="GST2"/>
      <c r="GSU2"/>
      <c r="GSX2"/>
      <c r="GSY2"/>
      <c r="GTB2"/>
      <c r="GTC2"/>
      <c r="GTF2"/>
      <c r="GTG2"/>
      <c r="GTJ2"/>
      <c r="GTK2"/>
      <c r="GTN2"/>
      <c r="GTO2"/>
      <c r="GTR2"/>
      <c r="GTS2"/>
      <c r="GTV2"/>
      <c r="GTW2"/>
      <c r="GTZ2"/>
      <c r="GUA2"/>
      <c r="GUD2"/>
      <c r="GUE2"/>
      <c r="GUH2"/>
      <c r="GUI2"/>
      <c r="GUL2"/>
      <c r="GUM2"/>
      <c r="GUP2"/>
      <c r="GUQ2"/>
      <c r="GUT2"/>
      <c r="GUU2"/>
      <c r="GUX2"/>
      <c r="GUY2"/>
      <c r="GVB2"/>
      <c r="GVC2"/>
      <c r="GVF2"/>
      <c r="GVG2"/>
      <c r="GVJ2"/>
      <c r="GVK2"/>
      <c r="GVN2"/>
      <c r="GVO2"/>
      <c r="GVR2"/>
      <c r="GVS2"/>
      <c r="GVV2"/>
      <c r="GVW2"/>
      <c r="GVZ2"/>
      <c r="GWA2"/>
      <c r="GWD2"/>
      <c r="GWE2"/>
      <c r="GWH2"/>
      <c r="GWI2"/>
      <c r="GWL2"/>
      <c r="GWM2"/>
      <c r="GWP2"/>
      <c r="GWQ2"/>
      <c r="GWT2"/>
      <c r="GWU2"/>
      <c r="GWX2"/>
      <c r="GWY2"/>
      <c r="GXB2"/>
      <c r="GXC2"/>
      <c r="GXF2"/>
      <c r="GXG2"/>
      <c r="GXJ2"/>
      <c r="GXK2"/>
      <c r="GXN2"/>
      <c r="GXO2"/>
      <c r="GXR2"/>
      <c r="GXS2"/>
      <c r="GXV2"/>
      <c r="GXW2"/>
      <c r="GXZ2"/>
      <c r="GYA2"/>
      <c r="GYD2"/>
      <c r="GYE2"/>
      <c r="GYH2"/>
      <c r="GYI2"/>
      <c r="GYL2"/>
      <c r="GYM2"/>
      <c r="GYP2"/>
      <c r="GYQ2"/>
      <c r="GYT2"/>
      <c r="GYU2"/>
      <c r="GYX2"/>
      <c r="GYY2"/>
      <c r="GZB2"/>
      <c r="GZC2"/>
      <c r="GZF2"/>
      <c r="GZG2"/>
      <c r="GZJ2"/>
      <c r="GZK2"/>
      <c r="GZN2"/>
      <c r="GZO2"/>
      <c r="GZR2"/>
      <c r="GZS2"/>
      <c r="GZV2"/>
      <c r="GZW2"/>
      <c r="GZZ2"/>
      <c r="HAA2"/>
      <c r="HAD2"/>
      <c r="HAE2"/>
      <c r="HAH2"/>
      <c r="HAI2"/>
      <c r="HAL2"/>
      <c r="HAM2"/>
      <c r="HAP2"/>
      <c r="HAQ2"/>
      <c r="HAT2"/>
      <c r="HAU2"/>
      <c r="HAX2"/>
      <c r="HAY2"/>
      <c r="HBB2"/>
      <c r="HBC2"/>
      <c r="HBF2"/>
      <c r="HBG2"/>
      <c r="HBJ2"/>
      <c r="HBK2"/>
      <c r="HBN2"/>
      <c r="HBO2"/>
      <c r="HBR2"/>
      <c r="HBS2"/>
      <c r="HBV2"/>
      <c r="HBW2"/>
      <c r="HBZ2"/>
      <c r="HCA2"/>
      <c r="HCD2"/>
      <c r="HCE2"/>
      <c r="HCH2"/>
      <c r="HCI2"/>
      <c r="HCL2"/>
      <c r="HCM2"/>
      <c r="HCP2"/>
      <c r="HCQ2"/>
      <c r="HCT2"/>
      <c r="HCU2"/>
      <c r="HCX2"/>
      <c r="HCY2"/>
      <c r="HDB2"/>
      <c r="HDC2"/>
      <c r="HDF2"/>
      <c r="HDG2"/>
      <c r="HDJ2"/>
      <c r="HDK2"/>
      <c r="HDN2"/>
      <c r="HDO2"/>
      <c r="HDR2"/>
      <c r="HDS2"/>
      <c r="HDV2"/>
      <c r="HDW2"/>
      <c r="HDZ2"/>
      <c r="HEA2"/>
      <c r="HED2"/>
      <c r="HEE2"/>
      <c r="HEH2"/>
      <c r="HEI2"/>
      <c r="HEL2"/>
      <c r="HEM2"/>
      <c r="HEP2"/>
      <c r="HEQ2"/>
      <c r="HET2"/>
      <c r="HEU2"/>
      <c r="HEX2"/>
      <c r="HEY2"/>
      <c r="HFB2"/>
      <c r="HFC2"/>
      <c r="HFF2"/>
      <c r="HFG2"/>
      <c r="HFJ2"/>
      <c r="HFK2"/>
      <c r="HFN2"/>
      <c r="HFO2"/>
      <c r="HFR2"/>
      <c r="HFS2"/>
      <c r="HFV2"/>
      <c r="HFW2"/>
      <c r="HFZ2"/>
      <c r="HGA2"/>
      <c r="HGD2"/>
      <c r="HGE2"/>
      <c r="HGH2"/>
      <c r="HGI2"/>
      <c r="HGL2"/>
      <c r="HGM2"/>
      <c r="HGP2"/>
      <c r="HGQ2"/>
      <c r="HGT2"/>
      <c r="HGU2"/>
      <c r="HGX2"/>
      <c r="HGY2"/>
      <c r="HHB2"/>
      <c r="HHC2"/>
      <c r="HHF2"/>
      <c r="HHG2"/>
      <c r="HHJ2"/>
      <c r="HHK2"/>
      <c r="HHN2"/>
      <c r="HHO2"/>
      <c r="HHR2"/>
      <c r="HHS2"/>
      <c r="HHV2"/>
      <c r="HHW2"/>
      <c r="HHZ2"/>
      <c r="HIA2"/>
      <c r="HID2"/>
      <c r="HIE2"/>
      <c r="HIH2"/>
      <c r="HII2"/>
      <c r="HIL2"/>
      <c r="HIM2"/>
      <c r="HIP2"/>
      <c r="HIQ2"/>
      <c r="HIT2"/>
      <c r="HIU2"/>
      <c r="HIX2"/>
      <c r="HIY2"/>
      <c r="HJB2"/>
      <c r="HJC2"/>
      <c r="HJF2"/>
      <c r="HJG2"/>
      <c r="HJJ2"/>
      <c r="HJK2"/>
      <c r="HJN2"/>
      <c r="HJO2"/>
      <c r="HJR2"/>
      <c r="HJS2"/>
      <c r="HJV2"/>
      <c r="HJW2"/>
      <c r="HJZ2"/>
      <c r="HKA2"/>
      <c r="HKD2"/>
      <c r="HKE2"/>
      <c r="HKH2"/>
      <c r="HKI2"/>
      <c r="HKL2"/>
      <c r="HKM2"/>
      <c r="HKP2"/>
      <c r="HKQ2"/>
      <c r="HKT2"/>
      <c r="HKU2"/>
      <c r="HKX2"/>
      <c r="HKY2"/>
      <c r="HLB2"/>
      <c r="HLC2"/>
      <c r="HLF2"/>
      <c r="HLG2"/>
      <c r="HLJ2"/>
      <c r="HLK2"/>
      <c r="HLN2"/>
      <c r="HLO2"/>
      <c r="HLR2"/>
      <c r="HLS2"/>
      <c r="HLV2"/>
      <c r="HLW2"/>
      <c r="HLZ2"/>
      <c r="HMA2"/>
      <c r="HMD2"/>
      <c r="HME2"/>
      <c r="HMH2"/>
      <c r="HMI2"/>
      <c r="HML2"/>
      <c r="HMM2"/>
      <c r="HMP2"/>
      <c r="HMQ2"/>
      <c r="HMT2"/>
      <c r="HMU2"/>
      <c r="HMX2"/>
      <c r="HMY2"/>
      <c r="HNB2"/>
      <c r="HNC2"/>
      <c r="HNF2"/>
      <c r="HNG2"/>
      <c r="HNJ2"/>
      <c r="HNK2"/>
      <c r="HNN2"/>
      <c r="HNO2"/>
      <c r="HNR2"/>
      <c r="HNS2"/>
      <c r="HNV2"/>
      <c r="HNW2"/>
      <c r="HNZ2"/>
      <c r="HOA2"/>
      <c r="HOD2"/>
      <c r="HOE2"/>
      <c r="HOH2"/>
      <c r="HOI2"/>
      <c r="HOL2"/>
      <c r="HOM2"/>
      <c r="HOP2"/>
      <c r="HOQ2"/>
      <c r="HOT2"/>
      <c r="HOU2"/>
      <c r="HOX2"/>
      <c r="HOY2"/>
      <c r="HPB2"/>
      <c r="HPC2"/>
      <c r="HPF2"/>
      <c r="HPG2"/>
      <c r="HPJ2"/>
      <c r="HPK2"/>
      <c r="HPN2"/>
      <c r="HPO2"/>
      <c r="HPR2"/>
      <c r="HPS2"/>
      <c r="HPV2"/>
      <c r="HPW2"/>
      <c r="HPZ2"/>
      <c r="HQA2"/>
      <c r="HQD2"/>
      <c r="HQE2"/>
      <c r="HQH2"/>
      <c r="HQI2"/>
      <c r="HQL2"/>
      <c r="HQM2"/>
      <c r="HQP2"/>
      <c r="HQQ2"/>
      <c r="HQT2"/>
      <c r="HQU2"/>
      <c r="HQX2"/>
      <c r="HQY2"/>
      <c r="HRB2"/>
      <c r="HRC2"/>
      <c r="HRF2"/>
      <c r="HRG2"/>
      <c r="HRJ2"/>
      <c r="HRK2"/>
      <c r="HRN2"/>
      <c r="HRO2"/>
      <c r="HRR2"/>
      <c r="HRS2"/>
      <c r="HRV2"/>
      <c r="HRW2"/>
      <c r="HRZ2"/>
      <c r="HSA2"/>
      <c r="HSD2"/>
      <c r="HSE2"/>
      <c r="HSH2"/>
      <c r="HSI2"/>
      <c r="HSL2"/>
      <c r="HSM2"/>
      <c r="HSP2"/>
      <c r="HSQ2"/>
      <c r="HST2"/>
      <c r="HSU2"/>
      <c r="HSX2"/>
      <c r="HSY2"/>
      <c r="HTB2"/>
      <c r="HTC2"/>
      <c r="HTF2"/>
      <c r="HTG2"/>
      <c r="HTJ2"/>
      <c r="HTK2"/>
      <c r="HTN2"/>
      <c r="HTO2"/>
      <c r="HTR2"/>
      <c r="HTS2"/>
      <c r="HTV2"/>
      <c r="HTW2"/>
      <c r="HTZ2"/>
      <c r="HUA2"/>
      <c r="HUD2"/>
      <c r="HUE2"/>
      <c r="HUH2"/>
      <c r="HUI2"/>
      <c r="HUL2"/>
      <c r="HUM2"/>
      <c r="HUP2"/>
      <c r="HUQ2"/>
      <c r="HUT2"/>
      <c r="HUU2"/>
      <c r="HUX2"/>
      <c r="HUY2"/>
      <c r="HVB2"/>
      <c r="HVC2"/>
      <c r="HVF2"/>
      <c r="HVG2"/>
      <c r="HVJ2"/>
      <c r="HVK2"/>
      <c r="HVN2"/>
      <c r="HVO2"/>
      <c r="HVR2"/>
      <c r="HVS2"/>
      <c r="HVV2"/>
      <c r="HVW2"/>
      <c r="HVZ2"/>
      <c r="HWA2"/>
      <c r="HWD2"/>
      <c r="HWE2"/>
      <c r="HWH2"/>
      <c r="HWI2"/>
      <c r="HWL2"/>
      <c r="HWM2"/>
      <c r="HWP2"/>
      <c r="HWQ2"/>
      <c r="HWT2"/>
      <c r="HWU2"/>
      <c r="HWX2"/>
      <c r="HWY2"/>
      <c r="HXB2"/>
      <c r="HXC2"/>
      <c r="HXF2"/>
      <c r="HXG2"/>
      <c r="HXJ2"/>
      <c r="HXK2"/>
      <c r="HXN2"/>
      <c r="HXO2"/>
      <c r="HXR2"/>
      <c r="HXS2"/>
      <c r="HXV2"/>
      <c r="HXW2"/>
      <c r="HXZ2"/>
      <c r="HYA2"/>
      <c r="HYD2"/>
      <c r="HYE2"/>
      <c r="HYH2"/>
      <c r="HYI2"/>
      <c r="HYL2"/>
      <c r="HYM2"/>
      <c r="HYP2"/>
      <c r="HYQ2"/>
      <c r="HYT2"/>
      <c r="HYU2"/>
      <c r="HYX2"/>
      <c r="HYY2"/>
      <c r="HZB2"/>
      <c r="HZC2"/>
      <c r="HZF2"/>
      <c r="HZG2"/>
      <c r="HZJ2"/>
      <c r="HZK2"/>
      <c r="HZN2"/>
      <c r="HZO2"/>
      <c r="HZR2"/>
      <c r="HZS2"/>
      <c r="HZV2"/>
      <c r="HZW2"/>
      <c r="HZZ2"/>
      <c r="IAA2"/>
      <c r="IAD2"/>
      <c r="IAE2"/>
      <c r="IAH2"/>
      <c r="IAI2"/>
      <c r="IAL2"/>
      <c r="IAM2"/>
      <c r="IAP2"/>
      <c r="IAQ2"/>
      <c r="IAT2"/>
      <c r="IAU2"/>
      <c r="IAX2"/>
      <c r="IAY2"/>
      <c r="IBB2"/>
      <c r="IBC2"/>
      <c r="IBF2"/>
      <c r="IBG2"/>
      <c r="IBJ2"/>
      <c r="IBK2"/>
      <c r="IBN2"/>
      <c r="IBO2"/>
      <c r="IBR2"/>
      <c r="IBS2"/>
      <c r="IBV2"/>
      <c r="IBW2"/>
      <c r="IBZ2"/>
      <c r="ICA2"/>
      <c r="ICD2"/>
      <c r="ICE2"/>
      <c r="ICH2"/>
      <c r="ICI2"/>
      <c r="ICL2"/>
      <c r="ICM2"/>
      <c r="ICP2"/>
      <c r="ICQ2"/>
      <c r="ICT2"/>
      <c r="ICU2"/>
      <c r="ICX2"/>
      <c r="ICY2"/>
      <c r="IDB2"/>
      <c r="IDC2"/>
      <c r="IDF2"/>
      <c r="IDG2"/>
      <c r="IDJ2"/>
      <c r="IDK2"/>
      <c r="IDN2"/>
      <c r="IDO2"/>
      <c r="IDR2"/>
      <c r="IDS2"/>
      <c r="IDV2"/>
      <c r="IDW2"/>
      <c r="IDZ2"/>
      <c r="IEA2"/>
      <c r="IED2"/>
      <c r="IEE2"/>
      <c r="IEH2"/>
      <c r="IEI2"/>
      <c r="IEL2"/>
      <c r="IEM2"/>
      <c r="IEP2"/>
      <c r="IEQ2"/>
      <c r="IET2"/>
      <c r="IEU2"/>
      <c r="IEX2"/>
      <c r="IEY2"/>
      <c r="IFB2"/>
      <c r="IFC2"/>
      <c r="IFF2"/>
      <c r="IFG2"/>
      <c r="IFJ2"/>
      <c r="IFK2"/>
      <c r="IFN2"/>
      <c r="IFO2"/>
      <c r="IFR2"/>
      <c r="IFS2"/>
      <c r="IFV2"/>
      <c r="IFW2"/>
      <c r="IFZ2"/>
      <c r="IGA2"/>
      <c r="IGD2"/>
      <c r="IGE2"/>
      <c r="IGH2"/>
      <c r="IGI2"/>
      <c r="IGL2"/>
      <c r="IGM2"/>
      <c r="IGP2"/>
      <c r="IGQ2"/>
      <c r="IGT2"/>
      <c r="IGU2"/>
      <c r="IGX2"/>
      <c r="IGY2"/>
      <c r="IHB2"/>
      <c r="IHC2"/>
      <c r="IHF2"/>
      <c r="IHG2"/>
      <c r="IHJ2"/>
      <c r="IHK2"/>
      <c r="IHN2"/>
      <c r="IHO2"/>
      <c r="IHR2"/>
      <c r="IHS2"/>
      <c r="IHV2"/>
      <c r="IHW2"/>
      <c r="IHZ2"/>
      <c r="IIA2"/>
      <c r="IID2"/>
      <c r="IIE2"/>
      <c r="IIH2"/>
      <c r="III2"/>
      <c r="IIL2"/>
      <c r="IIM2"/>
      <c r="IIP2"/>
      <c r="IIQ2"/>
      <c r="IIT2"/>
      <c r="IIU2"/>
      <c r="IIX2"/>
      <c r="IIY2"/>
      <c r="IJB2"/>
      <c r="IJC2"/>
      <c r="IJF2"/>
      <c r="IJG2"/>
      <c r="IJJ2"/>
      <c r="IJK2"/>
      <c r="IJN2"/>
      <c r="IJO2"/>
      <c r="IJR2"/>
      <c r="IJS2"/>
      <c r="IJV2"/>
      <c r="IJW2"/>
      <c r="IJZ2"/>
      <c r="IKA2"/>
      <c r="IKD2"/>
      <c r="IKE2"/>
      <c r="IKH2"/>
      <c r="IKI2"/>
      <c r="IKL2"/>
      <c r="IKM2"/>
      <c r="IKP2"/>
      <c r="IKQ2"/>
      <c r="IKT2"/>
      <c r="IKU2"/>
      <c r="IKX2"/>
      <c r="IKY2"/>
      <c r="ILB2"/>
      <c r="ILC2"/>
      <c r="ILF2"/>
      <c r="ILG2"/>
      <c r="ILJ2"/>
      <c r="ILK2"/>
      <c r="ILN2"/>
      <c r="ILO2"/>
      <c r="ILR2"/>
      <c r="ILS2"/>
      <c r="ILV2"/>
      <c r="ILW2"/>
      <c r="ILZ2"/>
      <c r="IMA2"/>
      <c r="IMD2"/>
      <c r="IME2"/>
      <c r="IMH2"/>
      <c r="IMI2"/>
      <c r="IML2"/>
      <c r="IMM2"/>
      <c r="IMP2"/>
      <c r="IMQ2"/>
      <c r="IMT2"/>
      <c r="IMU2"/>
      <c r="IMX2"/>
      <c r="IMY2"/>
      <c r="INB2"/>
      <c r="INC2"/>
      <c r="INF2"/>
      <c r="ING2"/>
      <c r="INJ2"/>
      <c r="INK2"/>
      <c r="INN2"/>
      <c r="INO2"/>
      <c r="INR2"/>
      <c r="INS2"/>
      <c r="INV2"/>
      <c r="INW2"/>
      <c r="INZ2"/>
      <c r="IOA2"/>
      <c r="IOD2"/>
      <c r="IOE2"/>
      <c r="IOH2"/>
      <c r="IOI2"/>
      <c r="IOL2"/>
      <c r="IOM2"/>
      <c r="IOP2"/>
      <c r="IOQ2"/>
      <c r="IOT2"/>
      <c r="IOU2"/>
      <c r="IOX2"/>
      <c r="IOY2"/>
      <c r="IPB2"/>
      <c r="IPC2"/>
      <c r="IPF2"/>
      <c r="IPG2"/>
      <c r="IPJ2"/>
      <c r="IPK2"/>
      <c r="IPN2"/>
      <c r="IPO2"/>
      <c r="IPR2"/>
      <c r="IPS2"/>
      <c r="IPV2"/>
      <c r="IPW2"/>
      <c r="IPZ2"/>
      <c r="IQA2"/>
      <c r="IQD2"/>
      <c r="IQE2"/>
      <c r="IQH2"/>
      <c r="IQI2"/>
      <c r="IQL2"/>
      <c r="IQM2"/>
      <c r="IQP2"/>
      <c r="IQQ2"/>
      <c r="IQT2"/>
      <c r="IQU2"/>
      <c r="IQX2"/>
      <c r="IQY2"/>
      <c r="IRB2"/>
      <c r="IRC2"/>
      <c r="IRF2"/>
      <c r="IRG2"/>
      <c r="IRJ2"/>
      <c r="IRK2"/>
      <c r="IRN2"/>
      <c r="IRO2"/>
      <c r="IRR2"/>
      <c r="IRS2"/>
      <c r="IRV2"/>
      <c r="IRW2"/>
      <c r="IRZ2"/>
      <c r="ISA2"/>
      <c r="ISD2"/>
      <c r="ISE2"/>
      <c r="ISH2"/>
      <c r="ISI2"/>
      <c r="ISL2"/>
      <c r="ISM2"/>
      <c r="ISP2"/>
      <c r="ISQ2"/>
      <c r="IST2"/>
      <c r="ISU2"/>
      <c r="ISX2"/>
      <c r="ISY2"/>
      <c r="ITB2"/>
      <c r="ITC2"/>
      <c r="ITF2"/>
      <c r="ITG2"/>
      <c r="ITJ2"/>
      <c r="ITK2"/>
      <c r="ITN2"/>
      <c r="ITO2"/>
      <c r="ITR2"/>
      <c r="ITS2"/>
      <c r="ITV2"/>
      <c r="ITW2"/>
      <c r="ITZ2"/>
      <c r="IUA2"/>
      <c r="IUD2"/>
      <c r="IUE2"/>
      <c r="IUH2"/>
      <c r="IUI2"/>
      <c r="IUL2"/>
      <c r="IUM2"/>
      <c r="IUP2"/>
      <c r="IUQ2"/>
      <c r="IUT2"/>
      <c r="IUU2"/>
      <c r="IUX2"/>
      <c r="IUY2"/>
      <c r="IVB2"/>
      <c r="IVC2"/>
      <c r="IVF2"/>
      <c r="IVG2"/>
      <c r="IVJ2"/>
      <c r="IVK2"/>
      <c r="IVN2"/>
      <c r="IVO2"/>
      <c r="IVR2"/>
      <c r="IVS2"/>
      <c r="IVV2"/>
      <c r="IVW2"/>
      <c r="IVZ2"/>
      <c r="IWA2"/>
      <c r="IWD2"/>
      <c r="IWE2"/>
      <c r="IWH2"/>
      <c r="IWI2"/>
      <c r="IWL2"/>
      <c r="IWM2"/>
      <c r="IWP2"/>
      <c r="IWQ2"/>
      <c r="IWT2"/>
      <c r="IWU2"/>
      <c r="IWX2"/>
      <c r="IWY2"/>
      <c r="IXB2"/>
      <c r="IXC2"/>
      <c r="IXF2"/>
      <c r="IXG2"/>
      <c r="IXJ2"/>
      <c r="IXK2"/>
      <c r="IXN2"/>
      <c r="IXO2"/>
      <c r="IXR2"/>
      <c r="IXS2"/>
      <c r="IXV2"/>
      <c r="IXW2"/>
      <c r="IXZ2"/>
      <c r="IYA2"/>
      <c r="IYD2"/>
      <c r="IYE2"/>
      <c r="IYH2"/>
      <c r="IYI2"/>
      <c r="IYL2"/>
      <c r="IYM2"/>
      <c r="IYP2"/>
      <c r="IYQ2"/>
      <c r="IYT2"/>
      <c r="IYU2"/>
      <c r="IYX2"/>
      <c r="IYY2"/>
      <c r="IZB2"/>
      <c r="IZC2"/>
      <c r="IZF2"/>
      <c r="IZG2"/>
      <c r="IZJ2"/>
      <c r="IZK2"/>
      <c r="IZN2"/>
      <c r="IZO2"/>
      <c r="IZR2"/>
      <c r="IZS2"/>
      <c r="IZV2"/>
      <c r="IZW2"/>
      <c r="IZZ2"/>
      <c r="JAA2"/>
      <c r="JAD2"/>
      <c r="JAE2"/>
      <c r="JAH2"/>
      <c r="JAI2"/>
      <c r="JAL2"/>
      <c r="JAM2"/>
      <c r="JAP2"/>
      <c r="JAQ2"/>
      <c r="JAT2"/>
      <c r="JAU2"/>
      <c r="JAX2"/>
      <c r="JAY2"/>
      <c r="JBB2"/>
      <c r="JBC2"/>
      <c r="JBF2"/>
      <c r="JBG2"/>
      <c r="JBJ2"/>
      <c r="JBK2"/>
      <c r="JBN2"/>
      <c r="JBO2"/>
      <c r="JBR2"/>
      <c r="JBS2"/>
      <c r="JBV2"/>
      <c r="JBW2"/>
      <c r="JBZ2"/>
      <c r="JCA2"/>
      <c r="JCD2"/>
      <c r="JCE2"/>
      <c r="JCH2"/>
      <c r="JCI2"/>
      <c r="JCL2"/>
      <c r="JCM2"/>
      <c r="JCP2"/>
      <c r="JCQ2"/>
      <c r="JCT2"/>
      <c r="JCU2"/>
      <c r="JCX2"/>
      <c r="JCY2"/>
      <c r="JDB2"/>
      <c r="JDC2"/>
      <c r="JDF2"/>
      <c r="JDG2"/>
      <c r="JDJ2"/>
      <c r="JDK2"/>
      <c r="JDN2"/>
      <c r="JDO2"/>
      <c r="JDR2"/>
      <c r="JDS2"/>
      <c r="JDV2"/>
      <c r="JDW2"/>
      <c r="JDZ2"/>
      <c r="JEA2"/>
      <c r="JED2"/>
      <c r="JEE2"/>
      <c r="JEH2"/>
      <c r="JEI2"/>
      <c r="JEL2"/>
      <c r="JEM2"/>
      <c r="JEP2"/>
      <c r="JEQ2"/>
      <c r="JET2"/>
      <c r="JEU2"/>
      <c r="JEX2"/>
      <c r="JEY2"/>
      <c r="JFB2"/>
      <c r="JFC2"/>
      <c r="JFF2"/>
      <c r="JFG2"/>
      <c r="JFJ2"/>
      <c r="JFK2"/>
      <c r="JFN2"/>
      <c r="JFO2"/>
      <c r="JFR2"/>
      <c r="JFS2"/>
      <c r="JFV2"/>
      <c r="JFW2"/>
      <c r="JFZ2"/>
      <c r="JGA2"/>
      <c r="JGD2"/>
      <c r="JGE2"/>
      <c r="JGH2"/>
      <c r="JGI2"/>
      <c r="JGL2"/>
      <c r="JGM2"/>
      <c r="JGP2"/>
      <c r="JGQ2"/>
      <c r="JGT2"/>
      <c r="JGU2"/>
      <c r="JGX2"/>
      <c r="JGY2"/>
      <c r="JHB2"/>
      <c r="JHC2"/>
      <c r="JHF2"/>
      <c r="JHG2"/>
      <c r="JHJ2"/>
      <c r="JHK2"/>
      <c r="JHN2"/>
      <c r="JHO2"/>
      <c r="JHR2"/>
      <c r="JHS2"/>
      <c r="JHV2"/>
      <c r="JHW2"/>
      <c r="JHZ2"/>
      <c r="JIA2"/>
      <c r="JID2"/>
      <c r="JIE2"/>
      <c r="JIH2"/>
      <c r="JII2"/>
      <c r="JIL2"/>
      <c r="JIM2"/>
      <c r="JIP2"/>
      <c r="JIQ2"/>
      <c r="JIT2"/>
      <c r="JIU2"/>
      <c r="JIX2"/>
      <c r="JIY2"/>
      <c r="JJB2"/>
      <c r="JJC2"/>
      <c r="JJF2"/>
      <c r="JJG2"/>
      <c r="JJJ2"/>
      <c r="JJK2"/>
      <c r="JJN2"/>
      <c r="JJO2"/>
      <c r="JJR2"/>
      <c r="JJS2"/>
      <c r="JJV2"/>
      <c r="JJW2"/>
      <c r="JJZ2"/>
      <c r="JKA2"/>
      <c r="JKD2"/>
      <c r="JKE2"/>
      <c r="JKH2"/>
      <c r="JKI2"/>
      <c r="JKL2"/>
      <c r="JKM2"/>
      <c r="JKP2"/>
      <c r="JKQ2"/>
      <c r="JKT2"/>
      <c r="JKU2"/>
      <c r="JKX2"/>
      <c r="JKY2"/>
      <c r="JLB2"/>
      <c r="JLC2"/>
      <c r="JLF2"/>
      <c r="JLG2"/>
      <c r="JLJ2"/>
      <c r="JLK2"/>
      <c r="JLN2"/>
      <c r="JLO2"/>
      <c r="JLR2"/>
      <c r="JLS2"/>
      <c r="JLV2"/>
      <c r="JLW2"/>
      <c r="JLZ2"/>
      <c r="JMA2"/>
      <c r="JMD2"/>
      <c r="JME2"/>
      <c r="JMH2"/>
      <c r="JMI2"/>
      <c r="JML2"/>
      <c r="JMM2"/>
      <c r="JMP2"/>
      <c r="JMQ2"/>
      <c r="JMT2"/>
      <c r="JMU2"/>
      <c r="JMX2"/>
      <c r="JMY2"/>
      <c r="JNB2"/>
      <c r="JNC2"/>
      <c r="JNF2"/>
      <c r="JNG2"/>
      <c r="JNJ2"/>
      <c r="JNK2"/>
      <c r="JNN2"/>
      <c r="JNO2"/>
      <c r="JNR2"/>
      <c r="JNS2"/>
      <c r="JNV2"/>
      <c r="JNW2"/>
      <c r="JNZ2"/>
      <c r="JOA2"/>
      <c r="JOD2"/>
      <c r="JOE2"/>
      <c r="JOH2"/>
      <c r="JOI2"/>
      <c r="JOL2"/>
      <c r="JOM2"/>
      <c r="JOP2"/>
      <c r="JOQ2"/>
      <c r="JOT2"/>
      <c r="JOU2"/>
      <c r="JOX2"/>
      <c r="JOY2"/>
      <c r="JPB2"/>
      <c r="JPC2"/>
      <c r="JPF2"/>
      <c r="JPG2"/>
      <c r="JPJ2"/>
      <c r="JPK2"/>
      <c r="JPN2"/>
      <c r="JPO2"/>
      <c r="JPR2"/>
      <c r="JPS2"/>
      <c r="JPV2"/>
      <c r="JPW2"/>
      <c r="JPZ2"/>
      <c r="JQA2"/>
      <c r="JQD2"/>
      <c r="JQE2"/>
      <c r="JQH2"/>
      <c r="JQI2"/>
      <c r="JQL2"/>
      <c r="JQM2"/>
      <c r="JQP2"/>
      <c r="JQQ2"/>
      <c r="JQT2"/>
      <c r="JQU2"/>
      <c r="JQX2"/>
      <c r="JQY2"/>
      <c r="JRB2"/>
      <c r="JRC2"/>
      <c r="JRF2"/>
      <c r="JRG2"/>
      <c r="JRJ2"/>
      <c r="JRK2"/>
      <c r="JRN2"/>
      <c r="JRO2"/>
      <c r="JRR2"/>
      <c r="JRS2"/>
      <c r="JRV2"/>
      <c r="JRW2"/>
      <c r="JRZ2"/>
      <c r="JSA2"/>
      <c r="JSD2"/>
      <c r="JSE2"/>
      <c r="JSH2"/>
      <c r="JSI2"/>
      <c r="JSL2"/>
      <c r="JSM2"/>
      <c r="JSP2"/>
      <c r="JSQ2"/>
      <c r="JST2"/>
      <c r="JSU2"/>
      <c r="JSX2"/>
      <c r="JSY2"/>
      <c r="JTB2"/>
      <c r="JTC2"/>
      <c r="JTF2"/>
      <c r="JTG2"/>
      <c r="JTJ2"/>
      <c r="JTK2"/>
      <c r="JTN2"/>
      <c r="JTO2"/>
      <c r="JTR2"/>
      <c r="JTS2"/>
      <c r="JTV2"/>
      <c r="JTW2"/>
      <c r="JTZ2"/>
      <c r="JUA2"/>
      <c r="JUD2"/>
      <c r="JUE2"/>
      <c r="JUH2"/>
      <c r="JUI2"/>
      <c r="JUL2"/>
      <c r="JUM2"/>
      <c r="JUP2"/>
      <c r="JUQ2"/>
      <c r="JUT2"/>
      <c r="JUU2"/>
      <c r="JUX2"/>
      <c r="JUY2"/>
      <c r="JVB2"/>
      <c r="JVC2"/>
      <c r="JVF2"/>
      <c r="JVG2"/>
      <c r="JVJ2"/>
      <c r="JVK2"/>
      <c r="JVN2"/>
      <c r="JVO2"/>
      <c r="JVR2"/>
      <c r="JVS2"/>
      <c r="JVV2"/>
      <c r="JVW2"/>
      <c r="JVZ2"/>
      <c r="JWA2"/>
      <c r="JWD2"/>
      <c r="JWE2"/>
      <c r="JWH2"/>
      <c r="JWI2"/>
      <c r="JWL2"/>
      <c r="JWM2"/>
      <c r="JWP2"/>
      <c r="JWQ2"/>
      <c r="JWT2"/>
      <c r="JWU2"/>
      <c r="JWX2"/>
      <c r="JWY2"/>
      <c r="JXB2"/>
      <c r="JXC2"/>
      <c r="JXF2"/>
      <c r="JXG2"/>
      <c r="JXJ2"/>
      <c r="JXK2"/>
      <c r="JXN2"/>
      <c r="JXO2"/>
      <c r="JXR2"/>
      <c r="JXS2"/>
      <c r="JXV2"/>
      <c r="JXW2"/>
      <c r="JXZ2"/>
      <c r="JYA2"/>
      <c r="JYD2"/>
      <c r="JYE2"/>
      <c r="JYH2"/>
      <c r="JYI2"/>
      <c r="JYL2"/>
      <c r="JYM2"/>
      <c r="JYP2"/>
      <c r="JYQ2"/>
      <c r="JYT2"/>
      <c r="JYU2"/>
      <c r="JYX2"/>
      <c r="JYY2"/>
      <c r="JZB2"/>
      <c r="JZC2"/>
      <c r="JZF2"/>
      <c r="JZG2"/>
      <c r="JZJ2"/>
      <c r="JZK2"/>
      <c r="JZN2"/>
      <c r="JZO2"/>
      <c r="JZR2"/>
      <c r="JZS2"/>
      <c r="JZV2"/>
      <c r="JZW2"/>
      <c r="JZZ2"/>
      <c r="KAA2"/>
      <c r="KAD2"/>
      <c r="KAE2"/>
      <c r="KAH2"/>
      <c r="KAI2"/>
      <c r="KAL2"/>
      <c r="KAM2"/>
      <c r="KAP2"/>
      <c r="KAQ2"/>
      <c r="KAT2"/>
      <c r="KAU2"/>
      <c r="KAX2"/>
      <c r="KAY2"/>
      <c r="KBB2"/>
      <c r="KBC2"/>
      <c r="KBF2"/>
      <c r="KBG2"/>
      <c r="KBJ2"/>
      <c r="KBK2"/>
      <c r="KBN2"/>
      <c r="KBO2"/>
      <c r="KBR2"/>
      <c r="KBS2"/>
      <c r="KBV2"/>
      <c r="KBW2"/>
      <c r="KBZ2"/>
      <c r="KCA2"/>
      <c r="KCD2"/>
      <c r="KCE2"/>
      <c r="KCH2"/>
      <c r="KCI2"/>
      <c r="KCL2"/>
      <c r="KCM2"/>
      <c r="KCP2"/>
      <c r="KCQ2"/>
      <c r="KCT2"/>
      <c r="KCU2"/>
      <c r="KCX2"/>
      <c r="KCY2"/>
      <c r="KDB2"/>
      <c r="KDC2"/>
      <c r="KDF2"/>
      <c r="KDG2"/>
      <c r="KDJ2"/>
      <c r="KDK2"/>
      <c r="KDN2"/>
      <c r="KDO2"/>
      <c r="KDR2"/>
      <c r="KDS2"/>
      <c r="KDV2"/>
      <c r="KDW2"/>
      <c r="KDZ2"/>
      <c r="KEA2"/>
      <c r="KED2"/>
      <c r="KEE2"/>
      <c r="KEH2"/>
      <c r="KEI2"/>
      <c r="KEL2"/>
      <c r="KEM2"/>
      <c r="KEP2"/>
      <c r="KEQ2"/>
      <c r="KET2"/>
      <c r="KEU2"/>
      <c r="KEX2"/>
      <c r="KEY2"/>
      <c r="KFB2"/>
      <c r="KFC2"/>
      <c r="KFF2"/>
      <c r="KFG2"/>
      <c r="KFJ2"/>
      <c r="KFK2"/>
      <c r="KFN2"/>
      <c r="KFO2"/>
      <c r="KFR2"/>
      <c r="KFS2"/>
      <c r="KFV2"/>
      <c r="KFW2"/>
      <c r="KFZ2"/>
      <c r="KGA2"/>
      <c r="KGD2"/>
      <c r="KGE2"/>
      <c r="KGH2"/>
      <c r="KGI2"/>
      <c r="KGL2"/>
      <c r="KGM2"/>
      <c r="KGP2"/>
      <c r="KGQ2"/>
      <c r="KGT2"/>
      <c r="KGU2"/>
      <c r="KGX2"/>
      <c r="KGY2"/>
      <c r="KHB2"/>
      <c r="KHC2"/>
      <c r="KHF2"/>
      <c r="KHG2"/>
      <c r="KHJ2"/>
      <c r="KHK2"/>
      <c r="KHN2"/>
      <c r="KHO2"/>
      <c r="KHR2"/>
      <c r="KHS2"/>
      <c r="KHV2"/>
      <c r="KHW2"/>
      <c r="KHZ2"/>
      <c r="KIA2"/>
      <c r="KID2"/>
      <c r="KIE2"/>
      <c r="KIH2"/>
      <c r="KII2"/>
      <c r="KIL2"/>
      <c r="KIM2"/>
      <c r="KIP2"/>
      <c r="KIQ2"/>
      <c r="KIT2"/>
      <c r="KIU2"/>
      <c r="KIX2"/>
      <c r="KIY2"/>
      <c r="KJB2"/>
      <c r="KJC2"/>
      <c r="KJF2"/>
      <c r="KJG2"/>
      <c r="KJJ2"/>
      <c r="KJK2"/>
      <c r="KJN2"/>
      <c r="KJO2"/>
      <c r="KJR2"/>
      <c r="KJS2"/>
      <c r="KJV2"/>
      <c r="KJW2"/>
      <c r="KJZ2"/>
      <c r="KKA2"/>
      <c r="KKD2"/>
      <c r="KKE2"/>
      <c r="KKH2"/>
      <c r="KKI2"/>
      <c r="KKL2"/>
      <c r="KKM2"/>
      <c r="KKP2"/>
      <c r="KKQ2"/>
      <c r="KKT2"/>
      <c r="KKU2"/>
      <c r="KKX2"/>
      <c r="KKY2"/>
      <c r="KLB2"/>
      <c r="KLC2"/>
      <c r="KLF2"/>
      <c r="KLG2"/>
      <c r="KLJ2"/>
      <c r="KLK2"/>
      <c r="KLN2"/>
      <c r="KLO2"/>
      <c r="KLR2"/>
      <c r="KLS2"/>
      <c r="KLV2"/>
      <c r="KLW2"/>
      <c r="KLZ2"/>
      <c r="KMA2"/>
      <c r="KMD2"/>
      <c r="KME2"/>
      <c r="KMH2"/>
      <c r="KMI2"/>
      <c r="KML2"/>
      <c r="KMM2"/>
      <c r="KMP2"/>
      <c r="KMQ2"/>
      <c r="KMT2"/>
      <c r="KMU2"/>
      <c r="KMX2"/>
      <c r="KMY2"/>
      <c r="KNB2"/>
      <c r="KNC2"/>
      <c r="KNF2"/>
      <c r="KNG2"/>
      <c r="KNJ2"/>
      <c r="KNK2"/>
      <c r="KNN2"/>
      <c r="KNO2"/>
      <c r="KNR2"/>
      <c r="KNS2"/>
      <c r="KNV2"/>
      <c r="KNW2"/>
      <c r="KNZ2"/>
      <c r="KOA2"/>
      <c r="KOD2"/>
      <c r="KOE2"/>
      <c r="KOH2"/>
      <c r="KOI2"/>
      <c r="KOL2"/>
      <c r="KOM2"/>
      <c r="KOP2"/>
      <c r="KOQ2"/>
      <c r="KOT2"/>
      <c r="KOU2"/>
      <c r="KOX2"/>
      <c r="KOY2"/>
      <c r="KPB2"/>
      <c r="KPC2"/>
      <c r="KPF2"/>
      <c r="KPG2"/>
      <c r="KPJ2"/>
      <c r="KPK2"/>
      <c r="KPN2"/>
      <c r="KPO2"/>
      <c r="KPR2"/>
      <c r="KPS2"/>
      <c r="KPV2"/>
      <c r="KPW2"/>
      <c r="KPZ2"/>
      <c r="KQA2"/>
      <c r="KQD2"/>
      <c r="KQE2"/>
      <c r="KQH2"/>
      <c r="KQI2"/>
      <c r="KQL2"/>
      <c r="KQM2"/>
      <c r="KQP2"/>
      <c r="KQQ2"/>
      <c r="KQT2"/>
      <c r="KQU2"/>
      <c r="KQX2"/>
      <c r="KQY2"/>
      <c r="KRB2"/>
      <c r="KRC2"/>
      <c r="KRF2"/>
      <c r="KRG2"/>
      <c r="KRJ2"/>
      <c r="KRK2"/>
      <c r="KRN2"/>
      <c r="KRO2"/>
      <c r="KRR2"/>
      <c r="KRS2"/>
      <c r="KRV2"/>
      <c r="KRW2"/>
      <c r="KRZ2"/>
      <c r="KSA2"/>
      <c r="KSD2"/>
      <c r="KSE2"/>
      <c r="KSH2"/>
      <c r="KSI2"/>
      <c r="KSL2"/>
      <c r="KSM2"/>
      <c r="KSP2"/>
      <c r="KSQ2"/>
      <c r="KST2"/>
      <c r="KSU2"/>
      <c r="KSX2"/>
      <c r="KSY2"/>
      <c r="KTB2"/>
      <c r="KTC2"/>
      <c r="KTF2"/>
      <c r="KTG2"/>
      <c r="KTJ2"/>
      <c r="KTK2"/>
      <c r="KTN2"/>
      <c r="KTO2"/>
      <c r="KTR2"/>
      <c r="KTS2"/>
      <c r="KTV2"/>
      <c r="KTW2"/>
      <c r="KTZ2"/>
      <c r="KUA2"/>
      <c r="KUD2"/>
      <c r="KUE2"/>
      <c r="KUH2"/>
      <c r="KUI2"/>
      <c r="KUL2"/>
      <c r="KUM2"/>
      <c r="KUP2"/>
      <c r="KUQ2"/>
      <c r="KUT2"/>
      <c r="KUU2"/>
      <c r="KUX2"/>
      <c r="KUY2"/>
      <c r="KVB2"/>
      <c r="KVC2"/>
      <c r="KVF2"/>
      <c r="KVG2"/>
      <c r="KVJ2"/>
      <c r="KVK2"/>
      <c r="KVN2"/>
      <c r="KVO2"/>
      <c r="KVR2"/>
      <c r="KVS2"/>
      <c r="KVV2"/>
      <c r="KVW2"/>
      <c r="KVZ2"/>
      <c r="KWA2"/>
      <c r="KWD2"/>
      <c r="KWE2"/>
      <c r="KWH2"/>
      <c r="KWI2"/>
      <c r="KWL2"/>
      <c r="KWM2"/>
      <c r="KWP2"/>
      <c r="KWQ2"/>
      <c r="KWT2"/>
      <c r="KWU2"/>
      <c r="KWX2"/>
      <c r="KWY2"/>
      <c r="KXB2"/>
      <c r="KXC2"/>
      <c r="KXF2"/>
      <c r="KXG2"/>
      <c r="KXJ2"/>
      <c r="KXK2"/>
      <c r="KXN2"/>
      <c r="KXO2"/>
      <c r="KXR2"/>
      <c r="KXS2"/>
      <c r="KXV2"/>
      <c r="KXW2"/>
      <c r="KXZ2"/>
      <c r="KYA2"/>
      <c r="KYD2"/>
      <c r="KYE2"/>
      <c r="KYH2"/>
      <c r="KYI2"/>
      <c r="KYL2"/>
      <c r="KYM2"/>
      <c r="KYP2"/>
      <c r="KYQ2"/>
      <c r="KYT2"/>
      <c r="KYU2"/>
      <c r="KYX2"/>
      <c r="KYY2"/>
      <c r="KZB2"/>
      <c r="KZC2"/>
      <c r="KZF2"/>
      <c r="KZG2"/>
      <c r="KZJ2"/>
      <c r="KZK2"/>
      <c r="KZN2"/>
      <c r="KZO2"/>
      <c r="KZR2"/>
      <c r="KZS2"/>
      <c r="KZV2"/>
      <c r="KZW2"/>
      <c r="KZZ2"/>
      <c r="LAA2"/>
      <c r="LAD2"/>
      <c r="LAE2"/>
      <c r="LAH2"/>
      <c r="LAI2"/>
      <c r="LAL2"/>
      <c r="LAM2"/>
      <c r="LAP2"/>
      <c r="LAQ2"/>
      <c r="LAT2"/>
      <c r="LAU2"/>
      <c r="LAX2"/>
      <c r="LAY2"/>
      <c r="LBB2"/>
      <c r="LBC2"/>
      <c r="LBF2"/>
      <c r="LBG2"/>
      <c r="LBJ2"/>
      <c r="LBK2"/>
      <c r="LBN2"/>
      <c r="LBO2"/>
      <c r="LBR2"/>
      <c r="LBS2"/>
      <c r="LBV2"/>
      <c r="LBW2"/>
      <c r="LBZ2"/>
      <c r="LCA2"/>
      <c r="LCD2"/>
      <c r="LCE2"/>
      <c r="LCH2"/>
      <c r="LCI2"/>
      <c r="LCL2"/>
      <c r="LCM2"/>
      <c r="LCP2"/>
      <c r="LCQ2"/>
      <c r="LCT2"/>
      <c r="LCU2"/>
      <c r="LCX2"/>
      <c r="LCY2"/>
      <c r="LDB2"/>
      <c r="LDC2"/>
      <c r="LDF2"/>
      <c r="LDG2"/>
      <c r="LDJ2"/>
      <c r="LDK2"/>
      <c r="LDN2"/>
      <c r="LDO2"/>
      <c r="LDR2"/>
      <c r="LDS2"/>
      <c r="LDV2"/>
      <c r="LDW2"/>
      <c r="LDZ2"/>
      <c r="LEA2"/>
      <c r="LED2"/>
      <c r="LEE2"/>
      <c r="LEH2"/>
      <c r="LEI2"/>
      <c r="LEL2"/>
      <c r="LEM2"/>
      <c r="LEP2"/>
      <c r="LEQ2"/>
      <c r="LET2"/>
      <c r="LEU2"/>
      <c r="LEX2"/>
      <c r="LEY2"/>
      <c r="LFB2"/>
      <c r="LFC2"/>
      <c r="LFF2"/>
      <c r="LFG2"/>
      <c r="LFJ2"/>
      <c r="LFK2"/>
      <c r="LFN2"/>
      <c r="LFO2"/>
      <c r="LFR2"/>
      <c r="LFS2"/>
      <c r="LFV2"/>
      <c r="LFW2"/>
      <c r="LFZ2"/>
      <c r="LGA2"/>
      <c r="LGD2"/>
      <c r="LGE2"/>
      <c r="LGH2"/>
      <c r="LGI2"/>
      <c r="LGL2"/>
      <c r="LGM2"/>
      <c r="LGP2"/>
      <c r="LGQ2"/>
      <c r="LGT2"/>
      <c r="LGU2"/>
      <c r="LGX2"/>
      <c r="LGY2"/>
      <c r="LHB2"/>
      <c r="LHC2"/>
      <c r="LHF2"/>
      <c r="LHG2"/>
      <c r="LHJ2"/>
      <c r="LHK2"/>
      <c r="LHN2"/>
      <c r="LHO2"/>
      <c r="LHR2"/>
      <c r="LHS2"/>
      <c r="LHV2"/>
      <c r="LHW2"/>
      <c r="LHZ2"/>
      <c r="LIA2"/>
      <c r="LID2"/>
      <c r="LIE2"/>
      <c r="LIH2"/>
      <c r="LII2"/>
      <c r="LIL2"/>
      <c r="LIM2"/>
      <c r="LIP2"/>
      <c r="LIQ2"/>
      <c r="LIT2"/>
      <c r="LIU2"/>
      <c r="LIX2"/>
      <c r="LIY2"/>
      <c r="LJB2"/>
      <c r="LJC2"/>
      <c r="LJF2"/>
      <c r="LJG2"/>
      <c r="LJJ2"/>
      <c r="LJK2"/>
      <c r="LJN2"/>
      <c r="LJO2"/>
      <c r="LJR2"/>
      <c r="LJS2"/>
      <c r="LJV2"/>
      <c r="LJW2"/>
      <c r="LJZ2"/>
      <c r="LKA2"/>
      <c r="LKD2"/>
      <c r="LKE2"/>
      <c r="LKH2"/>
      <c r="LKI2"/>
      <c r="LKL2"/>
      <c r="LKM2"/>
      <c r="LKP2"/>
      <c r="LKQ2"/>
      <c r="LKT2"/>
      <c r="LKU2"/>
      <c r="LKX2"/>
      <c r="LKY2"/>
      <c r="LLB2"/>
      <c r="LLC2"/>
      <c r="LLF2"/>
      <c r="LLG2"/>
      <c r="LLJ2"/>
      <c r="LLK2"/>
      <c r="LLN2"/>
      <c r="LLO2"/>
      <c r="LLR2"/>
      <c r="LLS2"/>
      <c r="LLV2"/>
      <c r="LLW2"/>
      <c r="LLZ2"/>
      <c r="LMA2"/>
      <c r="LMD2"/>
      <c r="LME2"/>
      <c r="LMH2"/>
      <c r="LMI2"/>
      <c r="LML2"/>
      <c r="LMM2"/>
      <c r="LMP2"/>
      <c r="LMQ2"/>
      <c r="LMT2"/>
      <c r="LMU2"/>
      <c r="LMX2"/>
      <c r="LMY2"/>
      <c r="LNB2"/>
      <c r="LNC2"/>
      <c r="LNF2"/>
      <c r="LNG2"/>
      <c r="LNJ2"/>
      <c r="LNK2"/>
      <c r="LNN2"/>
      <c r="LNO2"/>
      <c r="LNR2"/>
      <c r="LNS2"/>
      <c r="LNV2"/>
      <c r="LNW2"/>
      <c r="LNZ2"/>
      <c r="LOA2"/>
      <c r="LOD2"/>
      <c r="LOE2"/>
      <c r="LOH2"/>
      <c r="LOI2"/>
      <c r="LOL2"/>
      <c r="LOM2"/>
      <c r="LOP2"/>
      <c r="LOQ2"/>
      <c r="LOT2"/>
      <c r="LOU2"/>
      <c r="LOX2"/>
      <c r="LOY2"/>
      <c r="LPB2"/>
      <c r="LPC2"/>
      <c r="LPF2"/>
      <c r="LPG2"/>
      <c r="LPJ2"/>
      <c r="LPK2"/>
      <c r="LPN2"/>
      <c r="LPO2"/>
      <c r="LPR2"/>
      <c r="LPS2"/>
      <c r="LPV2"/>
      <c r="LPW2"/>
      <c r="LPZ2"/>
      <c r="LQA2"/>
      <c r="LQD2"/>
      <c r="LQE2"/>
      <c r="LQH2"/>
      <c r="LQI2"/>
      <c r="LQL2"/>
      <c r="LQM2"/>
      <c r="LQP2"/>
      <c r="LQQ2"/>
      <c r="LQT2"/>
      <c r="LQU2"/>
      <c r="LQX2"/>
      <c r="LQY2"/>
      <c r="LRB2"/>
      <c r="LRC2"/>
      <c r="LRF2"/>
      <c r="LRG2"/>
      <c r="LRJ2"/>
      <c r="LRK2"/>
      <c r="LRN2"/>
      <c r="LRO2"/>
      <c r="LRR2"/>
      <c r="LRS2"/>
      <c r="LRV2"/>
      <c r="LRW2"/>
      <c r="LRZ2"/>
      <c r="LSA2"/>
      <c r="LSD2"/>
      <c r="LSE2"/>
      <c r="LSH2"/>
      <c r="LSI2"/>
      <c r="LSL2"/>
      <c r="LSM2"/>
      <c r="LSP2"/>
      <c r="LSQ2"/>
      <c r="LST2"/>
      <c r="LSU2"/>
      <c r="LSX2"/>
      <c r="LSY2"/>
      <c r="LTB2"/>
      <c r="LTC2"/>
      <c r="LTF2"/>
      <c r="LTG2"/>
      <c r="LTJ2"/>
      <c r="LTK2"/>
      <c r="LTN2"/>
      <c r="LTO2"/>
      <c r="LTR2"/>
      <c r="LTS2"/>
      <c r="LTV2"/>
      <c r="LTW2"/>
      <c r="LTZ2"/>
      <c r="LUA2"/>
      <c r="LUD2"/>
      <c r="LUE2"/>
      <c r="LUH2"/>
      <c r="LUI2"/>
      <c r="LUL2"/>
      <c r="LUM2"/>
      <c r="LUP2"/>
      <c r="LUQ2"/>
      <c r="LUT2"/>
      <c r="LUU2"/>
      <c r="LUX2"/>
      <c r="LUY2"/>
      <c r="LVB2"/>
      <c r="LVC2"/>
      <c r="LVF2"/>
      <c r="LVG2"/>
      <c r="LVJ2"/>
      <c r="LVK2"/>
      <c r="LVN2"/>
      <c r="LVO2"/>
      <c r="LVR2"/>
      <c r="LVS2"/>
      <c r="LVV2"/>
      <c r="LVW2"/>
      <c r="LVZ2"/>
      <c r="LWA2"/>
      <c r="LWD2"/>
      <c r="LWE2"/>
      <c r="LWH2"/>
      <c r="LWI2"/>
      <c r="LWL2"/>
      <c r="LWM2"/>
      <c r="LWP2"/>
      <c r="LWQ2"/>
      <c r="LWT2"/>
      <c r="LWU2"/>
      <c r="LWX2"/>
      <c r="LWY2"/>
      <c r="LXB2"/>
      <c r="LXC2"/>
      <c r="LXF2"/>
      <c r="LXG2"/>
      <c r="LXJ2"/>
      <c r="LXK2"/>
      <c r="LXN2"/>
      <c r="LXO2"/>
      <c r="LXR2"/>
      <c r="LXS2"/>
      <c r="LXV2"/>
      <c r="LXW2"/>
      <c r="LXZ2"/>
      <c r="LYA2"/>
      <c r="LYD2"/>
      <c r="LYE2"/>
      <c r="LYH2"/>
      <c r="LYI2"/>
      <c r="LYL2"/>
      <c r="LYM2"/>
      <c r="LYP2"/>
      <c r="LYQ2"/>
      <c r="LYT2"/>
      <c r="LYU2"/>
      <c r="LYX2"/>
      <c r="LYY2"/>
      <c r="LZB2"/>
      <c r="LZC2"/>
      <c r="LZF2"/>
      <c r="LZG2"/>
      <c r="LZJ2"/>
      <c r="LZK2"/>
      <c r="LZN2"/>
      <c r="LZO2"/>
      <c r="LZR2"/>
      <c r="LZS2"/>
      <c r="LZV2"/>
      <c r="LZW2"/>
      <c r="LZZ2"/>
      <c r="MAA2"/>
      <c r="MAD2"/>
      <c r="MAE2"/>
      <c r="MAH2"/>
      <c r="MAI2"/>
      <c r="MAL2"/>
      <c r="MAM2"/>
      <c r="MAP2"/>
      <c r="MAQ2"/>
      <c r="MAT2"/>
      <c r="MAU2"/>
      <c r="MAX2"/>
      <c r="MAY2"/>
      <c r="MBB2"/>
      <c r="MBC2"/>
      <c r="MBF2"/>
      <c r="MBG2"/>
      <c r="MBJ2"/>
      <c r="MBK2"/>
      <c r="MBN2"/>
      <c r="MBO2"/>
      <c r="MBR2"/>
      <c r="MBS2"/>
      <c r="MBV2"/>
      <c r="MBW2"/>
      <c r="MBZ2"/>
      <c r="MCA2"/>
      <c r="MCD2"/>
      <c r="MCE2"/>
      <c r="MCH2"/>
      <c r="MCI2"/>
      <c r="MCL2"/>
      <c r="MCM2"/>
      <c r="MCP2"/>
      <c r="MCQ2"/>
      <c r="MCT2"/>
      <c r="MCU2"/>
      <c r="MCX2"/>
      <c r="MCY2"/>
      <c r="MDB2"/>
      <c r="MDC2"/>
      <c r="MDF2"/>
      <c r="MDG2"/>
      <c r="MDJ2"/>
      <c r="MDK2"/>
      <c r="MDN2"/>
      <c r="MDO2"/>
      <c r="MDR2"/>
      <c r="MDS2"/>
      <c r="MDV2"/>
      <c r="MDW2"/>
      <c r="MDZ2"/>
      <c r="MEA2"/>
      <c r="MED2"/>
      <c r="MEE2"/>
      <c r="MEH2"/>
      <c r="MEI2"/>
      <c r="MEL2"/>
      <c r="MEM2"/>
      <c r="MEP2"/>
      <c r="MEQ2"/>
      <c r="MET2"/>
      <c r="MEU2"/>
      <c r="MEX2"/>
      <c r="MEY2"/>
      <c r="MFB2"/>
      <c r="MFC2"/>
      <c r="MFF2"/>
      <c r="MFG2"/>
      <c r="MFJ2"/>
      <c r="MFK2"/>
      <c r="MFN2"/>
      <c r="MFO2"/>
      <c r="MFR2"/>
      <c r="MFS2"/>
      <c r="MFV2"/>
      <c r="MFW2"/>
      <c r="MFZ2"/>
      <c r="MGA2"/>
      <c r="MGD2"/>
      <c r="MGE2"/>
      <c r="MGH2"/>
      <c r="MGI2"/>
      <c r="MGL2"/>
      <c r="MGM2"/>
      <c r="MGP2"/>
      <c r="MGQ2"/>
      <c r="MGT2"/>
      <c r="MGU2"/>
      <c r="MGX2"/>
      <c r="MGY2"/>
      <c r="MHB2"/>
      <c r="MHC2"/>
      <c r="MHF2"/>
      <c r="MHG2"/>
      <c r="MHJ2"/>
      <c r="MHK2"/>
      <c r="MHN2"/>
      <c r="MHO2"/>
      <c r="MHR2"/>
      <c r="MHS2"/>
      <c r="MHV2"/>
      <c r="MHW2"/>
      <c r="MHZ2"/>
      <c r="MIA2"/>
      <c r="MID2"/>
      <c r="MIE2"/>
      <c r="MIH2"/>
      <c r="MII2"/>
      <c r="MIL2"/>
      <c r="MIM2"/>
      <c r="MIP2"/>
      <c r="MIQ2"/>
      <c r="MIT2"/>
      <c r="MIU2"/>
      <c r="MIX2"/>
      <c r="MIY2"/>
      <c r="MJB2"/>
      <c r="MJC2"/>
      <c r="MJF2"/>
      <c r="MJG2"/>
      <c r="MJJ2"/>
      <c r="MJK2"/>
      <c r="MJN2"/>
      <c r="MJO2"/>
      <c r="MJR2"/>
      <c r="MJS2"/>
      <c r="MJV2"/>
      <c r="MJW2"/>
      <c r="MJZ2"/>
      <c r="MKA2"/>
      <c r="MKD2"/>
      <c r="MKE2"/>
      <c r="MKH2"/>
      <c r="MKI2"/>
      <c r="MKL2"/>
      <c r="MKM2"/>
      <c r="MKP2"/>
      <c r="MKQ2"/>
      <c r="MKT2"/>
      <c r="MKU2"/>
      <c r="MKX2"/>
      <c r="MKY2"/>
      <c r="MLB2"/>
      <c r="MLC2"/>
      <c r="MLF2"/>
      <c r="MLG2"/>
      <c r="MLJ2"/>
      <c r="MLK2"/>
      <c r="MLN2"/>
      <c r="MLO2"/>
      <c r="MLR2"/>
      <c r="MLS2"/>
      <c r="MLV2"/>
      <c r="MLW2"/>
      <c r="MLZ2"/>
      <c r="MMA2"/>
      <c r="MMD2"/>
      <c r="MME2"/>
      <c r="MMH2"/>
      <c r="MMI2"/>
      <c r="MML2"/>
      <c r="MMM2"/>
      <c r="MMP2"/>
      <c r="MMQ2"/>
      <c r="MMT2"/>
      <c r="MMU2"/>
      <c r="MMX2"/>
      <c r="MMY2"/>
      <c r="MNB2"/>
      <c r="MNC2"/>
      <c r="MNF2"/>
      <c r="MNG2"/>
      <c r="MNJ2"/>
      <c r="MNK2"/>
      <c r="MNN2"/>
      <c r="MNO2"/>
      <c r="MNR2"/>
      <c r="MNS2"/>
      <c r="MNV2"/>
      <c r="MNW2"/>
      <c r="MNZ2"/>
      <c r="MOA2"/>
      <c r="MOD2"/>
      <c r="MOE2"/>
      <c r="MOH2"/>
      <c r="MOI2"/>
      <c r="MOL2"/>
      <c r="MOM2"/>
      <c r="MOP2"/>
      <c r="MOQ2"/>
      <c r="MOT2"/>
      <c r="MOU2"/>
      <c r="MOX2"/>
      <c r="MOY2"/>
      <c r="MPB2"/>
      <c r="MPC2"/>
      <c r="MPF2"/>
      <c r="MPG2"/>
      <c r="MPJ2"/>
      <c r="MPK2"/>
      <c r="MPN2"/>
      <c r="MPO2"/>
      <c r="MPR2"/>
      <c r="MPS2"/>
      <c r="MPV2"/>
      <c r="MPW2"/>
      <c r="MPZ2"/>
      <c r="MQA2"/>
      <c r="MQD2"/>
      <c r="MQE2"/>
      <c r="MQH2"/>
      <c r="MQI2"/>
      <c r="MQL2"/>
      <c r="MQM2"/>
      <c r="MQP2"/>
      <c r="MQQ2"/>
      <c r="MQT2"/>
      <c r="MQU2"/>
      <c r="MQX2"/>
      <c r="MQY2"/>
      <c r="MRB2"/>
      <c r="MRC2"/>
      <c r="MRF2"/>
      <c r="MRG2"/>
      <c r="MRJ2"/>
      <c r="MRK2"/>
      <c r="MRN2"/>
      <c r="MRO2"/>
      <c r="MRR2"/>
      <c r="MRS2"/>
      <c r="MRV2"/>
      <c r="MRW2"/>
      <c r="MRZ2"/>
      <c r="MSA2"/>
      <c r="MSD2"/>
      <c r="MSE2"/>
      <c r="MSH2"/>
      <c r="MSI2"/>
      <c r="MSL2"/>
      <c r="MSM2"/>
      <c r="MSP2"/>
      <c r="MSQ2"/>
      <c r="MST2"/>
      <c r="MSU2"/>
      <c r="MSX2"/>
      <c r="MSY2"/>
      <c r="MTB2"/>
      <c r="MTC2"/>
      <c r="MTF2"/>
      <c r="MTG2"/>
      <c r="MTJ2"/>
      <c r="MTK2"/>
      <c r="MTN2"/>
      <c r="MTO2"/>
      <c r="MTR2"/>
      <c r="MTS2"/>
      <c r="MTV2"/>
      <c r="MTW2"/>
      <c r="MTZ2"/>
      <c r="MUA2"/>
      <c r="MUD2"/>
      <c r="MUE2"/>
      <c r="MUH2"/>
      <c r="MUI2"/>
      <c r="MUL2"/>
      <c r="MUM2"/>
      <c r="MUP2"/>
      <c r="MUQ2"/>
      <c r="MUT2"/>
      <c r="MUU2"/>
      <c r="MUX2"/>
      <c r="MUY2"/>
      <c r="MVB2"/>
      <c r="MVC2"/>
      <c r="MVF2"/>
      <c r="MVG2"/>
      <c r="MVJ2"/>
      <c r="MVK2"/>
      <c r="MVN2"/>
      <c r="MVO2"/>
      <c r="MVR2"/>
      <c r="MVS2"/>
      <c r="MVV2"/>
      <c r="MVW2"/>
      <c r="MVZ2"/>
      <c r="MWA2"/>
      <c r="MWD2"/>
      <c r="MWE2"/>
      <c r="MWH2"/>
      <c r="MWI2"/>
      <c r="MWL2"/>
      <c r="MWM2"/>
      <c r="MWP2"/>
      <c r="MWQ2"/>
      <c r="MWT2"/>
      <c r="MWU2"/>
      <c r="MWX2"/>
      <c r="MWY2"/>
      <c r="MXB2"/>
      <c r="MXC2"/>
      <c r="MXF2"/>
      <c r="MXG2"/>
      <c r="MXJ2"/>
      <c r="MXK2"/>
      <c r="MXN2"/>
      <c r="MXO2"/>
      <c r="MXR2"/>
      <c r="MXS2"/>
      <c r="MXV2"/>
      <c r="MXW2"/>
      <c r="MXZ2"/>
      <c r="MYA2"/>
      <c r="MYD2"/>
      <c r="MYE2"/>
      <c r="MYH2"/>
      <c r="MYI2"/>
      <c r="MYL2"/>
      <c r="MYM2"/>
      <c r="MYP2"/>
      <c r="MYQ2"/>
      <c r="MYT2"/>
      <c r="MYU2"/>
      <c r="MYX2"/>
      <c r="MYY2"/>
      <c r="MZB2"/>
      <c r="MZC2"/>
      <c r="MZF2"/>
      <c r="MZG2"/>
      <c r="MZJ2"/>
      <c r="MZK2"/>
      <c r="MZN2"/>
      <c r="MZO2"/>
      <c r="MZR2"/>
      <c r="MZS2"/>
      <c r="MZV2"/>
      <c r="MZW2"/>
      <c r="MZZ2"/>
      <c r="NAA2"/>
      <c r="NAD2"/>
      <c r="NAE2"/>
      <c r="NAH2"/>
      <c r="NAI2"/>
      <c r="NAL2"/>
      <c r="NAM2"/>
      <c r="NAP2"/>
      <c r="NAQ2"/>
      <c r="NAT2"/>
      <c r="NAU2"/>
      <c r="NAX2"/>
      <c r="NAY2"/>
      <c r="NBB2"/>
      <c r="NBC2"/>
      <c r="NBF2"/>
      <c r="NBG2"/>
      <c r="NBJ2"/>
      <c r="NBK2"/>
      <c r="NBN2"/>
      <c r="NBO2"/>
      <c r="NBR2"/>
      <c r="NBS2"/>
      <c r="NBV2"/>
      <c r="NBW2"/>
      <c r="NBZ2"/>
      <c r="NCA2"/>
      <c r="NCD2"/>
      <c r="NCE2"/>
      <c r="NCH2"/>
      <c r="NCI2"/>
      <c r="NCL2"/>
      <c r="NCM2"/>
      <c r="NCP2"/>
      <c r="NCQ2"/>
      <c r="NCT2"/>
      <c r="NCU2"/>
      <c r="NCX2"/>
      <c r="NCY2"/>
      <c r="NDB2"/>
      <c r="NDC2"/>
      <c r="NDF2"/>
      <c r="NDG2"/>
      <c r="NDJ2"/>
      <c r="NDK2"/>
      <c r="NDN2"/>
      <c r="NDO2"/>
      <c r="NDR2"/>
      <c r="NDS2"/>
      <c r="NDV2"/>
      <c r="NDW2"/>
      <c r="NDZ2"/>
      <c r="NEA2"/>
      <c r="NED2"/>
      <c r="NEE2"/>
      <c r="NEH2"/>
      <c r="NEI2"/>
      <c r="NEL2"/>
      <c r="NEM2"/>
      <c r="NEP2"/>
      <c r="NEQ2"/>
      <c r="NET2"/>
      <c r="NEU2"/>
      <c r="NEX2"/>
      <c r="NEY2"/>
      <c r="NFB2"/>
      <c r="NFC2"/>
      <c r="NFF2"/>
      <c r="NFG2"/>
      <c r="NFJ2"/>
      <c r="NFK2"/>
      <c r="NFN2"/>
      <c r="NFO2"/>
      <c r="NFR2"/>
      <c r="NFS2"/>
      <c r="NFV2"/>
      <c r="NFW2"/>
      <c r="NFZ2"/>
      <c r="NGA2"/>
      <c r="NGD2"/>
      <c r="NGE2"/>
      <c r="NGH2"/>
      <c r="NGI2"/>
      <c r="NGL2"/>
      <c r="NGM2"/>
      <c r="NGP2"/>
      <c r="NGQ2"/>
      <c r="NGT2"/>
      <c r="NGU2"/>
      <c r="NGX2"/>
      <c r="NGY2"/>
      <c r="NHB2"/>
      <c r="NHC2"/>
      <c r="NHF2"/>
      <c r="NHG2"/>
      <c r="NHJ2"/>
      <c r="NHK2"/>
      <c r="NHN2"/>
      <c r="NHO2"/>
      <c r="NHR2"/>
      <c r="NHS2"/>
      <c r="NHV2"/>
      <c r="NHW2"/>
      <c r="NHZ2"/>
      <c r="NIA2"/>
      <c r="NID2"/>
      <c r="NIE2"/>
      <c r="NIH2"/>
      <c r="NII2"/>
      <c r="NIL2"/>
      <c r="NIM2"/>
      <c r="NIP2"/>
      <c r="NIQ2"/>
      <c r="NIT2"/>
      <c r="NIU2"/>
      <c r="NIX2"/>
      <c r="NIY2"/>
      <c r="NJB2"/>
      <c r="NJC2"/>
      <c r="NJF2"/>
      <c r="NJG2"/>
      <c r="NJJ2"/>
      <c r="NJK2"/>
      <c r="NJN2"/>
      <c r="NJO2"/>
      <c r="NJR2"/>
      <c r="NJS2"/>
      <c r="NJV2"/>
      <c r="NJW2"/>
      <c r="NJZ2"/>
      <c r="NKA2"/>
      <c r="NKD2"/>
      <c r="NKE2"/>
      <c r="NKH2"/>
      <c r="NKI2"/>
      <c r="NKL2"/>
      <c r="NKM2"/>
      <c r="NKP2"/>
      <c r="NKQ2"/>
      <c r="NKT2"/>
      <c r="NKU2"/>
      <c r="NKX2"/>
      <c r="NKY2"/>
      <c r="NLB2"/>
      <c r="NLC2"/>
      <c r="NLF2"/>
      <c r="NLG2"/>
      <c r="NLJ2"/>
      <c r="NLK2"/>
      <c r="NLN2"/>
      <c r="NLO2"/>
      <c r="NLR2"/>
      <c r="NLS2"/>
      <c r="NLV2"/>
      <c r="NLW2"/>
      <c r="NLZ2"/>
      <c r="NMA2"/>
      <c r="NMD2"/>
      <c r="NME2"/>
      <c r="NMH2"/>
      <c r="NMI2"/>
      <c r="NML2"/>
      <c r="NMM2"/>
      <c r="NMP2"/>
      <c r="NMQ2"/>
      <c r="NMT2"/>
      <c r="NMU2"/>
      <c r="NMX2"/>
      <c r="NMY2"/>
      <c r="NNB2"/>
      <c r="NNC2"/>
      <c r="NNF2"/>
      <c r="NNG2"/>
      <c r="NNJ2"/>
      <c r="NNK2"/>
      <c r="NNN2"/>
      <c r="NNO2"/>
      <c r="NNR2"/>
      <c r="NNS2"/>
      <c r="NNV2"/>
      <c r="NNW2"/>
      <c r="NNZ2"/>
      <c r="NOA2"/>
      <c r="NOD2"/>
      <c r="NOE2"/>
      <c r="NOH2"/>
      <c r="NOI2"/>
      <c r="NOL2"/>
      <c r="NOM2"/>
      <c r="NOP2"/>
      <c r="NOQ2"/>
      <c r="NOT2"/>
      <c r="NOU2"/>
      <c r="NOX2"/>
      <c r="NOY2"/>
      <c r="NPB2"/>
      <c r="NPC2"/>
      <c r="NPF2"/>
      <c r="NPG2"/>
      <c r="NPJ2"/>
      <c r="NPK2"/>
      <c r="NPN2"/>
      <c r="NPO2"/>
      <c r="NPR2"/>
      <c r="NPS2"/>
      <c r="NPV2"/>
      <c r="NPW2"/>
      <c r="NPZ2"/>
      <c r="NQA2"/>
      <c r="NQD2"/>
      <c r="NQE2"/>
      <c r="NQH2"/>
      <c r="NQI2"/>
      <c r="NQL2"/>
      <c r="NQM2"/>
      <c r="NQP2"/>
      <c r="NQQ2"/>
      <c r="NQT2"/>
      <c r="NQU2"/>
      <c r="NQX2"/>
      <c r="NQY2"/>
      <c r="NRB2"/>
      <c r="NRC2"/>
      <c r="NRF2"/>
      <c r="NRG2"/>
      <c r="NRJ2"/>
      <c r="NRK2"/>
      <c r="NRN2"/>
      <c r="NRO2"/>
      <c r="NRR2"/>
      <c r="NRS2"/>
      <c r="NRV2"/>
      <c r="NRW2"/>
      <c r="NRZ2"/>
      <c r="NSA2"/>
      <c r="NSD2"/>
      <c r="NSE2"/>
      <c r="NSH2"/>
      <c r="NSI2"/>
      <c r="NSL2"/>
      <c r="NSM2"/>
      <c r="NSP2"/>
      <c r="NSQ2"/>
      <c r="NST2"/>
      <c r="NSU2"/>
      <c r="NSX2"/>
      <c r="NSY2"/>
      <c r="NTB2"/>
      <c r="NTC2"/>
      <c r="NTF2"/>
      <c r="NTG2"/>
      <c r="NTJ2"/>
      <c r="NTK2"/>
      <c r="NTN2"/>
      <c r="NTO2"/>
      <c r="NTR2"/>
      <c r="NTS2"/>
      <c r="NTV2"/>
      <c r="NTW2"/>
      <c r="NTZ2"/>
      <c r="NUA2"/>
      <c r="NUD2"/>
      <c r="NUE2"/>
      <c r="NUH2"/>
      <c r="NUI2"/>
      <c r="NUL2"/>
      <c r="NUM2"/>
      <c r="NUP2"/>
      <c r="NUQ2"/>
      <c r="NUT2"/>
      <c r="NUU2"/>
      <c r="NUX2"/>
      <c r="NUY2"/>
      <c r="NVB2"/>
      <c r="NVC2"/>
      <c r="NVF2"/>
      <c r="NVG2"/>
      <c r="NVJ2"/>
      <c r="NVK2"/>
      <c r="NVN2"/>
      <c r="NVO2"/>
      <c r="NVR2"/>
      <c r="NVS2"/>
      <c r="NVV2"/>
      <c r="NVW2"/>
      <c r="NVZ2"/>
      <c r="NWA2"/>
      <c r="NWD2"/>
      <c r="NWE2"/>
      <c r="NWH2"/>
      <c r="NWI2"/>
      <c r="NWL2"/>
      <c r="NWM2"/>
      <c r="NWP2"/>
      <c r="NWQ2"/>
      <c r="NWT2"/>
      <c r="NWU2"/>
      <c r="NWX2"/>
      <c r="NWY2"/>
      <c r="NXB2"/>
      <c r="NXC2"/>
      <c r="NXF2"/>
      <c r="NXG2"/>
      <c r="NXJ2"/>
      <c r="NXK2"/>
      <c r="NXN2"/>
      <c r="NXO2"/>
      <c r="NXR2"/>
      <c r="NXS2"/>
      <c r="NXV2"/>
      <c r="NXW2"/>
      <c r="NXZ2"/>
      <c r="NYA2"/>
      <c r="NYD2"/>
      <c r="NYE2"/>
      <c r="NYH2"/>
      <c r="NYI2"/>
      <c r="NYL2"/>
      <c r="NYM2"/>
      <c r="NYP2"/>
      <c r="NYQ2"/>
      <c r="NYT2"/>
      <c r="NYU2"/>
      <c r="NYX2"/>
      <c r="NYY2"/>
      <c r="NZB2"/>
      <c r="NZC2"/>
      <c r="NZF2"/>
      <c r="NZG2"/>
      <c r="NZJ2"/>
      <c r="NZK2"/>
      <c r="NZN2"/>
      <c r="NZO2"/>
      <c r="NZR2"/>
      <c r="NZS2"/>
      <c r="NZV2"/>
      <c r="NZW2"/>
      <c r="NZZ2"/>
      <c r="OAA2"/>
      <c r="OAD2"/>
      <c r="OAE2"/>
      <c r="OAH2"/>
      <c r="OAI2"/>
      <c r="OAL2"/>
      <c r="OAM2"/>
      <c r="OAP2"/>
      <c r="OAQ2"/>
      <c r="OAT2"/>
      <c r="OAU2"/>
      <c r="OAX2"/>
      <c r="OAY2"/>
      <c r="OBB2"/>
      <c r="OBC2"/>
      <c r="OBF2"/>
      <c r="OBG2"/>
      <c r="OBJ2"/>
      <c r="OBK2"/>
      <c r="OBN2"/>
      <c r="OBO2"/>
      <c r="OBR2"/>
      <c r="OBS2"/>
      <c r="OBV2"/>
      <c r="OBW2"/>
      <c r="OBZ2"/>
      <c r="OCA2"/>
      <c r="OCD2"/>
      <c r="OCE2"/>
      <c r="OCH2"/>
      <c r="OCI2"/>
      <c r="OCL2"/>
      <c r="OCM2"/>
      <c r="OCP2"/>
      <c r="OCQ2"/>
      <c r="OCT2"/>
      <c r="OCU2"/>
      <c r="OCX2"/>
      <c r="OCY2"/>
      <c r="ODB2"/>
      <c r="ODC2"/>
      <c r="ODF2"/>
      <c r="ODG2"/>
      <c r="ODJ2"/>
      <c r="ODK2"/>
      <c r="ODN2"/>
      <c r="ODO2"/>
      <c r="ODR2"/>
      <c r="ODS2"/>
      <c r="ODV2"/>
      <c r="ODW2"/>
      <c r="ODZ2"/>
      <c r="OEA2"/>
      <c r="OED2"/>
      <c r="OEE2"/>
      <c r="OEH2"/>
      <c r="OEI2"/>
      <c r="OEL2"/>
      <c r="OEM2"/>
      <c r="OEP2"/>
      <c r="OEQ2"/>
      <c r="OET2"/>
      <c r="OEU2"/>
      <c r="OEX2"/>
      <c r="OEY2"/>
      <c r="OFB2"/>
      <c r="OFC2"/>
      <c r="OFF2"/>
      <c r="OFG2"/>
      <c r="OFJ2"/>
      <c r="OFK2"/>
      <c r="OFN2"/>
      <c r="OFO2"/>
      <c r="OFR2"/>
      <c r="OFS2"/>
      <c r="OFV2"/>
      <c r="OFW2"/>
      <c r="OFZ2"/>
      <c r="OGA2"/>
      <c r="OGD2"/>
      <c r="OGE2"/>
      <c r="OGH2"/>
      <c r="OGI2"/>
      <c r="OGL2"/>
      <c r="OGM2"/>
      <c r="OGP2"/>
      <c r="OGQ2"/>
      <c r="OGT2"/>
      <c r="OGU2"/>
      <c r="OGX2"/>
      <c r="OGY2"/>
      <c r="OHB2"/>
      <c r="OHC2"/>
      <c r="OHF2"/>
      <c r="OHG2"/>
      <c r="OHJ2"/>
      <c r="OHK2"/>
      <c r="OHN2"/>
      <c r="OHO2"/>
      <c r="OHR2"/>
      <c r="OHS2"/>
      <c r="OHV2"/>
      <c r="OHW2"/>
      <c r="OHZ2"/>
      <c r="OIA2"/>
      <c r="OID2"/>
      <c r="OIE2"/>
      <c r="OIH2"/>
      <c r="OII2"/>
      <c r="OIL2"/>
      <c r="OIM2"/>
      <c r="OIP2"/>
      <c r="OIQ2"/>
      <c r="OIT2"/>
      <c r="OIU2"/>
      <c r="OIX2"/>
      <c r="OIY2"/>
      <c r="OJB2"/>
      <c r="OJC2"/>
      <c r="OJF2"/>
      <c r="OJG2"/>
      <c r="OJJ2"/>
      <c r="OJK2"/>
      <c r="OJN2"/>
      <c r="OJO2"/>
      <c r="OJR2"/>
      <c r="OJS2"/>
      <c r="OJV2"/>
      <c r="OJW2"/>
      <c r="OJZ2"/>
      <c r="OKA2"/>
      <c r="OKD2"/>
      <c r="OKE2"/>
      <c r="OKH2"/>
      <c r="OKI2"/>
      <c r="OKL2"/>
      <c r="OKM2"/>
      <c r="OKP2"/>
      <c r="OKQ2"/>
      <c r="OKT2"/>
      <c r="OKU2"/>
      <c r="OKX2"/>
      <c r="OKY2"/>
      <c r="OLB2"/>
      <c r="OLC2"/>
      <c r="OLF2"/>
      <c r="OLG2"/>
      <c r="OLJ2"/>
      <c r="OLK2"/>
      <c r="OLN2"/>
      <c r="OLO2"/>
      <c r="OLR2"/>
      <c r="OLS2"/>
      <c r="OLV2"/>
      <c r="OLW2"/>
      <c r="OLZ2"/>
      <c r="OMA2"/>
      <c r="OMD2"/>
      <c r="OME2"/>
      <c r="OMH2"/>
      <c r="OMI2"/>
      <c r="OML2"/>
      <c r="OMM2"/>
      <c r="OMP2"/>
      <c r="OMQ2"/>
      <c r="OMT2"/>
      <c r="OMU2"/>
      <c r="OMX2"/>
      <c r="OMY2"/>
      <c r="ONB2"/>
      <c r="ONC2"/>
      <c r="ONF2"/>
      <c r="ONG2"/>
      <c r="ONJ2"/>
      <c r="ONK2"/>
      <c r="ONN2"/>
      <c r="ONO2"/>
      <c r="ONR2"/>
      <c r="ONS2"/>
      <c r="ONV2"/>
      <c r="ONW2"/>
      <c r="ONZ2"/>
      <c r="OOA2"/>
      <c r="OOD2"/>
      <c r="OOE2"/>
      <c r="OOH2"/>
      <c r="OOI2"/>
      <c r="OOL2"/>
      <c r="OOM2"/>
      <c r="OOP2"/>
      <c r="OOQ2"/>
      <c r="OOT2"/>
      <c r="OOU2"/>
      <c r="OOX2"/>
      <c r="OOY2"/>
      <c r="OPB2"/>
      <c r="OPC2"/>
      <c r="OPF2"/>
      <c r="OPG2"/>
      <c r="OPJ2"/>
      <c r="OPK2"/>
      <c r="OPN2"/>
      <c r="OPO2"/>
      <c r="OPR2"/>
      <c r="OPS2"/>
      <c r="OPV2"/>
      <c r="OPW2"/>
      <c r="OPZ2"/>
      <c r="OQA2"/>
      <c r="OQD2"/>
      <c r="OQE2"/>
      <c r="OQH2"/>
      <c r="OQI2"/>
      <c r="OQL2"/>
      <c r="OQM2"/>
      <c r="OQP2"/>
      <c r="OQQ2"/>
      <c r="OQT2"/>
      <c r="OQU2"/>
      <c r="OQX2"/>
      <c r="OQY2"/>
      <c r="ORB2"/>
      <c r="ORC2"/>
      <c r="ORF2"/>
      <c r="ORG2"/>
      <c r="ORJ2"/>
      <c r="ORK2"/>
      <c r="ORN2"/>
      <c r="ORO2"/>
      <c r="ORR2"/>
      <c r="ORS2"/>
      <c r="ORV2"/>
      <c r="ORW2"/>
      <c r="ORZ2"/>
      <c r="OSA2"/>
      <c r="OSD2"/>
      <c r="OSE2"/>
      <c r="OSH2"/>
      <c r="OSI2"/>
      <c r="OSL2"/>
      <c r="OSM2"/>
      <c r="OSP2"/>
      <c r="OSQ2"/>
      <c r="OST2"/>
      <c r="OSU2"/>
      <c r="OSX2"/>
      <c r="OSY2"/>
      <c r="OTB2"/>
      <c r="OTC2"/>
      <c r="OTF2"/>
      <c r="OTG2"/>
      <c r="OTJ2"/>
      <c r="OTK2"/>
      <c r="OTN2"/>
      <c r="OTO2"/>
      <c r="OTR2"/>
      <c r="OTS2"/>
      <c r="OTV2"/>
      <c r="OTW2"/>
      <c r="OTZ2"/>
      <c r="OUA2"/>
      <c r="OUD2"/>
      <c r="OUE2"/>
      <c r="OUH2"/>
      <c r="OUI2"/>
      <c r="OUL2"/>
      <c r="OUM2"/>
      <c r="OUP2"/>
      <c r="OUQ2"/>
      <c r="OUT2"/>
      <c r="OUU2"/>
      <c r="OUX2"/>
      <c r="OUY2"/>
      <c r="OVB2"/>
      <c r="OVC2"/>
      <c r="OVF2"/>
      <c r="OVG2"/>
      <c r="OVJ2"/>
      <c r="OVK2"/>
      <c r="OVN2"/>
      <c r="OVO2"/>
      <c r="OVR2"/>
      <c r="OVS2"/>
      <c r="OVV2"/>
      <c r="OVW2"/>
      <c r="OVZ2"/>
      <c r="OWA2"/>
      <c r="OWD2"/>
      <c r="OWE2"/>
      <c r="OWH2"/>
      <c r="OWI2"/>
      <c r="OWL2"/>
      <c r="OWM2"/>
      <c r="OWP2"/>
      <c r="OWQ2"/>
      <c r="OWT2"/>
      <c r="OWU2"/>
      <c r="OWX2"/>
      <c r="OWY2"/>
      <c r="OXB2"/>
      <c r="OXC2"/>
      <c r="OXF2"/>
      <c r="OXG2"/>
      <c r="OXJ2"/>
      <c r="OXK2"/>
      <c r="OXN2"/>
      <c r="OXO2"/>
      <c r="OXR2"/>
      <c r="OXS2"/>
      <c r="OXV2"/>
      <c r="OXW2"/>
      <c r="OXZ2"/>
      <c r="OYA2"/>
      <c r="OYD2"/>
      <c r="OYE2"/>
      <c r="OYH2"/>
      <c r="OYI2"/>
      <c r="OYL2"/>
      <c r="OYM2"/>
      <c r="OYP2"/>
      <c r="OYQ2"/>
      <c r="OYT2"/>
      <c r="OYU2"/>
      <c r="OYX2"/>
      <c r="OYY2"/>
      <c r="OZB2"/>
      <c r="OZC2"/>
      <c r="OZF2"/>
      <c r="OZG2"/>
      <c r="OZJ2"/>
      <c r="OZK2"/>
      <c r="OZN2"/>
      <c r="OZO2"/>
      <c r="OZR2"/>
      <c r="OZS2"/>
      <c r="OZV2"/>
      <c r="OZW2"/>
      <c r="OZZ2"/>
      <c r="PAA2"/>
      <c r="PAD2"/>
      <c r="PAE2"/>
      <c r="PAH2"/>
      <c r="PAI2"/>
      <c r="PAL2"/>
      <c r="PAM2"/>
      <c r="PAP2"/>
      <c r="PAQ2"/>
      <c r="PAT2"/>
      <c r="PAU2"/>
      <c r="PAX2"/>
      <c r="PAY2"/>
      <c r="PBB2"/>
      <c r="PBC2"/>
      <c r="PBF2"/>
      <c r="PBG2"/>
      <c r="PBJ2"/>
      <c r="PBK2"/>
      <c r="PBN2"/>
      <c r="PBO2"/>
      <c r="PBR2"/>
      <c r="PBS2"/>
      <c r="PBV2"/>
      <c r="PBW2"/>
      <c r="PBZ2"/>
      <c r="PCA2"/>
      <c r="PCD2"/>
      <c r="PCE2"/>
      <c r="PCH2"/>
      <c r="PCI2"/>
      <c r="PCL2"/>
      <c r="PCM2"/>
      <c r="PCP2"/>
      <c r="PCQ2"/>
      <c r="PCT2"/>
      <c r="PCU2"/>
      <c r="PCX2"/>
      <c r="PCY2"/>
      <c r="PDB2"/>
      <c r="PDC2"/>
      <c r="PDF2"/>
      <c r="PDG2"/>
      <c r="PDJ2"/>
      <c r="PDK2"/>
      <c r="PDN2"/>
      <c r="PDO2"/>
      <c r="PDR2"/>
      <c r="PDS2"/>
      <c r="PDV2"/>
      <c r="PDW2"/>
      <c r="PDZ2"/>
      <c r="PEA2"/>
      <c r="PED2"/>
      <c r="PEE2"/>
      <c r="PEH2"/>
      <c r="PEI2"/>
      <c r="PEL2"/>
      <c r="PEM2"/>
      <c r="PEP2"/>
      <c r="PEQ2"/>
      <c r="PET2"/>
      <c r="PEU2"/>
      <c r="PEX2"/>
      <c r="PEY2"/>
      <c r="PFB2"/>
      <c r="PFC2"/>
      <c r="PFF2"/>
      <c r="PFG2"/>
      <c r="PFJ2"/>
      <c r="PFK2"/>
      <c r="PFN2"/>
      <c r="PFO2"/>
      <c r="PFR2"/>
      <c r="PFS2"/>
      <c r="PFV2"/>
      <c r="PFW2"/>
      <c r="PFZ2"/>
      <c r="PGA2"/>
      <c r="PGD2"/>
      <c r="PGE2"/>
      <c r="PGH2"/>
      <c r="PGI2"/>
      <c r="PGL2"/>
      <c r="PGM2"/>
      <c r="PGP2"/>
      <c r="PGQ2"/>
      <c r="PGT2"/>
      <c r="PGU2"/>
      <c r="PGX2"/>
      <c r="PGY2"/>
      <c r="PHB2"/>
      <c r="PHC2"/>
      <c r="PHF2"/>
      <c r="PHG2"/>
      <c r="PHJ2"/>
      <c r="PHK2"/>
      <c r="PHN2"/>
      <c r="PHO2"/>
      <c r="PHR2"/>
      <c r="PHS2"/>
      <c r="PHV2"/>
      <c r="PHW2"/>
      <c r="PHZ2"/>
      <c r="PIA2"/>
      <c r="PID2"/>
      <c r="PIE2"/>
      <c r="PIH2"/>
      <c r="PII2"/>
      <c r="PIL2"/>
      <c r="PIM2"/>
      <c r="PIP2"/>
      <c r="PIQ2"/>
      <c r="PIT2"/>
      <c r="PIU2"/>
      <c r="PIX2"/>
      <c r="PIY2"/>
      <c r="PJB2"/>
      <c r="PJC2"/>
      <c r="PJF2"/>
      <c r="PJG2"/>
      <c r="PJJ2"/>
      <c r="PJK2"/>
      <c r="PJN2"/>
      <c r="PJO2"/>
      <c r="PJR2"/>
      <c r="PJS2"/>
      <c r="PJV2"/>
      <c r="PJW2"/>
      <c r="PJZ2"/>
      <c r="PKA2"/>
      <c r="PKD2"/>
      <c r="PKE2"/>
      <c r="PKH2"/>
      <c r="PKI2"/>
      <c r="PKL2"/>
      <c r="PKM2"/>
      <c r="PKP2"/>
      <c r="PKQ2"/>
      <c r="PKT2"/>
      <c r="PKU2"/>
      <c r="PKX2"/>
      <c r="PKY2"/>
      <c r="PLB2"/>
      <c r="PLC2"/>
      <c r="PLF2"/>
      <c r="PLG2"/>
      <c r="PLJ2"/>
      <c r="PLK2"/>
      <c r="PLN2"/>
      <c r="PLO2"/>
      <c r="PLR2"/>
      <c r="PLS2"/>
      <c r="PLV2"/>
      <c r="PLW2"/>
      <c r="PLZ2"/>
      <c r="PMA2"/>
      <c r="PMD2"/>
      <c r="PME2"/>
      <c r="PMH2"/>
      <c r="PMI2"/>
      <c r="PML2"/>
      <c r="PMM2"/>
      <c r="PMP2"/>
      <c r="PMQ2"/>
      <c r="PMT2"/>
      <c r="PMU2"/>
      <c r="PMX2"/>
      <c r="PMY2"/>
      <c r="PNB2"/>
      <c r="PNC2"/>
      <c r="PNF2"/>
      <c r="PNG2"/>
      <c r="PNJ2"/>
      <c r="PNK2"/>
      <c r="PNN2"/>
      <c r="PNO2"/>
      <c r="PNR2"/>
      <c r="PNS2"/>
      <c r="PNV2"/>
      <c r="PNW2"/>
      <c r="PNZ2"/>
      <c r="POA2"/>
      <c r="POD2"/>
      <c r="POE2"/>
      <c r="POH2"/>
      <c r="POI2"/>
      <c r="POL2"/>
      <c r="POM2"/>
      <c r="POP2"/>
      <c r="POQ2"/>
      <c r="POT2"/>
      <c r="POU2"/>
      <c r="POX2"/>
      <c r="POY2"/>
      <c r="PPB2"/>
      <c r="PPC2"/>
      <c r="PPF2"/>
      <c r="PPG2"/>
      <c r="PPJ2"/>
      <c r="PPK2"/>
      <c r="PPN2"/>
      <c r="PPO2"/>
      <c r="PPR2"/>
      <c r="PPS2"/>
      <c r="PPV2"/>
      <c r="PPW2"/>
      <c r="PPZ2"/>
      <c r="PQA2"/>
      <c r="PQD2"/>
      <c r="PQE2"/>
      <c r="PQH2"/>
      <c r="PQI2"/>
      <c r="PQL2"/>
      <c r="PQM2"/>
      <c r="PQP2"/>
      <c r="PQQ2"/>
      <c r="PQT2"/>
      <c r="PQU2"/>
      <c r="PQX2"/>
      <c r="PQY2"/>
      <c r="PRB2"/>
      <c r="PRC2"/>
      <c r="PRF2"/>
      <c r="PRG2"/>
      <c r="PRJ2"/>
      <c r="PRK2"/>
      <c r="PRN2"/>
      <c r="PRO2"/>
      <c r="PRR2"/>
      <c r="PRS2"/>
      <c r="PRV2"/>
      <c r="PRW2"/>
      <c r="PRZ2"/>
      <c r="PSA2"/>
      <c r="PSD2"/>
      <c r="PSE2"/>
      <c r="PSH2"/>
      <c r="PSI2"/>
      <c r="PSL2"/>
      <c r="PSM2"/>
      <c r="PSP2"/>
      <c r="PSQ2"/>
      <c r="PST2"/>
      <c r="PSU2"/>
      <c r="PSX2"/>
      <c r="PSY2"/>
      <c r="PTB2"/>
      <c r="PTC2"/>
      <c r="PTF2"/>
      <c r="PTG2"/>
      <c r="PTJ2"/>
      <c r="PTK2"/>
      <c r="PTN2"/>
      <c r="PTO2"/>
      <c r="PTR2"/>
      <c r="PTS2"/>
      <c r="PTV2"/>
      <c r="PTW2"/>
      <c r="PTZ2"/>
      <c r="PUA2"/>
      <c r="PUD2"/>
      <c r="PUE2"/>
      <c r="PUH2"/>
      <c r="PUI2"/>
      <c r="PUL2"/>
      <c r="PUM2"/>
      <c r="PUP2"/>
      <c r="PUQ2"/>
      <c r="PUT2"/>
      <c r="PUU2"/>
      <c r="PUX2"/>
      <c r="PUY2"/>
      <c r="PVB2"/>
      <c r="PVC2"/>
      <c r="PVF2"/>
      <c r="PVG2"/>
      <c r="PVJ2"/>
      <c r="PVK2"/>
      <c r="PVN2"/>
      <c r="PVO2"/>
      <c r="PVR2"/>
      <c r="PVS2"/>
      <c r="PVV2"/>
      <c r="PVW2"/>
      <c r="PVZ2"/>
      <c r="PWA2"/>
      <c r="PWD2"/>
      <c r="PWE2"/>
      <c r="PWH2"/>
      <c r="PWI2"/>
      <c r="PWL2"/>
      <c r="PWM2"/>
      <c r="PWP2"/>
      <c r="PWQ2"/>
      <c r="PWT2"/>
      <c r="PWU2"/>
      <c r="PWX2"/>
      <c r="PWY2"/>
      <c r="PXB2"/>
      <c r="PXC2"/>
      <c r="PXF2"/>
      <c r="PXG2"/>
      <c r="PXJ2"/>
      <c r="PXK2"/>
      <c r="PXN2"/>
      <c r="PXO2"/>
      <c r="PXR2"/>
      <c r="PXS2"/>
      <c r="PXV2"/>
      <c r="PXW2"/>
      <c r="PXZ2"/>
      <c r="PYA2"/>
      <c r="PYD2"/>
      <c r="PYE2"/>
      <c r="PYH2"/>
      <c r="PYI2"/>
      <c r="PYL2"/>
      <c r="PYM2"/>
      <c r="PYP2"/>
      <c r="PYQ2"/>
      <c r="PYT2"/>
      <c r="PYU2"/>
      <c r="PYX2"/>
      <c r="PYY2"/>
      <c r="PZB2"/>
      <c r="PZC2"/>
      <c r="PZF2"/>
      <c r="PZG2"/>
      <c r="PZJ2"/>
      <c r="PZK2"/>
      <c r="PZN2"/>
      <c r="PZO2"/>
      <c r="PZR2"/>
      <c r="PZS2"/>
      <c r="PZV2"/>
      <c r="PZW2"/>
      <c r="PZZ2"/>
      <c r="QAA2"/>
      <c r="QAD2"/>
      <c r="QAE2"/>
      <c r="QAH2"/>
      <c r="QAI2"/>
      <c r="QAL2"/>
      <c r="QAM2"/>
      <c r="QAP2"/>
      <c r="QAQ2"/>
      <c r="QAT2"/>
      <c r="QAU2"/>
      <c r="QAX2"/>
      <c r="QAY2"/>
      <c r="QBB2"/>
      <c r="QBC2"/>
      <c r="QBF2"/>
      <c r="QBG2"/>
      <c r="QBJ2"/>
      <c r="QBK2"/>
      <c r="QBN2"/>
      <c r="QBO2"/>
      <c r="QBR2"/>
      <c r="QBS2"/>
      <c r="QBV2"/>
      <c r="QBW2"/>
      <c r="QBZ2"/>
      <c r="QCA2"/>
      <c r="QCD2"/>
      <c r="QCE2"/>
      <c r="QCH2"/>
      <c r="QCI2"/>
      <c r="QCL2"/>
      <c r="QCM2"/>
      <c r="QCP2"/>
      <c r="QCQ2"/>
      <c r="QCT2"/>
      <c r="QCU2"/>
      <c r="QCX2"/>
      <c r="QCY2"/>
      <c r="QDB2"/>
      <c r="QDC2"/>
      <c r="QDF2"/>
      <c r="QDG2"/>
      <c r="QDJ2"/>
      <c r="QDK2"/>
      <c r="QDN2"/>
      <c r="QDO2"/>
      <c r="QDR2"/>
      <c r="QDS2"/>
      <c r="QDV2"/>
      <c r="QDW2"/>
      <c r="QDZ2"/>
      <c r="QEA2"/>
      <c r="QED2"/>
      <c r="QEE2"/>
      <c r="QEH2"/>
      <c r="QEI2"/>
      <c r="QEL2"/>
      <c r="QEM2"/>
      <c r="QEP2"/>
      <c r="QEQ2"/>
      <c r="QET2"/>
      <c r="QEU2"/>
      <c r="QEX2"/>
      <c r="QEY2"/>
      <c r="QFB2"/>
      <c r="QFC2"/>
      <c r="QFF2"/>
      <c r="QFG2"/>
      <c r="QFJ2"/>
      <c r="QFK2"/>
      <c r="QFN2"/>
      <c r="QFO2"/>
      <c r="QFR2"/>
      <c r="QFS2"/>
      <c r="QFV2"/>
      <c r="QFW2"/>
      <c r="QFZ2"/>
      <c r="QGA2"/>
      <c r="QGD2"/>
      <c r="QGE2"/>
      <c r="QGH2"/>
      <c r="QGI2"/>
      <c r="QGL2"/>
      <c r="QGM2"/>
      <c r="QGP2"/>
      <c r="QGQ2"/>
      <c r="QGT2"/>
      <c r="QGU2"/>
      <c r="QGX2"/>
      <c r="QGY2"/>
      <c r="QHB2"/>
      <c r="QHC2"/>
      <c r="QHF2"/>
      <c r="QHG2"/>
      <c r="QHJ2"/>
      <c r="QHK2"/>
      <c r="QHN2"/>
      <c r="QHO2"/>
      <c r="QHR2"/>
      <c r="QHS2"/>
      <c r="QHV2"/>
      <c r="QHW2"/>
      <c r="QHZ2"/>
      <c r="QIA2"/>
      <c r="QID2"/>
      <c r="QIE2"/>
      <c r="QIH2"/>
      <c r="QII2"/>
      <c r="QIL2"/>
      <c r="QIM2"/>
      <c r="QIP2"/>
      <c r="QIQ2"/>
      <c r="QIT2"/>
      <c r="QIU2"/>
      <c r="QIX2"/>
      <c r="QIY2"/>
      <c r="QJB2"/>
      <c r="QJC2"/>
      <c r="QJF2"/>
      <c r="QJG2"/>
      <c r="QJJ2"/>
      <c r="QJK2"/>
      <c r="QJN2"/>
      <c r="QJO2"/>
      <c r="QJR2"/>
      <c r="QJS2"/>
      <c r="QJV2"/>
      <c r="QJW2"/>
      <c r="QJZ2"/>
      <c r="QKA2"/>
      <c r="QKD2"/>
      <c r="QKE2"/>
      <c r="QKH2"/>
      <c r="QKI2"/>
      <c r="QKL2"/>
      <c r="QKM2"/>
      <c r="QKP2"/>
      <c r="QKQ2"/>
      <c r="QKT2"/>
      <c r="QKU2"/>
      <c r="QKX2"/>
      <c r="QKY2"/>
      <c r="QLB2"/>
      <c r="QLC2"/>
      <c r="QLF2"/>
      <c r="QLG2"/>
      <c r="QLJ2"/>
      <c r="QLK2"/>
      <c r="QLN2"/>
      <c r="QLO2"/>
      <c r="QLR2"/>
      <c r="QLS2"/>
      <c r="QLV2"/>
      <c r="QLW2"/>
      <c r="QLZ2"/>
      <c r="QMA2"/>
      <c r="QMD2"/>
      <c r="QME2"/>
      <c r="QMH2"/>
      <c r="QMI2"/>
      <c r="QML2"/>
      <c r="QMM2"/>
      <c r="QMP2"/>
      <c r="QMQ2"/>
      <c r="QMT2"/>
      <c r="QMU2"/>
      <c r="QMX2"/>
      <c r="QMY2"/>
      <c r="QNB2"/>
      <c r="QNC2"/>
      <c r="QNF2"/>
      <c r="QNG2"/>
      <c r="QNJ2"/>
      <c r="QNK2"/>
      <c r="QNN2"/>
      <c r="QNO2"/>
      <c r="QNR2"/>
      <c r="QNS2"/>
      <c r="QNV2"/>
      <c r="QNW2"/>
      <c r="QNZ2"/>
      <c r="QOA2"/>
      <c r="QOD2"/>
      <c r="QOE2"/>
      <c r="QOH2"/>
      <c r="QOI2"/>
      <c r="QOL2"/>
      <c r="QOM2"/>
      <c r="QOP2"/>
      <c r="QOQ2"/>
      <c r="QOT2"/>
      <c r="QOU2"/>
      <c r="QOX2"/>
      <c r="QOY2"/>
      <c r="QPB2"/>
      <c r="QPC2"/>
      <c r="QPF2"/>
      <c r="QPG2"/>
      <c r="QPJ2"/>
      <c r="QPK2"/>
      <c r="QPN2"/>
      <c r="QPO2"/>
      <c r="QPR2"/>
      <c r="QPS2"/>
      <c r="QPV2"/>
      <c r="QPW2"/>
      <c r="QPZ2"/>
      <c r="QQA2"/>
      <c r="QQD2"/>
      <c r="QQE2"/>
      <c r="QQH2"/>
      <c r="QQI2"/>
      <c r="QQL2"/>
      <c r="QQM2"/>
      <c r="QQP2"/>
      <c r="QQQ2"/>
      <c r="QQT2"/>
      <c r="QQU2"/>
      <c r="QQX2"/>
      <c r="QQY2"/>
      <c r="QRB2"/>
      <c r="QRC2"/>
      <c r="QRF2"/>
      <c r="QRG2"/>
      <c r="QRJ2"/>
      <c r="QRK2"/>
      <c r="QRN2"/>
      <c r="QRO2"/>
      <c r="QRR2"/>
      <c r="QRS2"/>
      <c r="QRV2"/>
      <c r="QRW2"/>
      <c r="QRZ2"/>
      <c r="QSA2"/>
      <c r="QSD2"/>
      <c r="QSE2"/>
      <c r="QSH2"/>
      <c r="QSI2"/>
      <c r="QSL2"/>
      <c r="QSM2"/>
      <c r="QSP2"/>
      <c r="QSQ2"/>
      <c r="QST2"/>
      <c r="QSU2"/>
      <c r="QSX2"/>
      <c r="QSY2"/>
      <c r="QTB2"/>
      <c r="QTC2"/>
      <c r="QTF2"/>
      <c r="QTG2"/>
      <c r="QTJ2"/>
      <c r="QTK2"/>
      <c r="QTN2"/>
      <c r="QTO2"/>
      <c r="QTR2"/>
      <c r="QTS2"/>
      <c r="QTV2"/>
      <c r="QTW2"/>
      <c r="QTZ2"/>
      <c r="QUA2"/>
      <c r="QUD2"/>
      <c r="QUE2"/>
      <c r="QUH2"/>
      <c r="QUI2"/>
      <c r="QUL2"/>
      <c r="QUM2"/>
      <c r="QUP2"/>
      <c r="QUQ2"/>
      <c r="QUT2"/>
      <c r="QUU2"/>
      <c r="QUX2"/>
      <c r="QUY2"/>
      <c r="QVB2"/>
      <c r="QVC2"/>
      <c r="QVF2"/>
      <c r="QVG2"/>
      <c r="QVJ2"/>
      <c r="QVK2"/>
      <c r="QVN2"/>
      <c r="QVO2"/>
      <c r="QVR2"/>
      <c r="QVS2"/>
      <c r="QVV2"/>
      <c r="QVW2"/>
      <c r="QVZ2"/>
      <c r="QWA2"/>
      <c r="QWD2"/>
      <c r="QWE2"/>
      <c r="QWH2"/>
      <c r="QWI2"/>
      <c r="QWL2"/>
      <c r="QWM2"/>
      <c r="QWP2"/>
      <c r="QWQ2"/>
      <c r="QWT2"/>
      <c r="QWU2"/>
      <c r="QWX2"/>
      <c r="QWY2"/>
      <c r="QXB2"/>
      <c r="QXC2"/>
      <c r="QXF2"/>
      <c r="QXG2"/>
      <c r="QXJ2"/>
      <c r="QXK2"/>
      <c r="QXN2"/>
      <c r="QXO2"/>
      <c r="QXR2"/>
      <c r="QXS2"/>
      <c r="QXV2"/>
      <c r="QXW2"/>
      <c r="QXZ2"/>
      <c r="QYA2"/>
      <c r="QYD2"/>
      <c r="QYE2"/>
      <c r="QYH2"/>
      <c r="QYI2"/>
      <c r="QYL2"/>
      <c r="QYM2"/>
      <c r="QYP2"/>
      <c r="QYQ2"/>
      <c r="QYT2"/>
      <c r="QYU2"/>
      <c r="QYX2"/>
      <c r="QYY2"/>
      <c r="QZB2"/>
      <c r="QZC2"/>
      <c r="QZF2"/>
      <c r="QZG2"/>
      <c r="QZJ2"/>
      <c r="QZK2"/>
      <c r="QZN2"/>
      <c r="QZO2"/>
      <c r="QZR2"/>
      <c r="QZS2"/>
      <c r="QZV2"/>
      <c r="QZW2"/>
      <c r="QZZ2"/>
      <c r="RAA2"/>
      <c r="RAD2"/>
      <c r="RAE2"/>
      <c r="RAH2"/>
      <c r="RAI2"/>
      <c r="RAL2"/>
      <c r="RAM2"/>
      <c r="RAP2"/>
      <c r="RAQ2"/>
      <c r="RAT2"/>
      <c r="RAU2"/>
      <c r="RAX2"/>
      <c r="RAY2"/>
      <c r="RBB2"/>
      <c r="RBC2"/>
      <c r="RBF2"/>
      <c r="RBG2"/>
      <c r="RBJ2"/>
      <c r="RBK2"/>
      <c r="RBN2"/>
      <c r="RBO2"/>
      <c r="RBR2"/>
      <c r="RBS2"/>
      <c r="RBV2"/>
      <c r="RBW2"/>
      <c r="RBZ2"/>
      <c r="RCA2"/>
      <c r="RCD2"/>
      <c r="RCE2"/>
      <c r="RCH2"/>
      <c r="RCI2"/>
      <c r="RCL2"/>
      <c r="RCM2"/>
      <c r="RCP2"/>
      <c r="RCQ2"/>
      <c r="RCT2"/>
      <c r="RCU2"/>
      <c r="RCX2"/>
      <c r="RCY2"/>
      <c r="RDB2"/>
      <c r="RDC2"/>
      <c r="RDF2"/>
      <c r="RDG2"/>
      <c r="RDJ2"/>
      <c r="RDK2"/>
      <c r="RDN2"/>
      <c r="RDO2"/>
      <c r="RDR2"/>
      <c r="RDS2"/>
      <c r="RDV2"/>
      <c r="RDW2"/>
      <c r="RDZ2"/>
      <c r="REA2"/>
      <c r="RED2"/>
      <c r="REE2"/>
      <c r="REH2"/>
      <c r="REI2"/>
      <c r="REL2"/>
      <c r="REM2"/>
      <c r="REP2"/>
      <c r="REQ2"/>
      <c r="RET2"/>
      <c r="REU2"/>
      <c r="REX2"/>
      <c r="REY2"/>
      <c r="RFB2"/>
      <c r="RFC2"/>
      <c r="RFF2"/>
      <c r="RFG2"/>
      <c r="RFJ2"/>
      <c r="RFK2"/>
      <c r="RFN2"/>
      <c r="RFO2"/>
      <c r="RFR2"/>
      <c r="RFS2"/>
      <c r="RFV2"/>
      <c r="RFW2"/>
      <c r="RFZ2"/>
      <c r="RGA2"/>
      <c r="RGD2"/>
      <c r="RGE2"/>
      <c r="RGH2"/>
      <c r="RGI2"/>
      <c r="RGL2"/>
      <c r="RGM2"/>
      <c r="RGP2"/>
      <c r="RGQ2"/>
      <c r="RGT2"/>
      <c r="RGU2"/>
      <c r="RGX2"/>
      <c r="RGY2"/>
      <c r="RHB2"/>
      <c r="RHC2"/>
      <c r="RHF2"/>
      <c r="RHG2"/>
      <c r="RHJ2"/>
      <c r="RHK2"/>
      <c r="RHN2"/>
      <c r="RHO2"/>
      <c r="RHR2"/>
      <c r="RHS2"/>
      <c r="RHV2"/>
      <c r="RHW2"/>
      <c r="RHZ2"/>
      <c r="RIA2"/>
      <c r="RID2"/>
      <c r="RIE2"/>
      <c r="RIH2"/>
      <c r="RII2"/>
      <c r="RIL2"/>
      <c r="RIM2"/>
      <c r="RIP2"/>
      <c r="RIQ2"/>
      <c r="RIT2"/>
      <c r="RIU2"/>
      <c r="RIX2"/>
      <c r="RIY2"/>
      <c r="RJB2"/>
      <c r="RJC2"/>
      <c r="RJF2"/>
      <c r="RJG2"/>
      <c r="RJJ2"/>
      <c r="RJK2"/>
      <c r="RJN2"/>
      <c r="RJO2"/>
      <c r="RJR2"/>
      <c r="RJS2"/>
      <c r="RJV2"/>
      <c r="RJW2"/>
      <c r="RJZ2"/>
      <c r="RKA2"/>
      <c r="RKD2"/>
      <c r="RKE2"/>
      <c r="RKH2"/>
      <c r="RKI2"/>
      <c r="RKL2"/>
      <c r="RKM2"/>
      <c r="RKP2"/>
      <c r="RKQ2"/>
      <c r="RKT2"/>
      <c r="RKU2"/>
      <c r="RKX2"/>
      <c r="RKY2"/>
      <c r="RLB2"/>
      <c r="RLC2"/>
      <c r="RLF2"/>
      <c r="RLG2"/>
      <c r="RLJ2"/>
      <c r="RLK2"/>
      <c r="RLN2"/>
      <c r="RLO2"/>
      <c r="RLR2"/>
      <c r="RLS2"/>
      <c r="RLV2"/>
      <c r="RLW2"/>
      <c r="RLZ2"/>
      <c r="RMA2"/>
      <c r="RMD2"/>
      <c r="RME2"/>
      <c r="RMH2"/>
      <c r="RMI2"/>
      <c r="RML2"/>
      <c r="RMM2"/>
      <c r="RMP2"/>
      <c r="RMQ2"/>
      <c r="RMT2"/>
      <c r="RMU2"/>
      <c r="RMX2"/>
      <c r="RMY2"/>
      <c r="RNB2"/>
      <c r="RNC2"/>
      <c r="RNF2"/>
      <c r="RNG2"/>
      <c r="RNJ2"/>
      <c r="RNK2"/>
      <c r="RNN2"/>
      <c r="RNO2"/>
      <c r="RNR2"/>
      <c r="RNS2"/>
      <c r="RNV2"/>
      <c r="RNW2"/>
      <c r="RNZ2"/>
      <c r="ROA2"/>
      <c r="ROD2"/>
      <c r="ROE2"/>
      <c r="ROH2"/>
      <c r="ROI2"/>
      <c r="ROL2"/>
      <c r="ROM2"/>
      <c r="ROP2"/>
      <c r="ROQ2"/>
      <c r="ROT2"/>
      <c r="ROU2"/>
      <c r="ROX2"/>
      <c r="ROY2"/>
      <c r="RPB2"/>
      <c r="RPC2"/>
      <c r="RPF2"/>
      <c r="RPG2"/>
      <c r="RPJ2"/>
      <c r="RPK2"/>
      <c r="RPN2"/>
      <c r="RPO2"/>
      <c r="RPR2"/>
      <c r="RPS2"/>
      <c r="RPV2"/>
      <c r="RPW2"/>
      <c r="RPZ2"/>
      <c r="RQA2"/>
      <c r="RQD2"/>
      <c r="RQE2"/>
      <c r="RQH2"/>
      <c r="RQI2"/>
      <c r="RQL2"/>
      <c r="RQM2"/>
      <c r="RQP2"/>
      <c r="RQQ2"/>
      <c r="RQT2"/>
      <c r="RQU2"/>
      <c r="RQX2"/>
      <c r="RQY2"/>
      <c r="RRB2"/>
      <c r="RRC2"/>
      <c r="RRF2"/>
      <c r="RRG2"/>
      <c r="RRJ2"/>
      <c r="RRK2"/>
      <c r="RRN2"/>
      <c r="RRO2"/>
      <c r="RRR2"/>
      <c r="RRS2"/>
      <c r="RRV2"/>
      <c r="RRW2"/>
      <c r="RRZ2"/>
      <c r="RSA2"/>
      <c r="RSD2"/>
      <c r="RSE2"/>
      <c r="RSH2"/>
      <c r="RSI2"/>
      <c r="RSL2"/>
      <c r="RSM2"/>
      <c r="RSP2"/>
      <c r="RSQ2"/>
      <c r="RST2"/>
      <c r="RSU2"/>
      <c r="RSX2"/>
      <c r="RSY2"/>
      <c r="RTB2"/>
      <c r="RTC2"/>
      <c r="RTF2"/>
      <c r="RTG2"/>
      <c r="RTJ2"/>
      <c r="RTK2"/>
      <c r="RTN2"/>
      <c r="RTO2"/>
      <c r="RTR2"/>
      <c r="RTS2"/>
      <c r="RTV2"/>
      <c r="RTW2"/>
      <c r="RTZ2"/>
      <c r="RUA2"/>
      <c r="RUD2"/>
      <c r="RUE2"/>
      <c r="RUH2"/>
      <c r="RUI2"/>
      <c r="RUL2"/>
      <c r="RUM2"/>
      <c r="RUP2"/>
      <c r="RUQ2"/>
      <c r="RUT2"/>
      <c r="RUU2"/>
      <c r="RUX2"/>
      <c r="RUY2"/>
      <c r="RVB2"/>
      <c r="RVC2"/>
      <c r="RVF2"/>
      <c r="RVG2"/>
      <c r="RVJ2"/>
      <c r="RVK2"/>
      <c r="RVN2"/>
      <c r="RVO2"/>
      <c r="RVR2"/>
      <c r="RVS2"/>
      <c r="RVV2"/>
      <c r="RVW2"/>
      <c r="RVZ2"/>
      <c r="RWA2"/>
      <c r="RWD2"/>
      <c r="RWE2"/>
      <c r="RWH2"/>
      <c r="RWI2"/>
      <c r="RWL2"/>
      <c r="RWM2"/>
      <c r="RWP2"/>
      <c r="RWQ2"/>
      <c r="RWT2"/>
      <c r="RWU2"/>
      <c r="RWX2"/>
      <c r="RWY2"/>
      <c r="RXB2"/>
      <c r="RXC2"/>
      <c r="RXF2"/>
      <c r="RXG2"/>
      <c r="RXJ2"/>
      <c r="RXK2"/>
      <c r="RXN2"/>
      <c r="RXO2"/>
      <c r="RXR2"/>
      <c r="RXS2"/>
      <c r="RXV2"/>
      <c r="RXW2"/>
      <c r="RXZ2"/>
      <c r="RYA2"/>
      <c r="RYD2"/>
      <c r="RYE2"/>
      <c r="RYH2"/>
      <c r="RYI2"/>
      <c r="RYL2"/>
      <c r="RYM2"/>
      <c r="RYP2"/>
      <c r="RYQ2"/>
      <c r="RYT2"/>
      <c r="RYU2"/>
      <c r="RYX2"/>
      <c r="RYY2"/>
      <c r="RZB2"/>
      <c r="RZC2"/>
      <c r="RZF2"/>
      <c r="RZG2"/>
      <c r="RZJ2"/>
      <c r="RZK2"/>
      <c r="RZN2"/>
      <c r="RZO2"/>
      <c r="RZR2"/>
      <c r="RZS2"/>
      <c r="RZV2"/>
      <c r="RZW2"/>
      <c r="RZZ2"/>
      <c r="SAA2"/>
      <c r="SAD2"/>
      <c r="SAE2"/>
      <c r="SAH2"/>
      <c r="SAI2"/>
      <c r="SAL2"/>
      <c r="SAM2"/>
      <c r="SAP2"/>
      <c r="SAQ2"/>
      <c r="SAT2"/>
      <c r="SAU2"/>
      <c r="SAX2"/>
      <c r="SAY2"/>
      <c r="SBB2"/>
      <c r="SBC2"/>
      <c r="SBF2"/>
      <c r="SBG2"/>
      <c r="SBJ2"/>
      <c r="SBK2"/>
      <c r="SBN2"/>
      <c r="SBO2"/>
      <c r="SBR2"/>
      <c r="SBS2"/>
      <c r="SBV2"/>
      <c r="SBW2"/>
      <c r="SBZ2"/>
      <c r="SCA2"/>
      <c r="SCD2"/>
      <c r="SCE2"/>
      <c r="SCH2"/>
      <c r="SCI2"/>
      <c r="SCL2"/>
      <c r="SCM2"/>
      <c r="SCP2"/>
      <c r="SCQ2"/>
      <c r="SCT2"/>
      <c r="SCU2"/>
      <c r="SCX2"/>
      <c r="SCY2"/>
      <c r="SDB2"/>
      <c r="SDC2"/>
      <c r="SDF2"/>
      <c r="SDG2"/>
      <c r="SDJ2"/>
      <c r="SDK2"/>
      <c r="SDN2"/>
      <c r="SDO2"/>
      <c r="SDR2"/>
      <c r="SDS2"/>
      <c r="SDV2"/>
      <c r="SDW2"/>
      <c r="SDZ2"/>
      <c r="SEA2"/>
      <c r="SED2"/>
      <c r="SEE2"/>
      <c r="SEH2"/>
      <c r="SEI2"/>
      <c r="SEL2"/>
      <c r="SEM2"/>
      <c r="SEP2"/>
      <c r="SEQ2"/>
      <c r="SET2"/>
      <c r="SEU2"/>
      <c r="SEX2"/>
      <c r="SEY2"/>
      <c r="SFB2"/>
      <c r="SFC2"/>
      <c r="SFF2"/>
      <c r="SFG2"/>
      <c r="SFJ2"/>
      <c r="SFK2"/>
      <c r="SFN2"/>
      <c r="SFO2"/>
      <c r="SFR2"/>
      <c r="SFS2"/>
      <c r="SFV2"/>
      <c r="SFW2"/>
      <c r="SFZ2"/>
      <c r="SGA2"/>
      <c r="SGD2"/>
      <c r="SGE2"/>
      <c r="SGH2"/>
      <c r="SGI2"/>
      <c r="SGL2"/>
      <c r="SGM2"/>
      <c r="SGP2"/>
      <c r="SGQ2"/>
      <c r="SGT2"/>
      <c r="SGU2"/>
      <c r="SGX2"/>
      <c r="SGY2"/>
      <c r="SHB2"/>
      <c r="SHC2"/>
      <c r="SHF2"/>
      <c r="SHG2"/>
      <c r="SHJ2"/>
      <c r="SHK2"/>
      <c r="SHN2"/>
      <c r="SHO2"/>
      <c r="SHR2"/>
      <c r="SHS2"/>
      <c r="SHV2"/>
      <c r="SHW2"/>
      <c r="SHZ2"/>
      <c r="SIA2"/>
      <c r="SID2"/>
      <c r="SIE2"/>
      <c r="SIH2"/>
      <c r="SII2"/>
      <c r="SIL2"/>
      <c r="SIM2"/>
      <c r="SIP2"/>
      <c r="SIQ2"/>
      <c r="SIT2"/>
      <c r="SIU2"/>
      <c r="SIX2"/>
      <c r="SIY2"/>
      <c r="SJB2"/>
      <c r="SJC2"/>
      <c r="SJF2"/>
      <c r="SJG2"/>
      <c r="SJJ2"/>
      <c r="SJK2"/>
      <c r="SJN2"/>
      <c r="SJO2"/>
      <c r="SJR2"/>
      <c r="SJS2"/>
      <c r="SJV2"/>
      <c r="SJW2"/>
      <c r="SJZ2"/>
      <c r="SKA2"/>
      <c r="SKD2"/>
      <c r="SKE2"/>
      <c r="SKH2"/>
      <c r="SKI2"/>
      <c r="SKL2"/>
      <c r="SKM2"/>
      <c r="SKP2"/>
      <c r="SKQ2"/>
      <c r="SKT2"/>
      <c r="SKU2"/>
      <c r="SKX2"/>
      <c r="SKY2"/>
      <c r="SLB2"/>
      <c r="SLC2"/>
      <c r="SLF2"/>
      <c r="SLG2"/>
      <c r="SLJ2"/>
      <c r="SLK2"/>
      <c r="SLN2"/>
      <c r="SLO2"/>
      <c r="SLR2"/>
      <c r="SLS2"/>
      <c r="SLV2"/>
      <c r="SLW2"/>
      <c r="SLZ2"/>
      <c r="SMA2"/>
      <c r="SMD2"/>
      <c r="SME2"/>
      <c r="SMH2"/>
      <c r="SMI2"/>
      <c r="SML2"/>
      <c r="SMM2"/>
      <c r="SMP2"/>
      <c r="SMQ2"/>
      <c r="SMT2"/>
      <c r="SMU2"/>
      <c r="SMX2"/>
      <c r="SMY2"/>
      <c r="SNB2"/>
      <c r="SNC2"/>
      <c r="SNF2"/>
      <c r="SNG2"/>
      <c r="SNJ2"/>
      <c r="SNK2"/>
      <c r="SNN2"/>
      <c r="SNO2"/>
      <c r="SNR2"/>
      <c r="SNS2"/>
      <c r="SNV2"/>
      <c r="SNW2"/>
      <c r="SNZ2"/>
      <c r="SOA2"/>
      <c r="SOD2"/>
      <c r="SOE2"/>
      <c r="SOH2"/>
      <c r="SOI2"/>
      <c r="SOL2"/>
      <c r="SOM2"/>
      <c r="SOP2"/>
      <c r="SOQ2"/>
      <c r="SOT2"/>
      <c r="SOU2"/>
      <c r="SOX2"/>
      <c r="SOY2"/>
      <c r="SPB2"/>
      <c r="SPC2"/>
      <c r="SPF2"/>
      <c r="SPG2"/>
      <c r="SPJ2"/>
      <c r="SPK2"/>
      <c r="SPN2"/>
      <c r="SPO2"/>
      <c r="SPR2"/>
      <c r="SPS2"/>
      <c r="SPV2"/>
      <c r="SPW2"/>
      <c r="SPZ2"/>
      <c r="SQA2"/>
      <c r="SQD2"/>
      <c r="SQE2"/>
      <c r="SQH2"/>
      <c r="SQI2"/>
      <c r="SQL2"/>
      <c r="SQM2"/>
      <c r="SQP2"/>
      <c r="SQQ2"/>
      <c r="SQT2"/>
      <c r="SQU2"/>
      <c r="SQX2"/>
      <c r="SQY2"/>
      <c r="SRB2"/>
      <c r="SRC2"/>
      <c r="SRF2"/>
      <c r="SRG2"/>
      <c r="SRJ2"/>
      <c r="SRK2"/>
      <c r="SRN2"/>
      <c r="SRO2"/>
      <c r="SRR2"/>
      <c r="SRS2"/>
      <c r="SRV2"/>
      <c r="SRW2"/>
      <c r="SRZ2"/>
      <c r="SSA2"/>
      <c r="SSD2"/>
      <c r="SSE2"/>
      <c r="SSH2"/>
      <c r="SSI2"/>
      <c r="SSL2"/>
      <c r="SSM2"/>
      <c r="SSP2"/>
      <c r="SSQ2"/>
      <c r="SST2"/>
      <c r="SSU2"/>
      <c r="SSX2"/>
      <c r="SSY2"/>
      <c r="STB2"/>
      <c r="STC2"/>
      <c r="STF2"/>
      <c r="STG2"/>
      <c r="STJ2"/>
      <c r="STK2"/>
      <c r="STN2"/>
      <c r="STO2"/>
      <c r="STR2"/>
      <c r="STS2"/>
      <c r="STV2"/>
      <c r="STW2"/>
      <c r="STZ2"/>
      <c r="SUA2"/>
      <c r="SUD2"/>
      <c r="SUE2"/>
      <c r="SUH2"/>
      <c r="SUI2"/>
      <c r="SUL2"/>
      <c r="SUM2"/>
      <c r="SUP2"/>
      <c r="SUQ2"/>
      <c r="SUT2"/>
      <c r="SUU2"/>
      <c r="SUX2"/>
      <c r="SUY2"/>
      <c r="SVB2"/>
      <c r="SVC2"/>
      <c r="SVF2"/>
      <c r="SVG2"/>
      <c r="SVJ2"/>
      <c r="SVK2"/>
      <c r="SVN2"/>
      <c r="SVO2"/>
      <c r="SVR2"/>
      <c r="SVS2"/>
      <c r="SVV2"/>
      <c r="SVW2"/>
      <c r="SVZ2"/>
      <c r="SWA2"/>
      <c r="SWD2"/>
      <c r="SWE2"/>
      <c r="SWH2"/>
      <c r="SWI2"/>
      <c r="SWL2"/>
      <c r="SWM2"/>
      <c r="SWP2"/>
      <c r="SWQ2"/>
      <c r="SWT2"/>
      <c r="SWU2"/>
      <c r="SWX2"/>
      <c r="SWY2"/>
      <c r="SXB2"/>
      <c r="SXC2"/>
      <c r="SXF2"/>
      <c r="SXG2"/>
      <c r="SXJ2"/>
      <c r="SXK2"/>
      <c r="SXN2"/>
      <c r="SXO2"/>
      <c r="SXR2"/>
      <c r="SXS2"/>
      <c r="SXV2"/>
      <c r="SXW2"/>
      <c r="SXZ2"/>
      <c r="SYA2"/>
      <c r="SYD2"/>
      <c r="SYE2"/>
      <c r="SYH2"/>
      <c r="SYI2"/>
      <c r="SYL2"/>
      <c r="SYM2"/>
      <c r="SYP2"/>
      <c r="SYQ2"/>
      <c r="SYT2"/>
      <c r="SYU2"/>
      <c r="SYX2"/>
      <c r="SYY2"/>
      <c r="SZB2"/>
      <c r="SZC2"/>
      <c r="SZF2"/>
      <c r="SZG2"/>
      <c r="SZJ2"/>
      <c r="SZK2"/>
      <c r="SZN2"/>
      <c r="SZO2"/>
      <c r="SZR2"/>
      <c r="SZS2"/>
      <c r="SZV2"/>
      <c r="SZW2"/>
      <c r="SZZ2"/>
      <c r="TAA2"/>
      <c r="TAD2"/>
      <c r="TAE2"/>
      <c r="TAH2"/>
      <c r="TAI2"/>
      <c r="TAL2"/>
      <c r="TAM2"/>
      <c r="TAP2"/>
      <c r="TAQ2"/>
      <c r="TAT2"/>
      <c r="TAU2"/>
      <c r="TAX2"/>
      <c r="TAY2"/>
      <c r="TBB2"/>
      <c r="TBC2"/>
      <c r="TBF2"/>
      <c r="TBG2"/>
      <c r="TBJ2"/>
      <c r="TBK2"/>
      <c r="TBN2"/>
      <c r="TBO2"/>
      <c r="TBR2"/>
      <c r="TBS2"/>
      <c r="TBV2"/>
      <c r="TBW2"/>
      <c r="TBZ2"/>
      <c r="TCA2"/>
      <c r="TCD2"/>
      <c r="TCE2"/>
      <c r="TCH2"/>
      <c r="TCI2"/>
      <c r="TCL2"/>
      <c r="TCM2"/>
      <c r="TCP2"/>
      <c r="TCQ2"/>
      <c r="TCT2"/>
      <c r="TCU2"/>
      <c r="TCX2"/>
      <c r="TCY2"/>
      <c r="TDB2"/>
      <c r="TDC2"/>
      <c r="TDF2"/>
      <c r="TDG2"/>
      <c r="TDJ2"/>
      <c r="TDK2"/>
      <c r="TDN2"/>
      <c r="TDO2"/>
      <c r="TDR2"/>
      <c r="TDS2"/>
      <c r="TDV2"/>
      <c r="TDW2"/>
      <c r="TDZ2"/>
      <c r="TEA2"/>
      <c r="TED2"/>
      <c r="TEE2"/>
      <c r="TEH2"/>
      <c r="TEI2"/>
      <c r="TEL2"/>
      <c r="TEM2"/>
      <c r="TEP2"/>
      <c r="TEQ2"/>
      <c r="TET2"/>
      <c r="TEU2"/>
      <c r="TEX2"/>
      <c r="TEY2"/>
      <c r="TFB2"/>
      <c r="TFC2"/>
      <c r="TFF2"/>
      <c r="TFG2"/>
      <c r="TFJ2"/>
      <c r="TFK2"/>
      <c r="TFN2"/>
      <c r="TFO2"/>
      <c r="TFR2"/>
      <c r="TFS2"/>
      <c r="TFV2"/>
      <c r="TFW2"/>
      <c r="TFZ2"/>
      <c r="TGA2"/>
      <c r="TGD2"/>
      <c r="TGE2"/>
      <c r="TGH2"/>
      <c r="TGI2"/>
      <c r="TGL2"/>
      <c r="TGM2"/>
      <c r="TGP2"/>
      <c r="TGQ2"/>
      <c r="TGT2"/>
      <c r="TGU2"/>
      <c r="TGX2"/>
      <c r="TGY2"/>
      <c r="THB2"/>
      <c r="THC2"/>
      <c r="THF2"/>
      <c r="THG2"/>
      <c r="THJ2"/>
      <c r="THK2"/>
      <c r="THN2"/>
      <c r="THO2"/>
      <c r="THR2"/>
      <c r="THS2"/>
      <c r="THV2"/>
      <c r="THW2"/>
      <c r="THZ2"/>
      <c r="TIA2"/>
      <c r="TID2"/>
      <c r="TIE2"/>
      <c r="TIH2"/>
      <c r="TII2"/>
      <c r="TIL2"/>
      <c r="TIM2"/>
      <c r="TIP2"/>
      <c r="TIQ2"/>
      <c r="TIT2"/>
      <c r="TIU2"/>
      <c r="TIX2"/>
      <c r="TIY2"/>
      <c r="TJB2"/>
      <c r="TJC2"/>
      <c r="TJF2"/>
      <c r="TJG2"/>
      <c r="TJJ2"/>
      <c r="TJK2"/>
      <c r="TJN2"/>
      <c r="TJO2"/>
      <c r="TJR2"/>
      <c r="TJS2"/>
      <c r="TJV2"/>
      <c r="TJW2"/>
      <c r="TJZ2"/>
      <c r="TKA2"/>
      <c r="TKD2"/>
      <c r="TKE2"/>
      <c r="TKH2"/>
      <c r="TKI2"/>
      <c r="TKL2"/>
      <c r="TKM2"/>
      <c r="TKP2"/>
      <c r="TKQ2"/>
      <c r="TKT2"/>
      <c r="TKU2"/>
      <c r="TKX2"/>
      <c r="TKY2"/>
      <c r="TLB2"/>
      <c r="TLC2"/>
      <c r="TLF2"/>
      <c r="TLG2"/>
      <c r="TLJ2"/>
      <c r="TLK2"/>
      <c r="TLN2"/>
      <c r="TLO2"/>
      <c r="TLR2"/>
      <c r="TLS2"/>
      <c r="TLV2"/>
      <c r="TLW2"/>
      <c r="TLZ2"/>
      <c r="TMA2"/>
      <c r="TMD2"/>
      <c r="TME2"/>
      <c r="TMH2"/>
      <c r="TMI2"/>
      <c r="TML2"/>
      <c r="TMM2"/>
      <c r="TMP2"/>
      <c r="TMQ2"/>
      <c r="TMT2"/>
      <c r="TMU2"/>
      <c r="TMX2"/>
      <c r="TMY2"/>
      <c r="TNB2"/>
      <c r="TNC2"/>
      <c r="TNF2"/>
      <c r="TNG2"/>
      <c r="TNJ2"/>
      <c r="TNK2"/>
      <c r="TNN2"/>
      <c r="TNO2"/>
      <c r="TNR2"/>
      <c r="TNS2"/>
      <c r="TNV2"/>
      <c r="TNW2"/>
      <c r="TNZ2"/>
      <c r="TOA2"/>
      <c r="TOD2"/>
      <c r="TOE2"/>
      <c r="TOH2"/>
      <c r="TOI2"/>
      <c r="TOL2"/>
      <c r="TOM2"/>
      <c r="TOP2"/>
      <c r="TOQ2"/>
      <c r="TOT2"/>
      <c r="TOU2"/>
      <c r="TOX2"/>
      <c r="TOY2"/>
      <c r="TPB2"/>
      <c r="TPC2"/>
      <c r="TPF2"/>
      <c r="TPG2"/>
      <c r="TPJ2"/>
      <c r="TPK2"/>
      <c r="TPN2"/>
      <c r="TPO2"/>
      <c r="TPR2"/>
      <c r="TPS2"/>
      <c r="TPV2"/>
      <c r="TPW2"/>
      <c r="TPZ2"/>
      <c r="TQA2"/>
      <c r="TQD2"/>
      <c r="TQE2"/>
      <c r="TQH2"/>
      <c r="TQI2"/>
      <c r="TQL2"/>
      <c r="TQM2"/>
      <c r="TQP2"/>
      <c r="TQQ2"/>
      <c r="TQT2"/>
      <c r="TQU2"/>
      <c r="TQX2"/>
      <c r="TQY2"/>
      <c r="TRB2"/>
      <c r="TRC2"/>
      <c r="TRF2"/>
      <c r="TRG2"/>
      <c r="TRJ2"/>
      <c r="TRK2"/>
      <c r="TRN2"/>
      <c r="TRO2"/>
      <c r="TRR2"/>
      <c r="TRS2"/>
      <c r="TRV2"/>
      <c r="TRW2"/>
      <c r="TRZ2"/>
      <c r="TSA2"/>
      <c r="TSD2"/>
      <c r="TSE2"/>
      <c r="TSH2"/>
      <c r="TSI2"/>
      <c r="TSL2"/>
      <c r="TSM2"/>
      <c r="TSP2"/>
      <c r="TSQ2"/>
      <c r="TST2"/>
      <c r="TSU2"/>
      <c r="TSX2"/>
      <c r="TSY2"/>
      <c r="TTB2"/>
      <c r="TTC2"/>
      <c r="TTF2"/>
      <c r="TTG2"/>
      <c r="TTJ2"/>
      <c r="TTK2"/>
      <c r="TTN2"/>
      <c r="TTO2"/>
      <c r="TTR2"/>
      <c r="TTS2"/>
      <c r="TTV2"/>
      <c r="TTW2"/>
      <c r="TTZ2"/>
      <c r="TUA2"/>
      <c r="TUD2"/>
      <c r="TUE2"/>
      <c r="TUH2"/>
      <c r="TUI2"/>
      <c r="TUL2"/>
      <c r="TUM2"/>
      <c r="TUP2"/>
      <c r="TUQ2"/>
      <c r="TUT2"/>
      <c r="TUU2"/>
      <c r="TUX2"/>
      <c r="TUY2"/>
      <c r="TVB2"/>
      <c r="TVC2"/>
      <c r="TVF2"/>
      <c r="TVG2"/>
      <c r="TVJ2"/>
      <c r="TVK2"/>
      <c r="TVN2"/>
      <c r="TVO2"/>
      <c r="TVR2"/>
      <c r="TVS2"/>
      <c r="TVV2"/>
      <c r="TVW2"/>
      <c r="TVZ2"/>
      <c r="TWA2"/>
      <c r="TWD2"/>
      <c r="TWE2"/>
      <c r="TWH2"/>
      <c r="TWI2"/>
      <c r="TWL2"/>
      <c r="TWM2"/>
      <c r="TWP2"/>
      <c r="TWQ2"/>
      <c r="TWT2"/>
      <c r="TWU2"/>
      <c r="TWX2"/>
      <c r="TWY2"/>
      <c r="TXB2"/>
      <c r="TXC2"/>
      <c r="TXF2"/>
      <c r="TXG2"/>
      <c r="TXJ2"/>
      <c r="TXK2"/>
      <c r="TXN2"/>
      <c r="TXO2"/>
      <c r="TXR2"/>
      <c r="TXS2"/>
      <c r="TXV2"/>
      <c r="TXW2"/>
      <c r="TXZ2"/>
      <c r="TYA2"/>
      <c r="TYD2"/>
      <c r="TYE2"/>
      <c r="TYH2"/>
      <c r="TYI2"/>
      <c r="TYL2"/>
      <c r="TYM2"/>
      <c r="TYP2"/>
      <c r="TYQ2"/>
      <c r="TYT2"/>
      <c r="TYU2"/>
      <c r="TYX2"/>
      <c r="TYY2"/>
      <c r="TZB2"/>
      <c r="TZC2"/>
      <c r="TZF2"/>
      <c r="TZG2"/>
      <c r="TZJ2"/>
      <c r="TZK2"/>
      <c r="TZN2"/>
      <c r="TZO2"/>
      <c r="TZR2"/>
      <c r="TZS2"/>
      <c r="TZV2"/>
      <c r="TZW2"/>
      <c r="TZZ2"/>
      <c r="UAA2"/>
      <c r="UAD2"/>
      <c r="UAE2"/>
      <c r="UAH2"/>
      <c r="UAI2"/>
      <c r="UAL2"/>
      <c r="UAM2"/>
      <c r="UAP2"/>
      <c r="UAQ2"/>
      <c r="UAT2"/>
      <c r="UAU2"/>
      <c r="UAX2"/>
      <c r="UAY2"/>
      <c r="UBB2"/>
      <c r="UBC2"/>
      <c r="UBF2"/>
      <c r="UBG2"/>
      <c r="UBJ2"/>
      <c r="UBK2"/>
      <c r="UBN2"/>
      <c r="UBO2"/>
      <c r="UBR2"/>
      <c r="UBS2"/>
      <c r="UBV2"/>
      <c r="UBW2"/>
      <c r="UBZ2"/>
      <c r="UCA2"/>
      <c r="UCD2"/>
      <c r="UCE2"/>
      <c r="UCH2"/>
      <c r="UCI2"/>
      <c r="UCL2"/>
      <c r="UCM2"/>
      <c r="UCP2"/>
      <c r="UCQ2"/>
      <c r="UCT2"/>
      <c r="UCU2"/>
      <c r="UCX2"/>
      <c r="UCY2"/>
      <c r="UDB2"/>
      <c r="UDC2"/>
      <c r="UDF2"/>
      <c r="UDG2"/>
      <c r="UDJ2"/>
      <c r="UDK2"/>
      <c r="UDN2"/>
      <c r="UDO2"/>
      <c r="UDR2"/>
      <c r="UDS2"/>
      <c r="UDV2"/>
      <c r="UDW2"/>
      <c r="UDZ2"/>
      <c r="UEA2"/>
      <c r="UED2"/>
      <c r="UEE2"/>
      <c r="UEH2"/>
      <c r="UEI2"/>
      <c r="UEL2"/>
      <c r="UEM2"/>
      <c r="UEP2"/>
      <c r="UEQ2"/>
      <c r="UET2"/>
      <c r="UEU2"/>
      <c r="UEX2"/>
      <c r="UEY2"/>
      <c r="UFB2"/>
      <c r="UFC2"/>
      <c r="UFF2"/>
      <c r="UFG2"/>
      <c r="UFJ2"/>
      <c r="UFK2"/>
      <c r="UFN2"/>
      <c r="UFO2"/>
      <c r="UFR2"/>
      <c r="UFS2"/>
      <c r="UFV2"/>
      <c r="UFW2"/>
      <c r="UFZ2"/>
      <c r="UGA2"/>
      <c r="UGD2"/>
      <c r="UGE2"/>
      <c r="UGH2"/>
      <c r="UGI2"/>
      <c r="UGL2"/>
      <c r="UGM2"/>
      <c r="UGP2"/>
      <c r="UGQ2"/>
      <c r="UGT2"/>
      <c r="UGU2"/>
      <c r="UGX2"/>
      <c r="UGY2"/>
      <c r="UHB2"/>
      <c r="UHC2"/>
      <c r="UHF2"/>
      <c r="UHG2"/>
      <c r="UHJ2"/>
      <c r="UHK2"/>
      <c r="UHN2"/>
      <c r="UHO2"/>
      <c r="UHR2"/>
      <c r="UHS2"/>
      <c r="UHV2"/>
      <c r="UHW2"/>
      <c r="UHZ2"/>
      <c r="UIA2"/>
      <c r="UID2"/>
      <c r="UIE2"/>
      <c r="UIH2"/>
      <c r="UII2"/>
      <c r="UIL2"/>
      <c r="UIM2"/>
      <c r="UIP2"/>
      <c r="UIQ2"/>
      <c r="UIT2"/>
      <c r="UIU2"/>
      <c r="UIX2"/>
      <c r="UIY2"/>
      <c r="UJB2"/>
      <c r="UJC2"/>
      <c r="UJF2"/>
      <c r="UJG2"/>
      <c r="UJJ2"/>
      <c r="UJK2"/>
      <c r="UJN2"/>
      <c r="UJO2"/>
      <c r="UJR2"/>
      <c r="UJS2"/>
      <c r="UJV2"/>
      <c r="UJW2"/>
      <c r="UJZ2"/>
      <c r="UKA2"/>
      <c r="UKD2"/>
      <c r="UKE2"/>
      <c r="UKH2"/>
      <c r="UKI2"/>
      <c r="UKL2"/>
      <c r="UKM2"/>
      <c r="UKP2"/>
      <c r="UKQ2"/>
      <c r="UKT2"/>
      <c r="UKU2"/>
      <c r="UKX2"/>
      <c r="UKY2"/>
      <c r="ULB2"/>
      <c r="ULC2"/>
      <c r="ULF2"/>
      <c r="ULG2"/>
      <c r="ULJ2"/>
      <c r="ULK2"/>
      <c r="ULN2"/>
      <c r="ULO2"/>
      <c r="ULR2"/>
      <c r="ULS2"/>
      <c r="ULV2"/>
      <c r="ULW2"/>
      <c r="ULZ2"/>
      <c r="UMA2"/>
      <c r="UMD2"/>
      <c r="UME2"/>
      <c r="UMH2"/>
      <c r="UMI2"/>
      <c r="UML2"/>
      <c r="UMM2"/>
      <c r="UMP2"/>
      <c r="UMQ2"/>
      <c r="UMT2"/>
      <c r="UMU2"/>
      <c r="UMX2"/>
      <c r="UMY2"/>
      <c r="UNB2"/>
      <c r="UNC2"/>
      <c r="UNF2"/>
      <c r="UNG2"/>
      <c r="UNJ2"/>
      <c r="UNK2"/>
      <c r="UNN2"/>
      <c r="UNO2"/>
      <c r="UNR2"/>
      <c r="UNS2"/>
      <c r="UNV2"/>
      <c r="UNW2"/>
      <c r="UNZ2"/>
      <c r="UOA2"/>
      <c r="UOD2"/>
      <c r="UOE2"/>
      <c r="UOH2"/>
      <c r="UOI2"/>
      <c r="UOL2"/>
      <c r="UOM2"/>
      <c r="UOP2"/>
      <c r="UOQ2"/>
      <c r="UOT2"/>
      <c r="UOU2"/>
      <c r="UOX2"/>
      <c r="UOY2"/>
      <c r="UPB2"/>
      <c r="UPC2"/>
      <c r="UPF2"/>
      <c r="UPG2"/>
      <c r="UPJ2"/>
      <c r="UPK2"/>
      <c r="UPN2"/>
      <c r="UPO2"/>
      <c r="UPR2"/>
      <c r="UPS2"/>
      <c r="UPV2"/>
      <c r="UPW2"/>
      <c r="UPZ2"/>
      <c r="UQA2"/>
      <c r="UQD2"/>
      <c r="UQE2"/>
      <c r="UQH2"/>
      <c r="UQI2"/>
      <c r="UQL2"/>
      <c r="UQM2"/>
      <c r="UQP2"/>
      <c r="UQQ2"/>
      <c r="UQT2"/>
      <c r="UQU2"/>
      <c r="UQX2"/>
      <c r="UQY2"/>
      <c r="URB2"/>
      <c r="URC2"/>
      <c r="URF2"/>
      <c r="URG2"/>
      <c r="URJ2"/>
      <c r="URK2"/>
      <c r="URN2"/>
      <c r="URO2"/>
      <c r="URR2"/>
      <c r="URS2"/>
      <c r="URV2"/>
      <c r="URW2"/>
      <c r="URZ2"/>
      <c r="USA2"/>
      <c r="USD2"/>
      <c r="USE2"/>
      <c r="USH2"/>
      <c r="USI2"/>
      <c r="USL2"/>
      <c r="USM2"/>
      <c r="USP2"/>
      <c r="USQ2"/>
      <c r="UST2"/>
      <c r="USU2"/>
      <c r="USX2"/>
      <c r="USY2"/>
      <c r="UTB2"/>
      <c r="UTC2"/>
      <c r="UTF2"/>
      <c r="UTG2"/>
      <c r="UTJ2"/>
      <c r="UTK2"/>
      <c r="UTN2"/>
      <c r="UTO2"/>
      <c r="UTR2"/>
      <c r="UTS2"/>
      <c r="UTV2"/>
      <c r="UTW2"/>
      <c r="UTZ2"/>
      <c r="UUA2"/>
      <c r="UUD2"/>
      <c r="UUE2"/>
      <c r="UUH2"/>
      <c r="UUI2"/>
      <c r="UUL2"/>
      <c r="UUM2"/>
      <c r="UUP2"/>
      <c r="UUQ2"/>
      <c r="UUT2"/>
      <c r="UUU2"/>
      <c r="UUX2"/>
      <c r="UUY2"/>
      <c r="UVB2"/>
      <c r="UVC2"/>
      <c r="UVF2"/>
      <c r="UVG2"/>
      <c r="UVJ2"/>
      <c r="UVK2"/>
      <c r="UVN2"/>
      <c r="UVO2"/>
      <c r="UVR2"/>
      <c r="UVS2"/>
      <c r="UVV2"/>
      <c r="UVW2"/>
      <c r="UVZ2"/>
      <c r="UWA2"/>
      <c r="UWD2"/>
      <c r="UWE2"/>
      <c r="UWH2"/>
      <c r="UWI2"/>
      <c r="UWL2"/>
      <c r="UWM2"/>
      <c r="UWP2"/>
      <c r="UWQ2"/>
      <c r="UWT2"/>
      <c r="UWU2"/>
      <c r="UWX2"/>
      <c r="UWY2"/>
      <c r="UXB2"/>
      <c r="UXC2"/>
      <c r="UXF2"/>
      <c r="UXG2"/>
      <c r="UXJ2"/>
      <c r="UXK2"/>
      <c r="UXN2"/>
      <c r="UXO2"/>
      <c r="UXR2"/>
      <c r="UXS2"/>
      <c r="UXV2"/>
      <c r="UXW2"/>
      <c r="UXZ2"/>
      <c r="UYA2"/>
      <c r="UYD2"/>
      <c r="UYE2"/>
      <c r="UYH2"/>
      <c r="UYI2"/>
      <c r="UYL2"/>
      <c r="UYM2"/>
      <c r="UYP2"/>
      <c r="UYQ2"/>
      <c r="UYT2"/>
      <c r="UYU2"/>
      <c r="UYX2"/>
      <c r="UYY2"/>
      <c r="UZB2"/>
      <c r="UZC2"/>
      <c r="UZF2"/>
      <c r="UZG2"/>
      <c r="UZJ2"/>
      <c r="UZK2"/>
      <c r="UZN2"/>
      <c r="UZO2"/>
      <c r="UZR2"/>
      <c r="UZS2"/>
      <c r="UZV2"/>
      <c r="UZW2"/>
      <c r="UZZ2"/>
      <c r="VAA2"/>
      <c r="VAD2"/>
      <c r="VAE2"/>
      <c r="VAH2"/>
      <c r="VAI2"/>
      <c r="VAL2"/>
      <c r="VAM2"/>
      <c r="VAP2"/>
      <c r="VAQ2"/>
      <c r="VAT2"/>
      <c r="VAU2"/>
      <c r="VAX2"/>
      <c r="VAY2"/>
      <c r="VBB2"/>
      <c r="VBC2"/>
      <c r="VBF2"/>
      <c r="VBG2"/>
      <c r="VBJ2"/>
      <c r="VBK2"/>
      <c r="VBN2"/>
      <c r="VBO2"/>
      <c r="VBR2"/>
      <c r="VBS2"/>
      <c r="VBV2"/>
      <c r="VBW2"/>
      <c r="VBZ2"/>
      <c r="VCA2"/>
      <c r="VCD2"/>
      <c r="VCE2"/>
      <c r="VCH2"/>
      <c r="VCI2"/>
      <c r="VCL2"/>
      <c r="VCM2"/>
      <c r="VCP2"/>
      <c r="VCQ2"/>
      <c r="VCT2"/>
      <c r="VCU2"/>
      <c r="VCX2"/>
      <c r="VCY2"/>
      <c r="VDB2"/>
      <c r="VDC2"/>
      <c r="VDF2"/>
      <c r="VDG2"/>
      <c r="VDJ2"/>
      <c r="VDK2"/>
      <c r="VDN2"/>
      <c r="VDO2"/>
      <c r="VDR2"/>
      <c r="VDS2"/>
      <c r="VDV2"/>
      <c r="VDW2"/>
      <c r="VDZ2"/>
      <c r="VEA2"/>
      <c r="VED2"/>
      <c r="VEE2"/>
      <c r="VEH2"/>
      <c r="VEI2"/>
      <c r="VEL2"/>
      <c r="VEM2"/>
      <c r="VEP2"/>
      <c r="VEQ2"/>
      <c r="VET2"/>
      <c r="VEU2"/>
      <c r="VEX2"/>
      <c r="VEY2"/>
      <c r="VFB2"/>
      <c r="VFC2"/>
      <c r="VFF2"/>
      <c r="VFG2"/>
      <c r="VFJ2"/>
      <c r="VFK2"/>
      <c r="VFN2"/>
      <c r="VFO2"/>
      <c r="VFR2"/>
      <c r="VFS2"/>
      <c r="VFV2"/>
      <c r="VFW2"/>
      <c r="VFZ2"/>
      <c r="VGA2"/>
      <c r="VGD2"/>
      <c r="VGE2"/>
      <c r="VGH2"/>
      <c r="VGI2"/>
      <c r="VGL2"/>
      <c r="VGM2"/>
      <c r="VGP2"/>
      <c r="VGQ2"/>
      <c r="VGT2"/>
      <c r="VGU2"/>
      <c r="VGX2"/>
      <c r="VGY2"/>
      <c r="VHB2"/>
      <c r="VHC2"/>
      <c r="VHF2"/>
      <c r="VHG2"/>
      <c r="VHJ2"/>
      <c r="VHK2"/>
      <c r="VHN2"/>
      <c r="VHO2"/>
      <c r="VHR2"/>
      <c r="VHS2"/>
      <c r="VHV2"/>
      <c r="VHW2"/>
      <c r="VHZ2"/>
      <c r="VIA2"/>
      <c r="VID2"/>
      <c r="VIE2"/>
      <c r="VIH2"/>
      <c r="VII2"/>
      <c r="VIL2"/>
      <c r="VIM2"/>
      <c r="VIP2"/>
      <c r="VIQ2"/>
      <c r="VIT2"/>
      <c r="VIU2"/>
      <c r="VIX2"/>
      <c r="VIY2"/>
      <c r="VJB2"/>
      <c r="VJC2"/>
      <c r="VJF2"/>
      <c r="VJG2"/>
      <c r="VJJ2"/>
      <c r="VJK2"/>
      <c r="VJN2"/>
      <c r="VJO2"/>
      <c r="VJR2"/>
      <c r="VJS2"/>
      <c r="VJV2"/>
      <c r="VJW2"/>
      <c r="VJZ2"/>
      <c r="VKA2"/>
      <c r="VKD2"/>
      <c r="VKE2"/>
      <c r="VKH2"/>
      <c r="VKI2"/>
      <c r="VKL2"/>
      <c r="VKM2"/>
      <c r="VKP2"/>
      <c r="VKQ2"/>
      <c r="VKT2"/>
      <c r="VKU2"/>
      <c r="VKX2"/>
      <c r="VKY2"/>
      <c r="VLB2"/>
      <c r="VLC2"/>
      <c r="VLF2"/>
      <c r="VLG2"/>
      <c r="VLJ2"/>
      <c r="VLK2"/>
      <c r="VLN2"/>
      <c r="VLO2"/>
      <c r="VLR2"/>
      <c r="VLS2"/>
      <c r="VLV2"/>
      <c r="VLW2"/>
      <c r="VLZ2"/>
      <c r="VMA2"/>
      <c r="VMD2"/>
      <c r="VME2"/>
      <c r="VMH2"/>
      <c r="VMI2"/>
      <c r="VML2"/>
      <c r="VMM2"/>
      <c r="VMP2"/>
      <c r="VMQ2"/>
      <c r="VMT2"/>
      <c r="VMU2"/>
      <c r="VMX2"/>
      <c r="VMY2"/>
      <c r="VNB2"/>
      <c r="VNC2"/>
      <c r="VNF2"/>
      <c r="VNG2"/>
      <c r="VNJ2"/>
      <c r="VNK2"/>
      <c r="VNN2"/>
      <c r="VNO2"/>
      <c r="VNR2"/>
      <c r="VNS2"/>
      <c r="VNV2"/>
      <c r="VNW2"/>
      <c r="VNZ2"/>
      <c r="VOA2"/>
      <c r="VOD2"/>
      <c r="VOE2"/>
      <c r="VOH2"/>
      <c r="VOI2"/>
      <c r="VOL2"/>
      <c r="VOM2"/>
      <c r="VOP2"/>
      <c r="VOQ2"/>
      <c r="VOT2"/>
      <c r="VOU2"/>
      <c r="VOX2"/>
      <c r="VOY2"/>
      <c r="VPB2"/>
      <c r="VPC2"/>
      <c r="VPF2"/>
      <c r="VPG2"/>
      <c r="VPJ2"/>
      <c r="VPK2"/>
      <c r="VPN2"/>
      <c r="VPO2"/>
      <c r="VPR2"/>
      <c r="VPS2"/>
      <c r="VPV2"/>
      <c r="VPW2"/>
      <c r="VPZ2"/>
      <c r="VQA2"/>
      <c r="VQD2"/>
      <c r="VQE2"/>
      <c r="VQH2"/>
      <c r="VQI2"/>
      <c r="VQL2"/>
      <c r="VQM2"/>
      <c r="VQP2"/>
      <c r="VQQ2"/>
      <c r="VQT2"/>
      <c r="VQU2"/>
      <c r="VQX2"/>
      <c r="VQY2"/>
      <c r="VRB2"/>
      <c r="VRC2"/>
      <c r="VRF2"/>
      <c r="VRG2"/>
      <c r="VRJ2"/>
      <c r="VRK2"/>
      <c r="VRN2"/>
      <c r="VRO2"/>
      <c r="VRR2"/>
      <c r="VRS2"/>
      <c r="VRV2"/>
      <c r="VRW2"/>
      <c r="VRZ2"/>
      <c r="VSA2"/>
      <c r="VSD2"/>
      <c r="VSE2"/>
      <c r="VSH2"/>
      <c r="VSI2"/>
      <c r="VSL2"/>
      <c r="VSM2"/>
      <c r="VSP2"/>
      <c r="VSQ2"/>
      <c r="VST2"/>
      <c r="VSU2"/>
      <c r="VSX2"/>
      <c r="VSY2"/>
      <c r="VTB2"/>
      <c r="VTC2"/>
      <c r="VTF2"/>
      <c r="VTG2"/>
      <c r="VTJ2"/>
      <c r="VTK2"/>
      <c r="VTN2"/>
      <c r="VTO2"/>
      <c r="VTR2"/>
      <c r="VTS2"/>
      <c r="VTV2"/>
      <c r="VTW2"/>
      <c r="VTZ2"/>
      <c r="VUA2"/>
      <c r="VUD2"/>
      <c r="VUE2"/>
      <c r="VUH2"/>
      <c r="VUI2"/>
      <c r="VUL2"/>
      <c r="VUM2"/>
      <c r="VUP2"/>
      <c r="VUQ2"/>
      <c r="VUT2"/>
      <c r="VUU2"/>
      <c r="VUX2"/>
      <c r="VUY2"/>
      <c r="VVB2"/>
      <c r="VVC2"/>
      <c r="VVF2"/>
      <c r="VVG2"/>
      <c r="VVJ2"/>
      <c r="VVK2"/>
      <c r="VVN2"/>
      <c r="VVO2"/>
      <c r="VVR2"/>
      <c r="VVS2"/>
      <c r="VVV2"/>
      <c r="VVW2"/>
      <c r="VVZ2"/>
      <c r="VWA2"/>
      <c r="VWD2"/>
      <c r="VWE2"/>
      <c r="VWH2"/>
      <c r="VWI2"/>
      <c r="VWL2"/>
      <c r="VWM2"/>
      <c r="VWP2"/>
      <c r="VWQ2"/>
      <c r="VWT2"/>
      <c r="VWU2"/>
      <c r="VWX2"/>
      <c r="VWY2"/>
      <c r="VXB2"/>
      <c r="VXC2"/>
      <c r="VXF2"/>
      <c r="VXG2"/>
      <c r="VXJ2"/>
      <c r="VXK2"/>
      <c r="VXN2"/>
      <c r="VXO2"/>
      <c r="VXR2"/>
      <c r="VXS2"/>
      <c r="VXV2"/>
      <c r="VXW2"/>
      <c r="VXZ2"/>
      <c r="VYA2"/>
      <c r="VYD2"/>
      <c r="VYE2"/>
      <c r="VYH2"/>
      <c r="VYI2"/>
      <c r="VYL2"/>
      <c r="VYM2"/>
      <c r="VYP2"/>
      <c r="VYQ2"/>
      <c r="VYT2"/>
      <c r="VYU2"/>
      <c r="VYX2"/>
      <c r="VYY2"/>
      <c r="VZB2"/>
      <c r="VZC2"/>
      <c r="VZF2"/>
      <c r="VZG2"/>
      <c r="VZJ2"/>
      <c r="VZK2"/>
      <c r="VZN2"/>
      <c r="VZO2"/>
      <c r="VZR2"/>
      <c r="VZS2"/>
      <c r="VZV2"/>
      <c r="VZW2"/>
      <c r="VZZ2"/>
      <c r="WAA2"/>
      <c r="WAD2"/>
      <c r="WAE2"/>
      <c r="WAH2"/>
      <c r="WAI2"/>
      <c r="WAL2"/>
      <c r="WAM2"/>
      <c r="WAP2"/>
      <c r="WAQ2"/>
      <c r="WAT2"/>
      <c r="WAU2"/>
      <c r="WAX2"/>
      <c r="WAY2"/>
      <c r="WBB2"/>
      <c r="WBC2"/>
      <c r="WBF2"/>
      <c r="WBG2"/>
      <c r="WBJ2"/>
      <c r="WBK2"/>
      <c r="WBN2"/>
      <c r="WBO2"/>
      <c r="WBR2"/>
      <c r="WBS2"/>
      <c r="WBV2"/>
      <c r="WBW2"/>
      <c r="WBZ2"/>
      <c r="WCA2"/>
      <c r="WCD2"/>
      <c r="WCE2"/>
      <c r="WCH2"/>
      <c r="WCI2"/>
      <c r="WCL2"/>
      <c r="WCM2"/>
      <c r="WCP2"/>
      <c r="WCQ2"/>
      <c r="WCT2"/>
      <c r="WCU2"/>
      <c r="WCX2"/>
      <c r="WCY2"/>
      <c r="WDB2"/>
      <c r="WDC2"/>
      <c r="WDF2"/>
      <c r="WDG2"/>
      <c r="WDJ2"/>
      <c r="WDK2"/>
      <c r="WDN2"/>
      <c r="WDO2"/>
      <c r="WDR2"/>
      <c r="WDS2"/>
      <c r="WDV2"/>
      <c r="WDW2"/>
      <c r="WDZ2"/>
      <c r="WEA2"/>
      <c r="WED2"/>
      <c r="WEE2"/>
      <c r="WEH2"/>
      <c r="WEI2"/>
      <c r="WEL2"/>
      <c r="WEM2"/>
      <c r="WEP2"/>
      <c r="WEQ2"/>
      <c r="WET2"/>
      <c r="WEU2"/>
      <c r="WEX2"/>
      <c r="WEY2"/>
      <c r="WFB2"/>
      <c r="WFC2"/>
      <c r="WFF2"/>
      <c r="WFG2"/>
      <c r="WFJ2"/>
      <c r="WFK2"/>
      <c r="WFN2"/>
      <c r="WFO2"/>
      <c r="WFR2"/>
      <c r="WFS2"/>
      <c r="WFV2"/>
      <c r="WFW2"/>
      <c r="WFZ2"/>
      <c r="WGA2"/>
      <c r="WGD2"/>
      <c r="WGE2"/>
      <c r="WGH2"/>
      <c r="WGI2"/>
      <c r="WGL2"/>
      <c r="WGM2"/>
      <c r="WGP2"/>
      <c r="WGQ2"/>
      <c r="WGT2"/>
      <c r="WGU2"/>
      <c r="WGX2"/>
      <c r="WGY2"/>
      <c r="WHB2"/>
      <c r="WHC2"/>
      <c r="WHF2"/>
      <c r="WHG2"/>
      <c r="WHJ2"/>
      <c r="WHK2"/>
      <c r="WHN2"/>
      <c r="WHO2"/>
      <c r="WHR2"/>
      <c r="WHS2"/>
      <c r="WHV2"/>
      <c r="WHW2"/>
      <c r="WHZ2"/>
      <c r="WIA2"/>
      <c r="WID2"/>
      <c r="WIE2"/>
      <c r="WIH2"/>
      <c r="WII2"/>
      <c r="WIL2"/>
      <c r="WIM2"/>
      <c r="WIP2"/>
      <c r="WIQ2"/>
      <c r="WIT2"/>
      <c r="WIU2"/>
      <c r="WIX2"/>
      <c r="WIY2"/>
      <c r="WJB2"/>
      <c r="WJC2"/>
      <c r="WJF2"/>
      <c r="WJG2"/>
      <c r="WJJ2"/>
      <c r="WJK2"/>
      <c r="WJN2"/>
      <c r="WJO2"/>
      <c r="WJR2"/>
      <c r="WJS2"/>
      <c r="WJV2"/>
      <c r="WJW2"/>
      <c r="WJZ2"/>
      <c r="WKA2"/>
      <c r="WKD2"/>
      <c r="WKE2"/>
      <c r="WKH2"/>
      <c r="WKI2"/>
      <c r="WKL2"/>
      <c r="WKM2"/>
      <c r="WKP2"/>
      <c r="WKQ2"/>
      <c r="WKT2"/>
      <c r="WKU2"/>
      <c r="WKX2"/>
      <c r="WKY2"/>
      <c r="WLB2"/>
      <c r="WLC2"/>
      <c r="WLF2"/>
      <c r="WLG2"/>
      <c r="WLJ2"/>
      <c r="WLK2"/>
      <c r="WLN2"/>
      <c r="WLO2"/>
      <c r="WLR2"/>
      <c r="WLS2"/>
      <c r="WLV2"/>
      <c r="WLW2"/>
      <c r="WLZ2"/>
      <c r="WMA2"/>
      <c r="WMD2"/>
      <c r="WME2"/>
      <c r="WMH2"/>
      <c r="WMI2"/>
      <c r="WML2"/>
      <c r="WMM2"/>
      <c r="WMP2"/>
      <c r="WMQ2"/>
      <c r="WMT2"/>
      <c r="WMU2"/>
      <c r="WMX2"/>
      <c r="WMY2"/>
      <c r="WNB2"/>
      <c r="WNC2"/>
      <c r="WNF2"/>
      <c r="WNG2"/>
      <c r="WNJ2"/>
      <c r="WNK2"/>
      <c r="WNN2"/>
      <c r="WNO2"/>
      <c r="WNR2"/>
      <c r="WNS2"/>
      <c r="WNV2"/>
      <c r="WNW2"/>
      <c r="WNZ2"/>
      <c r="WOA2"/>
      <c r="WOD2"/>
      <c r="WOE2"/>
      <c r="WOH2"/>
      <c r="WOI2"/>
      <c r="WOL2"/>
      <c r="WOM2"/>
      <c r="WOP2"/>
      <c r="WOQ2"/>
      <c r="WOT2"/>
      <c r="WOU2"/>
      <c r="WOX2"/>
      <c r="WOY2"/>
      <c r="WPB2"/>
      <c r="WPC2"/>
      <c r="WPF2"/>
      <c r="WPG2"/>
      <c r="WPJ2"/>
      <c r="WPK2"/>
      <c r="WPN2"/>
      <c r="WPO2"/>
      <c r="WPR2"/>
      <c r="WPS2"/>
      <c r="WPV2"/>
      <c r="WPW2"/>
      <c r="WPZ2"/>
      <c r="WQA2"/>
      <c r="WQD2"/>
      <c r="WQE2"/>
      <c r="WQH2"/>
      <c r="WQI2"/>
      <c r="WQL2"/>
      <c r="WQM2"/>
      <c r="WQP2"/>
      <c r="WQQ2"/>
      <c r="WQT2"/>
      <c r="WQU2"/>
      <c r="WQX2"/>
      <c r="WQY2"/>
      <c r="WRB2"/>
      <c r="WRC2"/>
      <c r="WRF2"/>
      <c r="WRG2"/>
      <c r="WRJ2"/>
      <c r="WRK2"/>
      <c r="WRN2"/>
      <c r="WRO2"/>
      <c r="WRR2"/>
      <c r="WRS2"/>
      <c r="WRV2"/>
      <c r="WRW2"/>
      <c r="WRZ2"/>
      <c r="WSA2"/>
      <c r="WSD2"/>
      <c r="WSE2"/>
      <c r="WSH2"/>
      <c r="WSI2"/>
      <c r="WSL2"/>
      <c r="WSM2"/>
      <c r="WSP2"/>
      <c r="WSQ2"/>
      <c r="WST2"/>
      <c r="WSU2"/>
      <c r="WSX2"/>
      <c r="WSY2"/>
      <c r="WTB2"/>
      <c r="WTC2"/>
      <c r="WTF2"/>
      <c r="WTG2"/>
      <c r="WTJ2"/>
      <c r="WTK2"/>
      <c r="WTN2"/>
      <c r="WTO2"/>
      <c r="WTR2"/>
      <c r="WTS2"/>
      <c r="WTV2"/>
      <c r="WTW2"/>
      <c r="WTZ2"/>
      <c r="WUA2"/>
      <c r="WUD2"/>
      <c r="WUE2"/>
      <c r="WUH2"/>
      <c r="WUI2"/>
      <c r="WUL2"/>
      <c r="WUM2"/>
      <c r="WUP2"/>
      <c r="WUQ2"/>
      <c r="WUT2"/>
      <c r="WUU2"/>
      <c r="WUX2"/>
      <c r="WUY2"/>
      <c r="WVB2"/>
      <c r="WVC2"/>
      <c r="WVF2"/>
      <c r="WVG2"/>
      <c r="WVJ2"/>
      <c r="WVK2"/>
      <c r="WVN2"/>
      <c r="WVO2"/>
      <c r="WVR2"/>
      <c r="WVS2"/>
      <c r="WVV2"/>
      <c r="WVW2"/>
      <c r="WVZ2"/>
      <c r="WWA2"/>
      <c r="WWD2"/>
      <c r="WWE2"/>
      <c r="WWH2"/>
      <c r="WWI2"/>
      <c r="WWL2"/>
      <c r="WWM2"/>
      <c r="WWP2"/>
      <c r="WWQ2"/>
      <c r="WWT2"/>
      <c r="WWU2"/>
      <c r="WWX2"/>
      <c r="WWY2"/>
      <c r="WXB2"/>
      <c r="WXC2"/>
      <c r="WXF2"/>
      <c r="WXG2"/>
      <c r="WXJ2"/>
      <c r="WXK2"/>
      <c r="WXN2"/>
      <c r="WXO2"/>
      <c r="WXR2"/>
      <c r="WXS2"/>
      <c r="WXV2"/>
      <c r="WXW2"/>
      <c r="WXZ2"/>
      <c r="WYA2"/>
      <c r="WYD2"/>
      <c r="WYE2"/>
      <c r="WYH2"/>
      <c r="WYI2"/>
      <c r="WYL2"/>
      <c r="WYM2"/>
      <c r="WYP2"/>
      <c r="WYQ2"/>
      <c r="WYT2"/>
      <c r="WYU2"/>
      <c r="WYX2"/>
      <c r="WYY2"/>
      <c r="WZB2"/>
      <c r="WZC2"/>
      <c r="WZF2"/>
      <c r="WZG2"/>
      <c r="WZJ2"/>
      <c r="WZK2"/>
      <c r="WZN2"/>
      <c r="WZO2"/>
      <c r="WZR2"/>
      <c r="WZS2"/>
      <c r="WZV2"/>
      <c r="WZW2"/>
      <c r="WZZ2"/>
      <c r="XAA2"/>
      <c r="XAD2"/>
      <c r="XAE2"/>
      <c r="XAH2"/>
      <c r="XAI2"/>
      <c r="XAL2"/>
      <c r="XAM2"/>
      <c r="XAP2"/>
      <c r="XAQ2"/>
      <c r="XAT2"/>
      <c r="XAU2"/>
      <c r="XAX2"/>
      <c r="XAY2"/>
      <c r="XBB2"/>
      <c r="XBC2"/>
      <c r="XBF2"/>
      <c r="XBG2"/>
      <c r="XBJ2"/>
      <c r="XBK2"/>
      <c r="XBN2"/>
      <c r="XBO2"/>
      <c r="XBR2"/>
      <c r="XBS2"/>
      <c r="XBV2"/>
      <c r="XBW2"/>
      <c r="XBZ2"/>
      <c r="XCA2"/>
      <c r="XCD2"/>
      <c r="XCE2"/>
      <c r="XCH2"/>
      <c r="XCI2"/>
      <c r="XCL2"/>
      <c r="XCM2"/>
      <c r="XCP2"/>
      <c r="XCQ2"/>
      <c r="XCT2"/>
      <c r="XCU2"/>
      <c r="XCX2"/>
      <c r="XCY2"/>
      <c r="XDB2"/>
      <c r="XDC2"/>
      <c r="XDF2"/>
      <c r="XDG2"/>
      <c r="XDJ2"/>
      <c r="XDK2"/>
      <c r="XDN2"/>
      <c r="XDO2"/>
      <c r="XDR2"/>
      <c r="XDS2"/>
      <c r="XDV2"/>
      <c r="XDW2"/>
      <c r="XDZ2"/>
      <c r="XEA2"/>
      <c r="XED2"/>
      <c r="XEE2"/>
      <c r="XEH2"/>
      <c r="XEI2"/>
      <c r="XEL2"/>
      <c r="XEM2"/>
      <c r="XEP2"/>
      <c r="XEQ2"/>
      <c r="XET2"/>
      <c r="XEU2"/>
      <c r="XEX2"/>
      <c r="XEY2"/>
      <c r="XFB2"/>
      <c r="XFC2"/>
    </row>
    <row r="9" spans="1:1023 1026:2047 2050:3071 3074:4095 4098:5119 5122:6143 6146:7167 7170:8191 8194:9215 9218:10239 10242:11263 11266:12287 12290:13311 13314:14335 14338:15359 15362:16383" ht="34.5" customHeight="1" x14ac:dyDescent="0.25">
      <c r="A9" s="51" t="str">
        <f>distribucion!T4</f>
        <v>Estudiantes</v>
      </c>
      <c r="B9" s="51" t="str">
        <f>distribucion!U4</f>
        <v>Cursos</v>
      </c>
      <c r="C9" s="51" t="str">
        <f>distribucion!V4</f>
        <v>Asistente</v>
      </c>
      <c r="D9" s="51" t="str">
        <f>distribucion!W4</f>
        <v>Informes calificados</v>
      </c>
    </row>
    <row r="10" spans="1:1023 1026:2047 2050:3071 3074:4095 4098:5119 5122:6143 6146:7167 7170:8191 8194:9215 9218:10239 10242:11263 11266:12287 12290:13311 13314:14335 14338:15359 15362:16383" x14ac:dyDescent="0.25">
      <c r="A10" s="50">
        <f>distribucion!T6</f>
        <v>0</v>
      </c>
      <c r="B10" s="50">
        <f>distribucion!U6</f>
        <v>0</v>
      </c>
      <c r="C10" s="50">
        <f>distribucion!V6</f>
        <v>0</v>
      </c>
      <c r="D10" s="50">
        <f>distribucion!W6</f>
        <v>0</v>
      </c>
    </row>
    <row r="11" spans="1:1023 1026:2047 2050:3071 3074:4095 4098:5119 5122:6143 6146:7167 7170:8191 8194:9215 9218:10239 10242:11263 11266:12287 12290:13311 13314:14335 14338:15359 15362:16383" x14ac:dyDescent="0.25">
      <c r="A11" s="50">
        <f>distribucion!T7</f>
        <v>0</v>
      </c>
      <c r="B11" s="50">
        <f>distribucion!U7</f>
        <v>0</v>
      </c>
      <c r="C11" s="50">
        <f>distribucion!V7</f>
        <v>0</v>
      </c>
      <c r="D11" s="50">
        <f>distribucion!W7</f>
        <v>0</v>
      </c>
    </row>
    <row r="12" spans="1:1023 1026:2047 2050:3071 3074:4095 4098:5119 5122:6143 6146:7167 7170:8191 8194:9215 9218:10239 10242:11263 11266:12287 12290:13311 13314:14335 14338:15359 15362:16383" x14ac:dyDescent="0.25">
      <c r="A12" s="50">
        <f>distribucion!T12</f>
        <v>20</v>
      </c>
      <c r="B12" s="50">
        <f>distribucion!U12</f>
        <v>1</v>
      </c>
      <c r="C12" s="50" t="str">
        <f>distribucion!V12</f>
        <v>ING. EVERSON DOMÍNGUEZ</v>
      </c>
      <c r="D12" s="50">
        <f>distribucion!W12</f>
        <v>240</v>
      </c>
    </row>
    <row r="13" spans="1:1023 1026:2047 2050:3071 3074:4095 4098:5119 5122:6143 6146:7167 7170:8191 8194:9215 9218:10239 10242:11263 11266:12287 12290:13311 13314:14335 14338:15359 15362:16383" x14ac:dyDescent="0.25">
      <c r="A13" s="50">
        <f>distribucion!T21</f>
        <v>366</v>
      </c>
      <c r="B13" s="50">
        <f>distribucion!U21</f>
        <v>6</v>
      </c>
      <c r="C13" s="50" t="str">
        <f>distribucion!V21</f>
        <v>MSc. SANTIAGO POMA</v>
      </c>
      <c r="D13" s="50">
        <f>distribucion!W21</f>
        <v>4656</v>
      </c>
    </row>
    <row r="14" spans="1:1023 1026:2047 2050:3071 3074:4095 4098:5119 5122:6143 6146:7167 7170:8191 8194:9215 9218:10239 10242:11263 11266:12287 12290:13311 13314:14335 14338:15359 15362:16383" x14ac:dyDescent="0.25">
      <c r="A14" s="50">
        <f>distribucion!T9</f>
        <v>0</v>
      </c>
      <c r="B14" s="50">
        <f>distribucion!U9</f>
        <v>0</v>
      </c>
      <c r="C14" s="50">
        <f>distribucion!V9</f>
        <v>0</v>
      </c>
      <c r="D14" s="50">
        <f>distribucion!W9</f>
        <v>0</v>
      </c>
    </row>
    <row r="15" spans="1:1023 1026:2047 2050:3071 3074:4095 4098:5119 5122:6143 6146:7167 7170:8191 8194:9215 9218:10239 10242:11263 11266:12287 12290:13311 13314:14335 14338:15359 15362:16383" x14ac:dyDescent="0.25">
      <c r="A15" s="50">
        <f>distribucion!T10</f>
        <v>0</v>
      </c>
      <c r="B15" s="50">
        <f>distribucion!U10</f>
        <v>0</v>
      </c>
      <c r="C15" s="50">
        <f>distribucion!V10</f>
        <v>0</v>
      </c>
      <c r="D15" s="50">
        <f>distribucion!W10</f>
        <v>0</v>
      </c>
    </row>
    <row r="16" spans="1:1023 1026:2047 2050:3071 3074:4095 4098:5119 5122:6143 6146:7167 7170:8191 8194:9215 9218:10239 10242:11263 11266:12287 12290:13311 13314:14335 14338:15359 15362:16383" x14ac:dyDescent="0.25">
      <c r="A16" s="50">
        <f>distribucion!T8</f>
        <v>0</v>
      </c>
      <c r="B16" s="50">
        <f>distribucion!U8</f>
        <v>0</v>
      </c>
      <c r="C16" s="50">
        <f>distribucion!V8</f>
        <v>0</v>
      </c>
      <c r="D16" s="50">
        <f>distribucion!W8</f>
        <v>0</v>
      </c>
    </row>
    <row r="17" spans="1:4" x14ac:dyDescent="0.25">
      <c r="A17" s="50">
        <f>distribucion!T5</f>
        <v>0</v>
      </c>
      <c r="B17" s="50">
        <f>distribucion!U5</f>
        <v>0</v>
      </c>
      <c r="C17" s="50">
        <f>distribucion!V5</f>
        <v>0</v>
      </c>
      <c r="D17" s="50">
        <f>distribucion!W5</f>
        <v>0</v>
      </c>
    </row>
    <row r="18" spans="1:4" x14ac:dyDescent="0.25">
      <c r="A18" s="50">
        <f>distribucion!T11</f>
        <v>247</v>
      </c>
      <c r="B18" s="50">
        <f>distribucion!U11</f>
        <v>7</v>
      </c>
      <c r="C18" s="50" t="str">
        <f>distribucion!V11</f>
        <v>LIC. JORGE GUACHAMIN</v>
      </c>
      <c r="D18" s="50">
        <f>distribucion!W11</f>
        <v>3179</v>
      </c>
    </row>
    <row r="19" spans="1:4" x14ac:dyDescent="0.25">
      <c r="A19" s="50">
        <f>distribucion!T22</f>
        <v>0</v>
      </c>
      <c r="B19" s="50">
        <f>distribucion!U22</f>
        <v>0</v>
      </c>
      <c r="C19" s="50">
        <f>distribucion!V22</f>
        <v>0</v>
      </c>
      <c r="D19" s="50">
        <f>distribucion!W22</f>
        <v>0</v>
      </c>
    </row>
    <row r="20" spans="1:4" x14ac:dyDescent="0.25">
      <c r="A20" s="50">
        <f>distribucion!T13</f>
        <v>269</v>
      </c>
      <c r="B20" s="50">
        <f>distribucion!U13</f>
        <v>6</v>
      </c>
      <c r="C20" s="50" t="str">
        <f>distribucion!V13</f>
        <v>MSC. JORGE CHIMARRO</v>
      </c>
      <c r="D20" s="50">
        <f>distribucion!W13</f>
        <v>3262</v>
      </c>
    </row>
    <row r="21" spans="1:4" x14ac:dyDescent="0.25">
      <c r="A21" s="50">
        <f>distribucion!T14</f>
        <v>0</v>
      </c>
      <c r="B21" s="50">
        <f>distribucion!U14</f>
        <v>0</v>
      </c>
      <c r="C21" s="50">
        <f>distribucion!V14</f>
        <v>0</v>
      </c>
      <c r="D21" s="50">
        <f>distribucion!W14</f>
        <v>0</v>
      </c>
    </row>
    <row r="22" spans="1:4" x14ac:dyDescent="0.25">
      <c r="A22" s="50">
        <f>distribucion!T19</f>
        <v>271</v>
      </c>
      <c r="B22" s="50">
        <f>distribucion!U19</f>
        <v>6</v>
      </c>
      <c r="C22" s="50" t="str">
        <f>distribucion!V19</f>
        <v>MSC. JORGE CALDERON</v>
      </c>
      <c r="D22" s="50">
        <f>distribucion!W19</f>
        <v>3290</v>
      </c>
    </row>
    <row r="23" spans="1:4" x14ac:dyDescent="0.25">
      <c r="A23" s="50">
        <f>distribucion!T15</f>
        <v>0</v>
      </c>
      <c r="B23" s="50">
        <f>distribucion!U15</f>
        <v>0</v>
      </c>
      <c r="C23" s="50">
        <f>distribucion!V15</f>
        <v>0</v>
      </c>
      <c r="D23" s="50">
        <f>distribucion!W15</f>
        <v>0</v>
      </c>
    </row>
    <row r="24" spans="1:4" x14ac:dyDescent="0.25">
      <c r="A24" s="50">
        <f>distribucion!T16</f>
        <v>0</v>
      </c>
      <c r="B24" s="50">
        <f>distribucion!U16</f>
        <v>0</v>
      </c>
      <c r="C24" s="50">
        <f>distribucion!V16</f>
        <v>0</v>
      </c>
      <c r="D24" s="50">
        <f>distribucion!W16</f>
        <v>0</v>
      </c>
    </row>
    <row r="25" spans="1:4" x14ac:dyDescent="0.25">
      <c r="A25" s="50">
        <f>distribucion!T18</f>
        <v>22</v>
      </c>
      <c r="B25" s="50">
        <f>distribucion!U18</f>
        <v>1</v>
      </c>
      <c r="C25" s="50" t="str">
        <f>distribucion!V18</f>
        <v>ING. DANIELA TUPIZA</v>
      </c>
      <c r="D25" s="50">
        <f>distribucion!W18</f>
        <v>264</v>
      </c>
    </row>
    <row r="26" spans="1:4" x14ac:dyDescent="0.25">
      <c r="A26" s="50">
        <f>distribucion!T20</f>
        <v>232</v>
      </c>
      <c r="B26" s="50">
        <f>distribucion!U20</f>
        <v>6</v>
      </c>
      <c r="C26" s="50" t="str">
        <f>distribucion!V20</f>
        <v>ING. WASHINGTON LOMAS</v>
      </c>
      <c r="D26" s="50">
        <f>distribucion!W20</f>
        <v>2412</v>
      </c>
    </row>
    <row r="27" spans="1:4" x14ac:dyDescent="0.25">
      <c r="A27" s="50">
        <f>distribucion!T17</f>
        <v>0</v>
      </c>
      <c r="B27" s="50">
        <f>distribucion!U17</f>
        <v>0</v>
      </c>
      <c r="C27" s="50">
        <f>distribucion!V17</f>
        <v>0</v>
      </c>
      <c r="D27" s="50">
        <f>distribucion!W17</f>
        <v>0</v>
      </c>
    </row>
    <row r="28" spans="1:4" x14ac:dyDescent="0.25">
      <c r="C28" t="s">
        <v>0</v>
      </c>
      <c r="D28">
        <f>SUM(D10:D27)</f>
        <v>17303</v>
      </c>
    </row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63" spans="2:2" x14ac:dyDescent="0.25">
      <c r="B63" s="31"/>
    </row>
    <row r="65" spans="2:2" x14ac:dyDescent="0.25">
      <c r="B65" s="31"/>
    </row>
  </sheetData>
  <autoFilter ref="A9:D9" xr:uid="{494BB0AE-6FB6-40CF-9EB4-C693476AC7EA}">
    <sortState xmlns:xlrd2="http://schemas.microsoft.com/office/spreadsheetml/2017/richdata2" ref="A10:D28">
      <sortCondition ref="D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2E03-AAC4-4727-80EC-F390952D6A72}">
  <dimension ref="A3:B21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140625" customWidth="1"/>
    <col min="2" max="2" width="9.28515625" bestFit="1" customWidth="1"/>
    <col min="3" max="3" width="10.5703125" bestFit="1" customWidth="1"/>
    <col min="4" max="4" width="14" bestFit="1" customWidth="1"/>
    <col min="5" max="5" width="24.5703125" bestFit="1" customWidth="1"/>
    <col min="6" max="6" width="20.7109375" bestFit="1" customWidth="1"/>
    <col min="7" max="7" width="12.5703125" bestFit="1" customWidth="1"/>
  </cols>
  <sheetData>
    <row r="3" spans="1:2" x14ac:dyDescent="0.25">
      <c r="B3" t="s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2</v>
      </c>
    </row>
    <row r="11" spans="1:2" x14ac:dyDescent="0.25">
      <c r="A11" t="s">
        <v>9</v>
      </c>
      <c r="B11">
        <v>3</v>
      </c>
    </row>
    <row r="12" spans="1:2" x14ac:dyDescent="0.25">
      <c r="A12" t="s">
        <v>10</v>
      </c>
      <c r="B12">
        <v>6</v>
      </c>
    </row>
    <row r="13" spans="1:2" x14ac:dyDescent="0.25">
      <c r="A13" t="s">
        <v>11</v>
      </c>
      <c r="B13">
        <v>6</v>
      </c>
    </row>
    <row r="14" spans="1:2" x14ac:dyDescent="0.25">
      <c r="A14" t="s">
        <v>12</v>
      </c>
      <c r="B14">
        <v>6</v>
      </c>
    </row>
    <row r="15" spans="1:2" x14ac:dyDescent="0.25">
      <c r="A15" t="s">
        <v>13</v>
      </c>
      <c r="B15">
        <v>6</v>
      </c>
    </row>
    <row r="16" spans="1:2" x14ac:dyDescent="0.25">
      <c r="A16" t="s">
        <v>14</v>
      </c>
      <c r="B16">
        <v>6</v>
      </c>
    </row>
    <row r="17" spans="1:2" x14ac:dyDescent="0.25">
      <c r="A17" t="s">
        <v>15</v>
      </c>
      <c r="B17">
        <v>6</v>
      </c>
    </row>
    <row r="18" spans="1:2" x14ac:dyDescent="0.25">
      <c r="A18" t="s">
        <v>16</v>
      </c>
      <c r="B18">
        <v>6</v>
      </c>
    </row>
    <row r="19" spans="1:2" x14ac:dyDescent="0.25">
      <c r="A19" t="s">
        <v>17</v>
      </c>
      <c r="B19">
        <v>7</v>
      </c>
    </row>
    <row r="20" spans="1:2" x14ac:dyDescent="0.25">
      <c r="A20" t="s">
        <v>18</v>
      </c>
      <c r="B20">
        <v>7</v>
      </c>
    </row>
    <row r="21" spans="1:2" x14ac:dyDescent="0.25">
      <c r="A21" t="s">
        <v>19</v>
      </c>
      <c r="B21">
        <v>7</v>
      </c>
    </row>
  </sheetData>
  <autoFilter ref="A3:B21" xr:uid="{45F72E03-AAC4-4727-80EC-F390952D6A72}">
    <sortState xmlns:xlrd2="http://schemas.microsoft.com/office/spreadsheetml/2017/richdata2" ref="A4:B21">
      <sortCondition ref="B3:B2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48540"/>
  <sheetViews>
    <sheetView tabSelected="1" topLeftCell="A3" zoomScale="85" zoomScaleNormal="85" workbookViewId="0">
      <selection activeCell="H4" sqref="H4"/>
    </sheetView>
  </sheetViews>
  <sheetFormatPr baseColWidth="10" defaultColWidth="11.42578125" defaultRowHeight="15" x14ac:dyDescent="0.25"/>
  <cols>
    <col min="1" max="1" width="5.140625" customWidth="1"/>
    <col min="2" max="2" width="7.42578125" customWidth="1"/>
    <col min="3" max="3" width="30" customWidth="1"/>
    <col min="4" max="4" width="39.42578125" customWidth="1"/>
    <col min="5" max="5" width="12.85546875" customWidth="1"/>
    <col min="6" max="6" width="20.7109375" bestFit="1" customWidth="1"/>
    <col min="7" max="7" width="8.7109375" customWidth="1"/>
    <col min="8" max="8" width="9.7109375" style="10" customWidth="1"/>
    <col min="9" max="9" width="13.42578125" customWidth="1"/>
    <col min="10" max="10" width="24.5703125" customWidth="1"/>
    <col min="11" max="11" width="16.85546875" style="7" customWidth="1"/>
    <col min="12" max="12" width="19" style="7" customWidth="1"/>
    <col min="13" max="14" width="14.140625" style="7" customWidth="1"/>
    <col min="15" max="15" width="15.140625" style="10" bestFit="1" customWidth="1"/>
    <col min="16" max="16" width="14.28515625" customWidth="1"/>
    <col min="17" max="17" width="12.5703125" bestFit="1" customWidth="1"/>
    <col min="18" max="18" width="36.28515625" customWidth="1"/>
    <col min="19" max="19" width="7.5703125" customWidth="1"/>
    <col min="22" max="22" width="24.85546875" customWidth="1"/>
    <col min="23" max="23" width="20" customWidth="1"/>
    <col min="16309" max="16384" width="9.140625" customWidth="1"/>
  </cols>
  <sheetData>
    <row r="1" spans="1:24" ht="21.75" customHeight="1" x14ac:dyDescent="0.35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  <c r="K1" s="8"/>
      <c r="L1" s="8"/>
      <c r="M1" s="8"/>
      <c r="N1" s="8"/>
    </row>
    <row r="2" spans="1:24" ht="21.75" customHeight="1" x14ac:dyDescent="0.35">
      <c r="A2" s="78" t="s">
        <v>21</v>
      </c>
      <c r="B2" s="78"/>
      <c r="C2" s="78"/>
      <c r="D2" s="78"/>
      <c r="E2" s="78"/>
      <c r="F2" s="78"/>
      <c r="G2" s="78"/>
      <c r="H2" s="78"/>
      <c r="I2" s="78"/>
      <c r="J2" s="78"/>
      <c r="K2" s="8"/>
      <c r="L2" s="8"/>
      <c r="M2" s="8"/>
      <c r="N2" s="8"/>
    </row>
    <row r="3" spans="1:24" ht="20.25" customHeight="1" x14ac:dyDescent="0.25">
      <c r="A3" s="79" t="s">
        <v>22</v>
      </c>
      <c r="B3" s="79"/>
      <c r="C3" s="79"/>
      <c r="D3" s="79"/>
      <c r="E3" s="79"/>
      <c r="F3" s="79"/>
      <c r="G3" s="79"/>
      <c r="H3" s="79"/>
      <c r="I3" s="79"/>
      <c r="J3" s="79"/>
      <c r="K3" s="9"/>
      <c r="L3" s="9"/>
      <c r="M3" s="9"/>
      <c r="N3" s="9"/>
    </row>
    <row r="4" spans="1:24" ht="18.75" x14ac:dyDescent="0.3">
      <c r="A4" s="52" t="s">
        <v>23</v>
      </c>
      <c r="B4" s="52" t="s">
        <v>24</v>
      </c>
      <c r="C4" s="53" t="s">
        <v>25</v>
      </c>
      <c r="D4" s="53" t="s">
        <v>308</v>
      </c>
      <c r="E4" s="53" t="s">
        <v>26</v>
      </c>
      <c r="F4" s="53" t="s">
        <v>27</v>
      </c>
      <c r="G4" s="53" t="s">
        <v>28</v>
      </c>
      <c r="H4" s="54" t="s">
        <v>29</v>
      </c>
      <c r="I4" s="53" t="s">
        <v>310</v>
      </c>
      <c r="J4" s="53" t="s">
        <v>31</v>
      </c>
      <c r="K4" s="53" t="s">
        <v>32</v>
      </c>
      <c r="L4" s="53" t="s">
        <v>33</v>
      </c>
      <c r="M4" s="53" t="s">
        <v>307</v>
      </c>
      <c r="N4" s="53" t="s">
        <v>306</v>
      </c>
      <c r="O4" s="54" t="s">
        <v>34</v>
      </c>
      <c r="P4" s="53" t="s">
        <v>309</v>
      </c>
      <c r="Q4" s="53" t="s">
        <v>30</v>
      </c>
      <c r="R4" s="73" t="s">
        <v>35</v>
      </c>
      <c r="S4" s="49"/>
      <c r="T4" t="s">
        <v>36</v>
      </c>
      <c r="U4" t="s">
        <v>37</v>
      </c>
      <c r="V4" t="s">
        <v>38</v>
      </c>
      <c r="W4" t="s">
        <v>39</v>
      </c>
    </row>
    <row r="5" spans="1:24" x14ac:dyDescent="0.25">
      <c r="A5" s="55">
        <v>1</v>
      </c>
      <c r="B5" s="56"/>
      <c r="C5" s="50" t="s">
        <v>40</v>
      </c>
      <c r="D5" s="56" t="s">
        <v>41</v>
      </c>
      <c r="E5" s="56"/>
      <c r="F5" s="56"/>
      <c r="G5" s="58"/>
      <c r="H5" s="56"/>
      <c r="I5" s="58"/>
      <c r="J5" s="61" t="s">
        <v>12</v>
      </c>
      <c r="K5" s="60"/>
      <c r="L5" s="60">
        <v>10</v>
      </c>
      <c r="M5" s="60">
        <v>11</v>
      </c>
      <c r="N5" s="58">
        <f t="shared" ref="N5:N41" si="0">L5*M5</f>
        <v>110</v>
      </c>
      <c r="O5" s="59" t="s">
        <v>42</v>
      </c>
      <c r="P5" s="50" t="s">
        <v>43</v>
      </c>
      <c r="Q5" s="50" t="s">
        <v>44</v>
      </c>
      <c r="R5" t="s">
        <v>45</v>
      </c>
    </row>
    <row r="6" spans="1:24" x14ac:dyDescent="0.25">
      <c r="A6" s="55">
        <v>2</v>
      </c>
      <c r="B6" s="56"/>
      <c r="C6" s="50" t="s">
        <v>46</v>
      </c>
      <c r="D6" s="59" t="s">
        <v>47</v>
      </c>
      <c r="E6" s="59"/>
      <c r="F6" s="59" t="s">
        <v>48</v>
      </c>
      <c r="G6" s="58"/>
      <c r="H6" s="59"/>
      <c r="I6" s="58"/>
      <c r="J6" s="65" t="s">
        <v>17</v>
      </c>
      <c r="K6" s="60"/>
      <c r="L6" s="60">
        <v>10</v>
      </c>
      <c r="M6" s="60">
        <v>12</v>
      </c>
      <c r="N6" s="58">
        <f t="shared" si="0"/>
        <v>120</v>
      </c>
      <c r="O6" s="59" t="s">
        <v>42</v>
      </c>
      <c r="P6" s="50" t="s">
        <v>49</v>
      </c>
      <c r="Q6" s="50" t="s">
        <v>50</v>
      </c>
      <c r="R6" t="s">
        <v>51</v>
      </c>
    </row>
    <row r="7" spans="1:24" ht="18" customHeight="1" x14ac:dyDescent="0.25">
      <c r="A7" s="55">
        <v>3</v>
      </c>
      <c r="B7" s="50"/>
      <c r="C7" s="50" t="s">
        <v>52</v>
      </c>
      <c r="D7" s="63" t="s">
        <v>53</v>
      </c>
      <c r="E7" s="50"/>
      <c r="F7" s="50" t="s">
        <v>54</v>
      </c>
      <c r="G7" s="63"/>
      <c r="H7" s="59"/>
      <c r="I7" s="59"/>
      <c r="J7" s="65" t="s">
        <v>19</v>
      </c>
      <c r="K7" s="63"/>
      <c r="L7" s="58">
        <v>25</v>
      </c>
      <c r="M7" s="58">
        <v>5</v>
      </c>
      <c r="N7" s="58">
        <f t="shared" si="0"/>
        <v>125</v>
      </c>
      <c r="O7" s="59" t="s">
        <v>42</v>
      </c>
      <c r="P7" s="50" t="s">
        <v>43</v>
      </c>
      <c r="Q7" s="50" t="s">
        <v>55</v>
      </c>
      <c r="R7" t="s">
        <v>56</v>
      </c>
    </row>
    <row r="8" spans="1:24" x14ac:dyDescent="0.25">
      <c r="A8" s="55">
        <v>4</v>
      </c>
      <c r="B8" s="56"/>
      <c r="C8" s="50" t="s">
        <v>52</v>
      </c>
      <c r="D8" s="63" t="s">
        <v>53</v>
      </c>
      <c r="E8" s="50"/>
      <c r="F8" s="50" t="s">
        <v>57</v>
      </c>
      <c r="G8" s="63"/>
      <c r="H8" s="59"/>
      <c r="I8" s="59"/>
      <c r="J8" s="65" t="s">
        <v>15</v>
      </c>
      <c r="K8" s="63"/>
      <c r="L8" s="58">
        <v>25</v>
      </c>
      <c r="M8" s="58">
        <v>5</v>
      </c>
      <c r="N8" s="58">
        <f t="shared" si="0"/>
        <v>125</v>
      </c>
      <c r="O8" s="59" t="s">
        <v>42</v>
      </c>
      <c r="P8" s="50" t="s">
        <v>58</v>
      </c>
      <c r="Q8" s="50" t="s">
        <v>55</v>
      </c>
      <c r="R8" t="s">
        <v>56</v>
      </c>
    </row>
    <row r="9" spans="1:24" x14ac:dyDescent="0.25">
      <c r="A9" s="55">
        <v>5</v>
      </c>
      <c r="B9" s="56"/>
      <c r="C9" s="50" t="s">
        <v>52</v>
      </c>
      <c r="D9" s="56" t="s">
        <v>53</v>
      </c>
      <c r="E9" s="64"/>
      <c r="F9" s="56" t="s">
        <v>59</v>
      </c>
      <c r="G9" s="71"/>
      <c r="H9" s="64"/>
      <c r="I9" s="71"/>
      <c r="J9" s="65" t="s">
        <v>19</v>
      </c>
      <c r="K9" s="58"/>
      <c r="L9" s="58">
        <v>25</v>
      </c>
      <c r="M9" s="58">
        <v>6</v>
      </c>
      <c r="N9" s="58">
        <f t="shared" si="0"/>
        <v>150</v>
      </c>
      <c r="O9" s="59" t="s">
        <v>42</v>
      </c>
      <c r="P9" s="50" t="s">
        <v>60</v>
      </c>
      <c r="Q9" s="50" t="s">
        <v>55</v>
      </c>
      <c r="R9" s="46" t="s">
        <v>56</v>
      </c>
    </row>
    <row r="10" spans="1:24" x14ac:dyDescent="0.25">
      <c r="A10" s="55">
        <v>6</v>
      </c>
      <c r="B10" s="59"/>
      <c r="C10" s="56" t="s">
        <v>61</v>
      </c>
      <c r="D10" s="56" t="s">
        <v>62</v>
      </c>
      <c r="E10" s="56"/>
      <c r="F10" s="56" t="s">
        <v>63</v>
      </c>
      <c r="G10" s="56"/>
      <c r="H10" s="56"/>
      <c r="I10" s="56"/>
      <c r="J10" s="65" t="s">
        <v>12</v>
      </c>
      <c r="K10" s="60"/>
      <c r="L10" s="60">
        <v>24</v>
      </c>
      <c r="M10" s="60">
        <v>7</v>
      </c>
      <c r="N10" s="58">
        <f t="shared" si="0"/>
        <v>168</v>
      </c>
      <c r="O10" s="59" t="s">
        <v>42</v>
      </c>
      <c r="P10" s="50" t="s">
        <v>49</v>
      </c>
      <c r="Q10" s="50" t="s">
        <v>50</v>
      </c>
      <c r="R10" t="s">
        <v>64</v>
      </c>
    </row>
    <row r="11" spans="1:24" x14ac:dyDescent="0.25">
      <c r="A11" s="55">
        <v>7</v>
      </c>
      <c r="B11" s="59"/>
      <c r="C11" s="50" t="s">
        <v>46</v>
      </c>
      <c r="D11" s="56" t="s">
        <v>47</v>
      </c>
      <c r="E11" s="59"/>
      <c r="F11" s="59" t="s">
        <v>65</v>
      </c>
      <c r="G11" s="58"/>
      <c r="H11" s="59"/>
      <c r="I11" s="58"/>
      <c r="J11" s="66" t="s">
        <v>18</v>
      </c>
      <c r="K11" s="58"/>
      <c r="L11" s="58">
        <v>14</v>
      </c>
      <c r="M11" s="58">
        <v>14</v>
      </c>
      <c r="N11" s="58">
        <f t="shared" si="0"/>
        <v>196</v>
      </c>
      <c r="O11" s="59" t="s">
        <v>42</v>
      </c>
      <c r="P11" s="50" t="s">
        <v>43</v>
      </c>
      <c r="Q11" s="50" t="s">
        <v>50</v>
      </c>
      <c r="R11" t="s">
        <v>51</v>
      </c>
      <c r="T11">
        <f>SUM(L43:L49)</f>
        <v>247</v>
      </c>
      <c r="U11">
        <v>7</v>
      </c>
      <c r="V11" t="s">
        <v>19</v>
      </c>
      <c r="W11">
        <f>SUM(N43:N49)</f>
        <v>3179</v>
      </c>
      <c r="X11" s="47"/>
    </row>
    <row r="12" spans="1:24" x14ac:dyDescent="0.25">
      <c r="A12" s="55">
        <v>8</v>
      </c>
      <c r="B12" s="56"/>
      <c r="C12" s="50" t="s">
        <v>66</v>
      </c>
      <c r="D12" s="56" t="s">
        <v>67</v>
      </c>
      <c r="E12" s="56"/>
      <c r="F12" s="56" t="s">
        <v>68</v>
      </c>
      <c r="G12" s="60"/>
      <c r="H12" s="56"/>
      <c r="I12" s="60"/>
      <c r="J12" s="61" t="s">
        <v>10</v>
      </c>
      <c r="K12" s="60"/>
      <c r="L12" s="60">
        <v>20</v>
      </c>
      <c r="M12" s="60">
        <v>10</v>
      </c>
      <c r="N12" s="58">
        <f t="shared" si="0"/>
        <v>200</v>
      </c>
      <c r="O12" s="59" t="s">
        <v>42</v>
      </c>
      <c r="P12" s="50" t="s">
        <v>58</v>
      </c>
      <c r="Q12" s="50" t="s">
        <v>69</v>
      </c>
      <c r="R12" t="s">
        <v>70</v>
      </c>
      <c r="T12">
        <f>L18</f>
        <v>20</v>
      </c>
      <c r="U12">
        <v>1</v>
      </c>
      <c r="V12" t="s">
        <v>6</v>
      </c>
      <c r="W12">
        <f>N18</f>
        <v>240</v>
      </c>
      <c r="X12" s="10"/>
    </row>
    <row r="13" spans="1:24" x14ac:dyDescent="0.25">
      <c r="A13" s="55">
        <v>9</v>
      </c>
      <c r="B13" s="56"/>
      <c r="C13" s="50" t="s">
        <v>71</v>
      </c>
      <c r="D13" s="56" t="s">
        <v>41</v>
      </c>
      <c r="E13" s="56"/>
      <c r="F13" s="56" t="s">
        <v>72</v>
      </c>
      <c r="G13" s="58"/>
      <c r="H13" s="59"/>
      <c r="I13" s="58"/>
      <c r="J13" s="61" t="s">
        <v>18</v>
      </c>
      <c r="K13" s="58"/>
      <c r="L13" s="58">
        <v>20</v>
      </c>
      <c r="M13" s="58">
        <v>11</v>
      </c>
      <c r="N13" s="58">
        <f t="shared" si="0"/>
        <v>220</v>
      </c>
      <c r="O13" s="59" t="s">
        <v>42</v>
      </c>
      <c r="P13" s="50" t="s">
        <v>58</v>
      </c>
      <c r="Q13" s="50" t="s">
        <v>73</v>
      </c>
      <c r="R13" t="s">
        <v>45</v>
      </c>
      <c r="T13">
        <f>SUM(L56:L61)</f>
        <v>269</v>
      </c>
      <c r="U13">
        <v>6</v>
      </c>
      <c r="V13" t="s">
        <v>12</v>
      </c>
      <c r="W13">
        <f>SUM(N56:N61)</f>
        <v>3262</v>
      </c>
      <c r="X13" s="10"/>
    </row>
    <row r="14" spans="1:24" x14ac:dyDescent="0.25">
      <c r="A14" s="55">
        <v>10</v>
      </c>
      <c r="B14" s="59"/>
      <c r="C14" s="50" t="s">
        <v>74</v>
      </c>
      <c r="D14" s="50" t="s">
        <v>75</v>
      </c>
      <c r="E14" s="50"/>
      <c r="F14" s="50" t="s">
        <v>76</v>
      </c>
      <c r="G14" s="58"/>
      <c r="H14" s="59"/>
      <c r="I14" s="60"/>
      <c r="J14" s="61" t="s">
        <v>13</v>
      </c>
      <c r="K14" s="60" t="s">
        <v>77</v>
      </c>
      <c r="L14" s="60">
        <v>32</v>
      </c>
      <c r="M14" s="60">
        <v>7</v>
      </c>
      <c r="N14" s="58">
        <f t="shared" si="0"/>
        <v>224</v>
      </c>
      <c r="O14" s="59" t="s">
        <v>42</v>
      </c>
      <c r="P14" s="50" t="s">
        <v>49</v>
      </c>
      <c r="Q14" s="50" t="s">
        <v>78</v>
      </c>
      <c r="R14" t="s">
        <v>51</v>
      </c>
      <c r="X14" s="10"/>
    </row>
    <row r="15" spans="1:24" s="6" customFormat="1" x14ac:dyDescent="0.25">
      <c r="A15" s="55">
        <v>11</v>
      </c>
      <c r="B15" s="50"/>
      <c r="C15" s="50" t="s">
        <v>74</v>
      </c>
      <c r="D15" s="50" t="s">
        <v>47</v>
      </c>
      <c r="E15" s="50"/>
      <c r="F15" s="50" t="s">
        <v>79</v>
      </c>
      <c r="G15" s="58"/>
      <c r="H15" s="59"/>
      <c r="I15" s="60"/>
      <c r="J15" s="61" t="s">
        <v>14</v>
      </c>
      <c r="K15" s="60"/>
      <c r="L15" s="60">
        <v>32</v>
      </c>
      <c r="M15" s="60">
        <v>7</v>
      </c>
      <c r="N15" s="58">
        <f t="shared" si="0"/>
        <v>224</v>
      </c>
      <c r="O15" s="59" t="s">
        <v>42</v>
      </c>
      <c r="P15" s="50" t="s">
        <v>60</v>
      </c>
      <c r="Q15" s="50" t="s">
        <v>80</v>
      </c>
      <c r="R15" t="s">
        <v>51</v>
      </c>
      <c r="S15"/>
      <c r="T15"/>
      <c r="U15"/>
      <c r="V15"/>
      <c r="W15"/>
      <c r="X15" s="10"/>
    </row>
    <row r="16" spans="1:24" x14ac:dyDescent="0.25">
      <c r="A16" s="55">
        <v>12</v>
      </c>
      <c r="B16" s="56"/>
      <c r="C16" s="50" t="s">
        <v>61</v>
      </c>
      <c r="D16" s="56" t="s">
        <v>62</v>
      </c>
      <c r="E16" s="56"/>
      <c r="F16" s="56" t="s">
        <v>63</v>
      </c>
      <c r="G16" s="60"/>
      <c r="H16" s="56"/>
      <c r="I16" s="60"/>
      <c r="J16" s="66" t="s">
        <v>11</v>
      </c>
      <c r="K16" s="60"/>
      <c r="L16" s="60">
        <v>33</v>
      </c>
      <c r="M16" s="60">
        <v>7</v>
      </c>
      <c r="N16" s="58">
        <f t="shared" si="0"/>
        <v>231</v>
      </c>
      <c r="O16" s="59" t="s">
        <v>42</v>
      </c>
      <c r="P16" s="50" t="s">
        <v>81</v>
      </c>
      <c r="Q16" s="50" t="s">
        <v>44</v>
      </c>
      <c r="R16" t="s">
        <v>64</v>
      </c>
      <c r="T16" s="31"/>
      <c r="U16" s="31"/>
      <c r="V16" s="31"/>
      <c r="W16" s="31"/>
    </row>
    <row r="17" spans="1:26" x14ac:dyDescent="0.25">
      <c r="A17" s="55">
        <v>13</v>
      </c>
      <c r="B17" s="56"/>
      <c r="C17" s="50" t="s">
        <v>82</v>
      </c>
      <c r="D17" s="56" t="s">
        <v>41</v>
      </c>
      <c r="E17" s="59"/>
      <c r="F17" s="59" t="s">
        <v>83</v>
      </c>
      <c r="G17" s="58"/>
      <c r="H17" s="59"/>
      <c r="I17" s="58"/>
      <c r="J17" s="65" t="s">
        <v>19</v>
      </c>
      <c r="K17" s="58"/>
      <c r="L17" s="58">
        <v>13</v>
      </c>
      <c r="M17" s="58">
        <v>18</v>
      </c>
      <c r="N17" s="58">
        <f t="shared" si="0"/>
        <v>234</v>
      </c>
      <c r="O17" s="59" t="s">
        <v>42</v>
      </c>
      <c r="P17" s="50" t="s">
        <v>81</v>
      </c>
      <c r="Q17" s="50" t="s">
        <v>84</v>
      </c>
      <c r="R17" t="s">
        <v>45</v>
      </c>
    </row>
    <row r="18" spans="1:26" x14ac:dyDescent="0.25">
      <c r="A18" s="55">
        <v>14</v>
      </c>
      <c r="B18" s="56"/>
      <c r="C18" s="50" t="s">
        <v>40</v>
      </c>
      <c r="D18" s="56" t="s">
        <v>41</v>
      </c>
      <c r="E18" s="56"/>
      <c r="F18" s="59"/>
      <c r="G18" s="58"/>
      <c r="H18" s="59"/>
      <c r="I18" s="58"/>
      <c r="J18" s="61" t="s">
        <v>10</v>
      </c>
      <c r="K18" s="60"/>
      <c r="L18" s="60">
        <v>20</v>
      </c>
      <c r="M18" s="60">
        <v>12</v>
      </c>
      <c r="N18" s="58">
        <f t="shared" si="0"/>
        <v>240</v>
      </c>
      <c r="O18" s="59" t="s">
        <v>42</v>
      </c>
      <c r="P18" s="62" t="s">
        <v>81</v>
      </c>
      <c r="Q18" s="62" t="s">
        <v>73</v>
      </c>
      <c r="T18">
        <f>L23</f>
        <v>22</v>
      </c>
      <c r="U18">
        <v>1</v>
      </c>
      <c r="V18" t="s">
        <v>2</v>
      </c>
      <c r="W18">
        <f>N23</f>
        <v>264</v>
      </c>
      <c r="Z18" s="6"/>
    </row>
    <row r="19" spans="1:26" x14ac:dyDescent="0.25">
      <c r="A19" s="55">
        <v>15</v>
      </c>
      <c r="B19" s="56"/>
      <c r="C19" s="50" t="s">
        <v>71</v>
      </c>
      <c r="D19" s="56" t="s">
        <v>41</v>
      </c>
      <c r="E19" s="56"/>
      <c r="F19" s="56" t="s">
        <v>85</v>
      </c>
      <c r="G19" s="58"/>
      <c r="H19" s="56"/>
      <c r="I19" s="58"/>
      <c r="J19" s="61" t="s">
        <v>18</v>
      </c>
      <c r="K19" s="58"/>
      <c r="L19" s="58">
        <v>20</v>
      </c>
      <c r="M19" s="58">
        <v>12</v>
      </c>
      <c r="N19" s="58">
        <f t="shared" si="0"/>
        <v>240</v>
      </c>
      <c r="O19" s="59" t="s">
        <v>42</v>
      </c>
      <c r="P19" s="50" t="s">
        <v>43</v>
      </c>
      <c r="Q19" s="50" t="s">
        <v>44</v>
      </c>
      <c r="R19" t="s">
        <v>45</v>
      </c>
      <c r="T19">
        <f>SUM(L57:L62)</f>
        <v>271</v>
      </c>
      <c r="U19">
        <v>6</v>
      </c>
      <c r="V19" t="s">
        <v>15</v>
      </c>
      <c r="W19">
        <f>SUM(N57:N62)</f>
        <v>3290</v>
      </c>
      <c r="X19" s="10"/>
      <c r="Z19" s="6"/>
    </row>
    <row r="20" spans="1:26" x14ac:dyDescent="0.25">
      <c r="A20" s="55">
        <v>16</v>
      </c>
      <c r="B20" s="56"/>
      <c r="C20" s="56" t="s">
        <v>71</v>
      </c>
      <c r="D20" s="56" t="s">
        <v>41</v>
      </c>
      <c r="E20" s="56"/>
      <c r="F20" s="56" t="s">
        <v>86</v>
      </c>
      <c r="G20" s="56"/>
      <c r="H20" s="56"/>
      <c r="I20" s="56"/>
      <c r="J20" s="65" t="s">
        <v>8</v>
      </c>
      <c r="K20" s="60"/>
      <c r="L20" s="60">
        <v>28</v>
      </c>
      <c r="M20" s="60">
        <v>9</v>
      </c>
      <c r="N20" s="58">
        <f t="shared" si="0"/>
        <v>252</v>
      </c>
      <c r="O20" s="59" t="s">
        <v>42</v>
      </c>
      <c r="P20" s="50" t="s">
        <v>58</v>
      </c>
      <c r="Q20" s="50" t="s">
        <v>87</v>
      </c>
      <c r="R20" t="s">
        <v>45</v>
      </c>
      <c r="T20">
        <f>SUM(L36:L41)</f>
        <v>232</v>
      </c>
      <c r="U20">
        <v>6</v>
      </c>
      <c r="V20" t="s">
        <v>11</v>
      </c>
      <c r="W20">
        <f>SUM(N36:N41)</f>
        <v>2412</v>
      </c>
      <c r="Z20" s="6"/>
    </row>
    <row r="21" spans="1:26" x14ac:dyDescent="0.25">
      <c r="A21" s="55">
        <v>17</v>
      </c>
      <c r="B21" s="56"/>
      <c r="C21" s="50" t="s">
        <v>66</v>
      </c>
      <c r="D21" s="56" t="s">
        <v>67</v>
      </c>
      <c r="E21" s="59"/>
      <c r="F21" s="59" t="s">
        <v>88</v>
      </c>
      <c r="G21" s="58"/>
      <c r="H21" s="59"/>
      <c r="I21" s="58"/>
      <c r="J21" s="61" t="s">
        <v>18</v>
      </c>
      <c r="K21" s="60"/>
      <c r="L21" s="60">
        <v>26</v>
      </c>
      <c r="M21" s="60">
        <v>10</v>
      </c>
      <c r="N21" s="58">
        <f t="shared" si="0"/>
        <v>260</v>
      </c>
      <c r="O21" s="59" t="s">
        <v>42</v>
      </c>
      <c r="P21" s="50" t="s">
        <v>81</v>
      </c>
      <c r="Q21" s="50" t="s">
        <v>69</v>
      </c>
      <c r="R21" t="s">
        <v>70</v>
      </c>
      <c r="T21">
        <f>SUM(L69:L74)</f>
        <v>366</v>
      </c>
      <c r="U21">
        <v>6</v>
      </c>
      <c r="V21" t="s">
        <v>16</v>
      </c>
      <c r="W21">
        <f>SUM(N69:N74)</f>
        <v>4656</v>
      </c>
      <c r="Z21" s="6"/>
    </row>
    <row r="22" spans="1:26" ht="15" customHeight="1" x14ac:dyDescent="0.25">
      <c r="A22" s="55">
        <v>18</v>
      </c>
      <c r="B22" s="50"/>
      <c r="C22" s="50" t="s">
        <v>89</v>
      </c>
      <c r="D22" s="56" t="s">
        <v>67</v>
      </c>
      <c r="E22" s="56"/>
      <c r="F22" s="56" t="s">
        <v>90</v>
      </c>
      <c r="G22" s="58"/>
      <c r="H22" s="59"/>
      <c r="I22" s="58"/>
      <c r="J22" s="65" t="s">
        <v>16</v>
      </c>
      <c r="K22" s="60"/>
      <c r="L22" s="60">
        <v>20</v>
      </c>
      <c r="M22" s="60">
        <v>13</v>
      </c>
      <c r="N22" s="58">
        <f t="shared" si="0"/>
        <v>260</v>
      </c>
      <c r="O22" s="59" t="s">
        <v>42</v>
      </c>
      <c r="P22" s="50" t="s">
        <v>81</v>
      </c>
      <c r="Q22" s="50" t="s">
        <v>91</v>
      </c>
      <c r="R22" t="s">
        <v>70</v>
      </c>
      <c r="Z22" s="6"/>
    </row>
    <row r="23" spans="1:26" x14ac:dyDescent="0.25">
      <c r="A23" s="55">
        <v>19</v>
      </c>
      <c r="B23" s="56"/>
      <c r="C23" s="50" t="s">
        <v>92</v>
      </c>
      <c r="D23" s="56" t="s">
        <v>93</v>
      </c>
      <c r="E23" s="56"/>
      <c r="F23" s="56" t="s">
        <v>94</v>
      </c>
      <c r="G23" s="58"/>
      <c r="H23" s="59"/>
      <c r="I23" s="58"/>
      <c r="J23" s="61" t="s">
        <v>8</v>
      </c>
      <c r="K23" s="58"/>
      <c r="L23" s="58">
        <v>22</v>
      </c>
      <c r="M23" s="58">
        <v>12</v>
      </c>
      <c r="N23" s="58">
        <f t="shared" si="0"/>
        <v>264</v>
      </c>
      <c r="O23" s="59" t="s">
        <v>42</v>
      </c>
      <c r="P23" s="50" t="s">
        <v>81</v>
      </c>
      <c r="Q23" s="50" t="s">
        <v>84</v>
      </c>
      <c r="R23" t="s">
        <v>45</v>
      </c>
      <c r="T23">
        <f>SUM(L35:L39)</f>
        <v>195</v>
      </c>
      <c r="U23">
        <v>5</v>
      </c>
      <c r="V23" t="s">
        <v>13</v>
      </c>
      <c r="W23">
        <f>SUM(N35:N39)</f>
        <v>1936</v>
      </c>
    </row>
    <row r="24" spans="1:26" x14ac:dyDescent="0.25">
      <c r="A24" s="55">
        <v>20</v>
      </c>
      <c r="B24" s="56"/>
      <c r="C24" s="50" t="s">
        <v>71</v>
      </c>
      <c r="D24" s="56" t="s">
        <v>41</v>
      </c>
      <c r="E24" s="59"/>
      <c r="F24" s="59" t="s">
        <v>95</v>
      </c>
      <c r="G24" s="58"/>
      <c r="H24" s="59"/>
      <c r="I24" s="58"/>
      <c r="J24" s="65" t="s">
        <v>4</v>
      </c>
      <c r="K24" s="58"/>
      <c r="L24" s="58">
        <v>25</v>
      </c>
      <c r="M24" s="58">
        <v>12</v>
      </c>
      <c r="N24" s="58">
        <f t="shared" si="0"/>
        <v>300</v>
      </c>
      <c r="O24" s="59" t="s">
        <v>42</v>
      </c>
      <c r="P24" s="50" t="s">
        <v>58</v>
      </c>
      <c r="Q24" s="50" t="s">
        <v>55</v>
      </c>
      <c r="R24" t="s">
        <v>56</v>
      </c>
      <c r="T24">
        <f>SUM(L30:L36)</f>
        <v>209</v>
      </c>
      <c r="U24">
        <v>7</v>
      </c>
      <c r="V24" t="s">
        <v>18</v>
      </c>
      <c r="W24">
        <f>SUM(N30:N36)</f>
        <v>2436</v>
      </c>
    </row>
    <row r="25" spans="1:26" x14ac:dyDescent="0.25">
      <c r="A25" s="55">
        <v>21</v>
      </c>
      <c r="B25" s="56"/>
      <c r="C25" s="50" t="s">
        <v>89</v>
      </c>
      <c r="D25" s="56" t="s">
        <v>67</v>
      </c>
      <c r="E25" s="56"/>
      <c r="F25" s="56" t="s">
        <v>96</v>
      </c>
      <c r="G25" s="60"/>
      <c r="H25" s="59"/>
      <c r="I25" s="59"/>
      <c r="J25" s="66" t="s">
        <v>16</v>
      </c>
      <c r="K25" s="58"/>
      <c r="L25" s="58">
        <v>25</v>
      </c>
      <c r="M25" s="58">
        <v>12</v>
      </c>
      <c r="N25" s="58">
        <f t="shared" si="0"/>
        <v>300</v>
      </c>
      <c r="O25" s="59" t="s">
        <v>42</v>
      </c>
      <c r="P25" s="50" t="s">
        <v>49</v>
      </c>
      <c r="Q25" s="50" t="s">
        <v>91</v>
      </c>
      <c r="R25" t="s">
        <v>70</v>
      </c>
    </row>
    <row r="26" spans="1:26" x14ac:dyDescent="0.25">
      <c r="A26" s="55">
        <v>22</v>
      </c>
      <c r="B26" s="56"/>
      <c r="C26" s="50" t="s">
        <v>89</v>
      </c>
      <c r="D26" s="56" t="s">
        <v>67</v>
      </c>
      <c r="E26" s="56"/>
      <c r="F26" s="56" t="s">
        <v>97</v>
      </c>
      <c r="G26" s="60"/>
      <c r="H26" s="59"/>
      <c r="I26" s="59"/>
      <c r="J26" s="66" t="s">
        <v>16</v>
      </c>
      <c r="K26" s="58"/>
      <c r="L26" s="58">
        <v>25</v>
      </c>
      <c r="M26" s="58">
        <v>12</v>
      </c>
      <c r="N26" s="58">
        <f t="shared" si="0"/>
        <v>300</v>
      </c>
      <c r="O26" s="59" t="s">
        <v>42</v>
      </c>
      <c r="P26" s="50" t="s">
        <v>81</v>
      </c>
      <c r="Q26" s="50" t="s">
        <v>98</v>
      </c>
      <c r="R26" t="s">
        <v>70</v>
      </c>
    </row>
    <row r="27" spans="1:26" x14ac:dyDescent="0.25">
      <c r="A27" s="55">
        <v>23</v>
      </c>
      <c r="B27" s="50"/>
      <c r="C27" s="50" t="s">
        <v>99</v>
      </c>
      <c r="D27" s="56" t="s">
        <v>47</v>
      </c>
      <c r="E27" s="59"/>
      <c r="F27" s="59" t="s">
        <v>100</v>
      </c>
      <c r="G27" s="58"/>
      <c r="H27" s="59"/>
      <c r="I27" s="58"/>
      <c r="J27" s="61" t="s">
        <v>11</v>
      </c>
      <c r="K27" s="60"/>
      <c r="L27" s="60">
        <v>45</v>
      </c>
      <c r="M27" s="60">
        <v>7</v>
      </c>
      <c r="N27" s="58">
        <f t="shared" si="0"/>
        <v>315</v>
      </c>
      <c r="O27" s="59" t="s">
        <v>42</v>
      </c>
      <c r="P27" s="50" t="s">
        <v>81</v>
      </c>
      <c r="Q27" s="50" t="s">
        <v>101</v>
      </c>
      <c r="R27" t="s">
        <v>51</v>
      </c>
    </row>
    <row r="28" spans="1:26" x14ac:dyDescent="0.25">
      <c r="A28" s="55">
        <v>24</v>
      </c>
      <c r="B28" s="59"/>
      <c r="C28" s="50" t="s">
        <v>102</v>
      </c>
      <c r="D28" s="56" t="s">
        <v>67</v>
      </c>
      <c r="E28" s="56"/>
      <c r="F28" s="56" t="s">
        <v>103</v>
      </c>
      <c r="G28" s="60"/>
      <c r="H28" s="59"/>
      <c r="I28" s="59"/>
      <c r="J28" s="66" t="s">
        <v>11</v>
      </c>
      <c r="K28" s="58"/>
      <c r="L28" s="58">
        <v>23</v>
      </c>
      <c r="M28" s="58">
        <v>14</v>
      </c>
      <c r="N28" s="58">
        <f t="shared" si="0"/>
        <v>322</v>
      </c>
      <c r="O28" s="59" t="s">
        <v>42</v>
      </c>
      <c r="P28" s="50" t="s">
        <v>49</v>
      </c>
      <c r="Q28" s="50" t="s">
        <v>78</v>
      </c>
      <c r="R28" t="s">
        <v>70</v>
      </c>
    </row>
    <row r="29" spans="1:26" ht="15" customHeight="1" x14ac:dyDescent="0.25">
      <c r="A29" s="55">
        <v>25</v>
      </c>
      <c r="B29" s="59"/>
      <c r="C29" s="50" t="s">
        <v>102</v>
      </c>
      <c r="D29" s="56" t="s">
        <v>67</v>
      </c>
      <c r="E29" s="56"/>
      <c r="F29" s="56" t="s">
        <v>104</v>
      </c>
      <c r="G29" s="60"/>
      <c r="H29" s="59"/>
      <c r="I29" s="59"/>
      <c r="J29" s="66" t="s">
        <v>11</v>
      </c>
      <c r="K29" s="58"/>
      <c r="L29" s="58">
        <v>23</v>
      </c>
      <c r="M29" s="58">
        <v>14</v>
      </c>
      <c r="N29" s="58">
        <f t="shared" si="0"/>
        <v>322</v>
      </c>
      <c r="O29" s="59" t="s">
        <v>42</v>
      </c>
      <c r="P29" s="50" t="s">
        <v>58</v>
      </c>
      <c r="Q29" s="50" t="s">
        <v>73</v>
      </c>
      <c r="R29" t="s">
        <v>70</v>
      </c>
    </row>
    <row r="30" spans="1:26" x14ac:dyDescent="0.25">
      <c r="A30" s="55">
        <v>26</v>
      </c>
      <c r="B30" s="56"/>
      <c r="C30" s="50" t="s">
        <v>105</v>
      </c>
      <c r="D30" s="56" t="s">
        <v>67</v>
      </c>
      <c r="E30" s="56"/>
      <c r="F30" s="56" t="s">
        <v>106</v>
      </c>
      <c r="G30" s="58"/>
      <c r="H30" s="59"/>
      <c r="I30" s="58"/>
      <c r="J30" s="61" t="s">
        <v>13</v>
      </c>
      <c r="K30" s="58" t="s">
        <v>107</v>
      </c>
      <c r="L30" s="58">
        <v>25</v>
      </c>
      <c r="M30" s="58">
        <v>13</v>
      </c>
      <c r="N30" s="58">
        <f t="shared" si="0"/>
        <v>325</v>
      </c>
      <c r="O30" s="59" t="s">
        <v>42</v>
      </c>
      <c r="P30" s="50" t="s">
        <v>49</v>
      </c>
      <c r="Q30" s="50" t="s">
        <v>55</v>
      </c>
      <c r="R30" t="s">
        <v>108</v>
      </c>
      <c r="X30" s="10"/>
    </row>
    <row r="31" spans="1:26" x14ac:dyDescent="0.25">
      <c r="A31" s="55">
        <v>28</v>
      </c>
      <c r="B31" s="56"/>
      <c r="C31" s="50" t="s">
        <v>40</v>
      </c>
      <c r="D31" s="56" t="s">
        <v>41</v>
      </c>
      <c r="E31" s="56"/>
      <c r="F31" s="59"/>
      <c r="G31" s="58"/>
      <c r="H31" s="59"/>
      <c r="I31" s="58"/>
      <c r="J31" s="61" t="s">
        <v>12</v>
      </c>
      <c r="K31" s="60"/>
      <c r="L31" s="60">
        <v>33</v>
      </c>
      <c r="M31" s="60">
        <v>10</v>
      </c>
      <c r="N31" s="58">
        <f t="shared" si="0"/>
        <v>330</v>
      </c>
      <c r="O31" s="59" t="s">
        <v>42</v>
      </c>
      <c r="P31" s="62" t="s">
        <v>43</v>
      </c>
      <c r="Q31" s="62" t="s">
        <v>73</v>
      </c>
      <c r="R31" t="s">
        <v>45</v>
      </c>
      <c r="T31" s="31"/>
      <c r="U31" s="31"/>
      <c r="V31" s="31"/>
      <c r="W31" s="31"/>
    </row>
    <row r="32" spans="1:26" x14ac:dyDescent="0.25">
      <c r="A32" s="55">
        <v>29</v>
      </c>
      <c r="B32" s="50"/>
      <c r="C32" s="59" t="s">
        <v>109</v>
      </c>
      <c r="D32" s="59" t="s">
        <v>67</v>
      </c>
      <c r="E32" s="59"/>
      <c r="F32" s="59" t="s">
        <v>110</v>
      </c>
      <c r="G32" s="59"/>
      <c r="H32" s="59"/>
      <c r="I32" s="58"/>
      <c r="J32" s="65" t="s">
        <v>17</v>
      </c>
      <c r="K32" s="58"/>
      <c r="L32" s="58">
        <v>31</v>
      </c>
      <c r="M32" s="58">
        <v>11</v>
      </c>
      <c r="N32" s="58">
        <f t="shared" si="0"/>
        <v>341</v>
      </c>
      <c r="O32" s="59" t="s">
        <v>42</v>
      </c>
      <c r="P32" s="50" t="s">
        <v>81</v>
      </c>
      <c r="Q32" s="50" t="s">
        <v>69</v>
      </c>
      <c r="R32" t="s">
        <v>108</v>
      </c>
    </row>
    <row r="33" spans="1:24" x14ac:dyDescent="0.25">
      <c r="A33" s="55">
        <v>30</v>
      </c>
      <c r="B33" s="56"/>
      <c r="C33" s="50" t="s">
        <v>105</v>
      </c>
      <c r="D33" s="63" t="s">
        <v>67</v>
      </c>
      <c r="E33" s="56"/>
      <c r="F33" s="63" t="s">
        <v>111</v>
      </c>
      <c r="G33" s="60"/>
      <c r="H33" s="59"/>
      <c r="I33" s="59"/>
      <c r="J33" s="61" t="s">
        <v>10</v>
      </c>
      <c r="K33" s="58"/>
      <c r="L33" s="58">
        <v>30</v>
      </c>
      <c r="M33" s="58">
        <v>12</v>
      </c>
      <c r="N33" s="58">
        <f t="shared" si="0"/>
        <v>360</v>
      </c>
      <c r="O33" s="59" t="s">
        <v>42</v>
      </c>
      <c r="P33" s="50" t="s">
        <v>43</v>
      </c>
      <c r="Q33" s="50" t="s">
        <v>112</v>
      </c>
      <c r="R33" t="s">
        <v>108</v>
      </c>
      <c r="T33">
        <f>L38+L39</f>
        <v>85</v>
      </c>
      <c r="U33">
        <v>2</v>
      </c>
      <c r="V33" t="s">
        <v>8</v>
      </c>
      <c r="W33">
        <f>N38+N39</f>
        <v>816</v>
      </c>
    </row>
    <row r="34" spans="1:24" x14ac:dyDescent="0.25">
      <c r="A34" s="55">
        <v>31</v>
      </c>
      <c r="B34" s="56"/>
      <c r="C34" s="50" t="s">
        <v>113</v>
      </c>
      <c r="D34" s="56" t="s">
        <v>114</v>
      </c>
      <c r="E34" s="56"/>
      <c r="F34" s="56" t="s">
        <v>115</v>
      </c>
      <c r="G34" s="58"/>
      <c r="H34" s="59"/>
      <c r="I34" s="58"/>
      <c r="J34" s="61" t="s">
        <v>18</v>
      </c>
      <c r="K34" s="58"/>
      <c r="L34" s="58">
        <v>30</v>
      </c>
      <c r="M34" s="58">
        <v>12</v>
      </c>
      <c r="N34" s="58">
        <f t="shared" si="0"/>
        <v>360</v>
      </c>
      <c r="O34" s="59" t="s">
        <v>42</v>
      </c>
      <c r="P34" s="50" t="s">
        <v>58</v>
      </c>
      <c r="Q34" s="50" t="s">
        <v>116</v>
      </c>
      <c r="R34" t="s">
        <v>56</v>
      </c>
    </row>
    <row r="35" spans="1:24" x14ac:dyDescent="0.25">
      <c r="A35" s="55">
        <v>32</v>
      </c>
      <c r="B35" s="68"/>
      <c r="C35" s="59" t="s">
        <v>113</v>
      </c>
      <c r="D35" s="59" t="s">
        <v>114</v>
      </c>
      <c r="E35" s="59"/>
      <c r="F35" s="59" t="s">
        <v>117</v>
      </c>
      <c r="G35" s="58"/>
      <c r="H35" s="59"/>
      <c r="I35" s="59"/>
      <c r="J35" s="72" t="s">
        <v>17</v>
      </c>
      <c r="K35" s="58"/>
      <c r="L35" s="58">
        <v>30</v>
      </c>
      <c r="M35" s="58">
        <v>12</v>
      </c>
      <c r="N35" s="58">
        <f t="shared" si="0"/>
        <v>360</v>
      </c>
      <c r="O35" s="59" t="s">
        <v>42</v>
      </c>
      <c r="P35" s="50" t="s">
        <v>58</v>
      </c>
      <c r="Q35" s="50" t="s">
        <v>118</v>
      </c>
      <c r="R35" t="s">
        <v>56</v>
      </c>
    </row>
    <row r="36" spans="1:24" x14ac:dyDescent="0.25">
      <c r="A36" s="55">
        <v>33</v>
      </c>
      <c r="B36" s="56"/>
      <c r="C36" s="50" t="s">
        <v>119</v>
      </c>
      <c r="D36" s="56" t="s">
        <v>62</v>
      </c>
      <c r="E36" s="56"/>
      <c r="F36" s="56" t="s">
        <v>120</v>
      </c>
      <c r="G36" s="58"/>
      <c r="H36" s="59"/>
      <c r="I36" s="58"/>
      <c r="J36" s="61" t="s">
        <v>15</v>
      </c>
      <c r="K36" s="58"/>
      <c r="L36" s="58">
        <v>30</v>
      </c>
      <c r="M36" s="58">
        <v>12</v>
      </c>
      <c r="N36" s="58">
        <f t="shared" si="0"/>
        <v>360</v>
      </c>
      <c r="O36" s="59" t="s">
        <v>42</v>
      </c>
      <c r="P36" s="50" t="s">
        <v>60</v>
      </c>
      <c r="Q36" s="50" t="s">
        <v>84</v>
      </c>
      <c r="R36" t="s">
        <v>56</v>
      </c>
    </row>
    <row r="37" spans="1:24" x14ac:dyDescent="0.25">
      <c r="A37" s="55">
        <v>34</v>
      </c>
      <c r="B37" s="56"/>
      <c r="C37" s="50" t="s">
        <v>99</v>
      </c>
      <c r="D37" s="56" t="s">
        <v>75</v>
      </c>
      <c r="E37" s="56"/>
      <c r="F37" s="56" t="s">
        <v>121</v>
      </c>
      <c r="G37" s="58"/>
      <c r="H37" s="59"/>
      <c r="I37" s="58"/>
      <c r="J37" s="61" t="s">
        <v>10</v>
      </c>
      <c r="K37" s="58"/>
      <c r="L37" s="58">
        <v>50</v>
      </c>
      <c r="M37" s="58">
        <v>8</v>
      </c>
      <c r="N37" s="58">
        <f t="shared" si="0"/>
        <v>400</v>
      </c>
      <c r="O37" s="59" t="s">
        <v>42</v>
      </c>
      <c r="P37" s="50" t="s">
        <v>58</v>
      </c>
      <c r="Q37" s="50" t="s">
        <v>101</v>
      </c>
      <c r="R37" t="s">
        <v>51</v>
      </c>
      <c r="T37">
        <f>L42</f>
        <v>39</v>
      </c>
      <c r="U37">
        <v>1</v>
      </c>
      <c r="V37" t="s">
        <v>4</v>
      </c>
      <c r="W37">
        <f>N42</f>
        <v>429</v>
      </c>
    </row>
    <row r="38" spans="1:24" x14ac:dyDescent="0.25">
      <c r="A38" s="55">
        <v>35</v>
      </c>
      <c r="B38" s="56"/>
      <c r="C38" s="56" t="s">
        <v>66</v>
      </c>
      <c r="D38" s="56" t="s">
        <v>67</v>
      </c>
      <c r="E38" s="56"/>
      <c r="F38" s="56" t="s">
        <v>122</v>
      </c>
      <c r="G38" s="56"/>
      <c r="H38" s="56"/>
      <c r="I38" s="56"/>
      <c r="J38" s="61" t="s">
        <v>14</v>
      </c>
      <c r="K38" s="60"/>
      <c r="L38" s="60">
        <v>34</v>
      </c>
      <c r="M38" s="60">
        <v>12</v>
      </c>
      <c r="N38" s="58">
        <f t="shared" si="0"/>
        <v>408</v>
      </c>
      <c r="O38" s="59" t="s">
        <v>42</v>
      </c>
      <c r="P38" s="50" t="s">
        <v>49</v>
      </c>
      <c r="Q38" s="50" t="s">
        <v>55</v>
      </c>
      <c r="R38" t="s">
        <v>108</v>
      </c>
    </row>
    <row r="39" spans="1:24" s="31" customFormat="1" x14ac:dyDescent="0.25">
      <c r="A39" s="55">
        <v>36</v>
      </c>
      <c r="B39" s="68"/>
      <c r="C39" s="50" t="s">
        <v>123</v>
      </c>
      <c r="D39" s="50" t="s">
        <v>62</v>
      </c>
      <c r="E39" s="50"/>
      <c r="F39" s="50" t="s">
        <v>124</v>
      </c>
      <c r="G39" s="50"/>
      <c r="H39" s="59"/>
      <c r="I39" s="50"/>
      <c r="J39" s="61" t="s">
        <v>15</v>
      </c>
      <c r="K39" s="58"/>
      <c r="L39" s="58">
        <v>51</v>
      </c>
      <c r="M39" s="58">
        <v>8</v>
      </c>
      <c r="N39" s="58">
        <f t="shared" si="0"/>
        <v>408</v>
      </c>
      <c r="O39" s="59" t="s">
        <v>42</v>
      </c>
      <c r="P39" s="50" t="s">
        <v>60</v>
      </c>
      <c r="Q39" s="50" t="s">
        <v>87</v>
      </c>
      <c r="R39" t="s">
        <v>56</v>
      </c>
      <c r="S39"/>
      <c r="T39"/>
      <c r="U39"/>
      <c r="V39"/>
      <c r="W39"/>
    </row>
    <row r="40" spans="1:24" s="31" customFormat="1" ht="15" customHeight="1" x14ac:dyDescent="0.25">
      <c r="A40" s="55">
        <v>37</v>
      </c>
      <c r="B40" s="56"/>
      <c r="C40" s="50" t="s">
        <v>125</v>
      </c>
      <c r="D40" s="56" t="s">
        <v>67</v>
      </c>
      <c r="E40" s="56"/>
      <c r="F40" s="56" t="s">
        <v>126</v>
      </c>
      <c r="G40" s="60"/>
      <c r="H40" s="56"/>
      <c r="I40" s="60"/>
      <c r="J40" s="61" t="s">
        <v>2</v>
      </c>
      <c r="K40" s="58"/>
      <c r="L40" s="58">
        <v>32</v>
      </c>
      <c r="M40" s="58">
        <v>13</v>
      </c>
      <c r="N40" s="58">
        <f t="shared" si="0"/>
        <v>416</v>
      </c>
      <c r="O40" s="59" t="s">
        <v>42</v>
      </c>
      <c r="P40" s="50" t="s">
        <v>60</v>
      </c>
      <c r="Q40" s="50" t="s">
        <v>127</v>
      </c>
      <c r="R40" t="s">
        <v>108</v>
      </c>
      <c r="S40"/>
      <c r="T40">
        <f>L52</f>
        <v>43</v>
      </c>
      <c r="U40">
        <v>1</v>
      </c>
      <c r="V40" t="s">
        <v>3</v>
      </c>
      <c r="W40">
        <f>N52</f>
        <v>516</v>
      </c>
    </row>
    <row r="41" spans="1:24" x14ac:dyDescent="0.25">
      <c r="A41" s="55">
        <v>38</v>
      </c>
      <c r="B41" s="56"/>
      <c r="C41" s="50" t="s">
        <v>105</v>
      </c>
      <c r="D41" s="50" t="s">
        <v>67</v>
      </c>
      <c r="E41" s="59"/>
      <c r="F41" s="50" t="s">
        <v>128</v>
      </c>
      <c r="G41" s="58"/>
      <c r="H41" s="59"/>
      <c r="I41" s="58"/>
      <c r="J41" s="61" t="s">
        <v>3</v>
      </c>
      <c r="K41" s="58"/>
      <c r="L41" s="58">
        <v>35</v>
      </c>
      <c r="M41" s="58">
        <v>12</v>
      </c>
      <c r="N41" s="58">
        <f t="shared" si="0"/>
        <v>420</v>
      </c>
      <c r="O41" s="59" t="s">
        <v>42</v>
      </c>
      <c r="P41" s="50" t="s">
        <v>49</v>
      </c>
      <c r="Q41" s="50" t="s">
        <v>129</v>
      </c>
      <c r="R41" t="s">
        <v>108</v>
      </c>
    </row>
    <row r="42" spans="1:24" s="31" customFormat="1" x14ac:dyDescent="0.25">
      <c r="A42" s="55">
        <v>39</v>
      </c>
      <c r="B42" s="56"/>
      <c r="C42" s="59" t="s">
        <v>130</v>
      </c>
      <c r="D42" s="59" t="s">
        <v>131</v>
      </c>
      <c r="E42" s="59"/>
      <c r="F42" s="55" t="s">
        <v>132</v>
      </c>
      <c r="G42" s="59" t="s">
        <v>113</v>
      </c>
      <c r="H42" s="59" t="s">
        <v>114</v>
      </c>
      <c r="I42" s="59" t="s">
        <v>133</v>
      </c>
      <c r="J42" s="61" t="s">
        <v>17</v>
      </c>
      <c r="K42" s="58"/>
      <c r="L42" s="58">
        <v>39</v>
      </c>
      <c r="M42" s="58">
        <v>11</v>
      </c>
      <c r="N42" s="58">
        <v>429</v>
      </c>
      <c r="O42" s="59" t="s">
        <v>42</v>
      </c>
      <c r="P42" s="67" t="s">
        <v>43</v>
      </c>
      <c r="Q42" s="67" t="s">
        <v>134</v>
      </c>
      <c r="R42">
        <v>169</v>
      </c>
      <c r="S42"/>
      <c r="X42" s="10"/>
    </row>
    <row r="43" spans="1:24" s="31" customFormat="1" x14ac:dyDescent="0.25">
      <c r="A43" s="55">
        <v>40</v>
      </c>
      <c r="B43" s="59"/>
      <c r="C43" s="59" t="s">
        <v>113</v>
      </c>
      <c r="D43" s="59" t="s">
        <v>114</v>
      </c>
      <c r="E43" s="59"/>
      <c r="F43" s="59" t="s">
        <v>133</v>
      </c>
      <c r="G43" s="59"/>
      <c r="H43" s="59"/>
      <c r="I43" s="59"/>
      <c r="J43" s="61" t="s">
        <v>14</v>
      </c>
      <c r="K43" s="58"/>
      <c r="L43" s="58">
        <v>39</v>
      </c>
      <c r="M43" s="58">
        <v>11</v>
      </c>
      <c r="N43" s="58">
        <f t="shared" ref="N43:N77" si="1">L43*M43</f>
        <v>429</v>
      </c>
      <c r="O43" s="59" t="s">
        <v>42</v>
      </c>
      <c r="P43" s="67" t="s">
        <v>43</v>
      </c>
      <c r="Q43" s="67" t="s">
        <v>127</v>
      </c>
      <c r="R43" t="s">
        <v>56</v>
      </c>
      <c r="S43"/>
      <c r="T43"/>
      <c r="U43"/>
      <c r="V43"/>
      <c r="W43"/>
    </row>
    <row r="44" spans="1:24" x14ac:dyDescent="0.25">
      <c r="A44" s="55">
        <v>41</v>
      </c>
      <c r="B44" s="59"/>
      <c r="C44" s="59" t="s">
        <v>135</v>
      </c>
      <c r="D44" s="59" t="s">
        <v>62</v>
      </c>
      <c r="E44" s="59"/>
      <c r="F44" s="59" t="s">
        <v>136</v>
      </c>
      <c r="G44" s="59"/>
      <c r="H44" s="59"/>
      <c r="I44" s="59"/>
      <c r="J44" s="61" t="s">
        <v>10</v>
      </c>
      <c r="K44" s="58"/>
      <c r="L44" s="58">
        <v>36</v>
      </c>
      <c r="M44" s="58">
        <v>12</v>
      </c>
      <c r="N44" s="58">
        <f t="shared" si="1"/>
        <v>432</v>
      </c>
      <c r="O44" s="59" t="s">
        <v>42</v>
      </c>
      <c r="P44" s="50" t="s">
        <v>60</v>
      </c>
      <c r="Q44" s="50" t="s">
        <v>137</v>
      </c>
      <c r="R44" t="s">
        <v>64</v>
      </c>
      <c r="T44">
        <f>L50</f>
        <v>38</v>
      </c>
      <c r="U44">
        <v>1</v>
      </c>
      <c r="V44" t="s">
        <v>7</v>
      </c>
      <c r="W44">
        <f>N50</f>
        <v>494</v>
      </c>
    </row>
    <row r="45" spans="1:24" x14ac:dyDescent="0.25">
      <c r="A45" s="55">
        <v>42</v>
      </c>
      <c r="B45" s="59"/>
      <c r="C45" s="56" t="s">
        <v>138</v>
      </c>
      <c r="D45" s="56" t="s">
        <v>67</v>
      </c>
      <c r="E45" s="56"/>
      <c r="F45" s="59" t="s">
        <v>139</v>
      </c>
      <c r="G45" s="58"/>
      <c r="H45" s="59"/>
      <c r="I45" s="50"/>
      <c r="J45" s="61" t="s">
        <v>17</v>
      </c>
      <c r="K45" s="58"/>
      <c r="L45" s="58">
        <v>36</v>
      </c>
      <c r="M45" s="58">
        <v>12</v>
      </c>
      <c r="N45" s="58">
        <f t="shared" si="1"/>
        <v>432</v>
      </c>
      <c r="O45" s="59" t="s">
        <v>42</v>
      </c>
      <c r="P45" s="50" t="s">
        <v>43</v>
      </c>
      <c r="Q45" s="50" t="s">
        <v>44</v>
      </c>
      <c r="R45" t="s">
        <v>108</v>
      </c>
    </row>
    <row r="46" spans="1:24" x14ac:dyDescent="0.25">
      <c r="A46" s="55">
        <v>43</v>
      </c>
      <c r="B46" s="56"/>
      <c r="C46" s="59" t="s">
        <v>109</v>
      </c>
      <c r="D46" s="63" t="s">
        <v>67</v>
      </c>
      <c r="E46" s="59"/>
      <c r="F46" s="63" t="s">
        <v>140</v>
      </c>
      <c r="G46" s="58"/>
      <c r="H46" s="59"/>
      <c r="I46" s="59"/>
      <c r="J46" s="72" t="s">
        <v>17</v>
      </c>
      <c r="K46" s="58"/>
      <c r="L46" s="58">
        <v>31</v>
      </c>
      <c r="M46" s="58">
        <v>14</v>
      </c>
      <c r="N46" s="58">
        <f t="shared" si="1"/>
        <v>434</v>
      </c>
      <c r="O46" s="59" t="s">
        <v>42</v>
      </c>
      <c r="P46" s="50" t="s">
        <v>58</v>
      </c>
      <c r="Q46" s="50" t="s">
        <v>112</v>
      </c>
      <c r="R46" t="s">
        <v>70</v>
      </c>
    </row>
    <row r="47" spans="1:24" x14ac:dyDescent="0.25">
      <c r="A47" s="55">
        <v>44</v>
      </c>
      <c r="B47" s="59"/>
      <c r="C47" s="50" t="s">
        <v>141</v>
      </c>
      <c r="D47" s="50" t="s">
        <v>142</v>
      </c>
      <c r="E47" s="50"/>
      <c r="F47" s="57" t="s">
        <v>143</v>
      </c>
      <c r="G47" s="58"/>
      <c r="H47" s="59"/>
      <c r="I47" s="60"/>
      <c r="J47" s="61" t="s">
        <v>10</v>
      </c>
      <c r="K47" s="58"/>
      <c r="L47" s="58">
        <v>32</v>
      </c>
      <c r="M47" s="58">
        <v>15</v>
      </c>
      <c r="N47" s="58">
        <f t="shared" si="1"/>
        <v>480</v>
      </c>
      <c r="O47" s="59" t="s">
        <v>42</v>
      </c>
      <c r="P47" s="50" t="s">
        <v>60</v>
      </c>
      <c r="Q47" s="50" t="s">
        <v>144</v>
      </c>
      <c r="R47" t="s">
        <v>56</v>
      </c>
      <c r="T47">
        <f>L47+L48+L49+L50+L51+L52</f>
        <v>231</v>
      </c>
      <c r="U47">
        <v>6</v>
      </c>
      <c r="V47" t="s">
        <v>10</v>
      </c>
      <c r="W47">
        <f>N47+N48+N49+N50+N51+N52</f>
        <v>2957</v>
      </c>
    </row>
    <row r="48" spans="1:24" x14ac:dyDescent="0.25">
      <c r="A48" s="55">
        <v>45</v>
      </c>
      <c r="B48" s="59"/>
      <c r="C48" s="50" t="s">
        <v>141</v>
      </c>
      <c r="D48" s="50" t="s">
        <v>142</v>
      </c>
      <c r="E48" s="50"/>
      <c r="F48" s="57" t="s">
        <v>145</v>
      </c>
      <c r="G48" s="58"/>
      <c r="H48" s="59"/>
      <c r="I48" s="60"/>
      <c r="J48" s="65" t="s">
        <v>19</v>
      </c>
      <c r="K48" s="58"/>
      <c r="L48" s="58">
        <v>32</v>
      </c>
      <c r="M48" s="58">
        <v>15</v>
      </c>
      <c r="N48" s="58">
        <f t="shared" si="1"/>
        <v>480</v>
      </c>
      <c r="O48" s="59" t="s">
        <v>42</v>
      </c>
      <c r="P48" s="50" t="s">
        <v>49</v>
      </c>
      <c r="Q48" s="50" t="s">
        <v>84</v>
      </c>
      <c r="R48" t="s">
        <v>45</v>
      </c>
      <c r="T48" s="34"/>
      <c r="U48" s="34"/>
      <c r="V48" s="34"/>
      <c r="W48" s="34"/>
    </row>
    <row r="49" spans="1:27" s="34" customFormat="1" x14ac:dyDescent="0.25">
      <c r="A49" s="55">
        <v>46</v>
      </c>
      <c r="B49" s="68"/>
      <c r="C49" s="50" t="s">
        <v>89</v>
      </c>
      <c r="D49" s="56" t="s">
        <v>67</v>
      </c>
      <c r="E49" s="59"/>
      <c r="F49" s="56" t="s">
        <v>146</v>
      </c>
      <c r="G49" s="58"/>
      <c r="H49" s="59"/>
      <c r="I49" s="58"/>
      <c r="J49" s="66" t="s">
        <v>16</v>
      </c>
      <c r="K49" s="58"/>
      <c r="L49" s="58">
        <v>41</v>
      </c>
      <c r="M49" s="58">
        <v>12</v>
      </c>
      <c r="N49" s="58">
        <f t="shared" si="1"/>
        <v>492</v>
      </c>
      <c r="O49" s="59" t="s">
        <v>42</v>
      </c>
      <c r="P49" s="50" t="s">
        <v>43</v>
      </c>
      <c r="Q49" s="50" t="s">
        <v>147</v>
      </c>
      <c r="R49" t="s">
        <v>70</v>
      </c>
      <c r="S49"/>
      <c r="T49"/>
      <c r="U49"/>
      <c r="V49"/>
      <c r="W49"/>
      <c r="X49"/>
      <c r="Y49"/>
      <c r="Z49"/>
      <c r="AA49"/>
    </row>
    <row r="50" spans="1:27" s="34" customFormat="1" x14ac:dyDescent="0.25">
      <c r="A50" s="55">
        <v>47</v>
      </c>
      <c r="B50" s="59"/>
      <c r="C50" s="50" t="s">
        <v>102</v>
      </c>
      <c r="D50" s="56" t="s">
        <v>67</v>
      </c>
      <c r="E50" s="59"/>
      <c r="F50" s="77" t="s">
        <v>148</v>
      </c>
      <c r="G50" s="58"/>
      <c r="H50" s="59"/>
      <c r="I50" s="58"/>
      <c r="J50" s="72" t="s">
        <v>5</v>
      </c>
      <c r="K50" s="60"/>
      <c r="L50" s="60">
        <v>38</v>
      </c>
      <c r="M50" s="60">
        <v>13</v>
      </c>
      <c r="N50" s="58">
        <f t="shared" si="1"/>
        <v>494</v>
      </c>
      <c r="O50" s="59" t="s">
        <v>42</v>
      </c>
      <c r="P50" s="50" t="s">
        <v>43</v>
      </c>
      <c r="Q50" s="50" t="s">
        <v>149</v>
      </c>
      <c r="R50" t="s">
        <v>70</v>
      </c>
      <c r="S50"/>
      <c r="T50"/>
      <c r="U50"/>
      <c r="V50"/>
      <c r="W50"/>
      <c r="X50"/>
      <c r="Y50"/>
      <c r="Z50"/>
      <c r="AA50"/>
    </row>
    <row r="51" spans="1:27" x14ac:dyDescent="0.25">
      <c r="A51" s="55">
        <v>48</v>
      </c>
      <c r="B51" s="56"/>
      <c r="C51" s="50" t="s">
        <v>123</v>
      </c>
      <c r="D51" s="59" t="s">
        <v>62</v>
      </c>
      <c r="E51" s="59"/>
      <c r="F51" s="59" t="s">
        <v>150</v>
      </c>
      <c r="G51" s="58"/>
      <c r="H51" s="59"/>
      <c r="I51" s="58"/>
      <c r="J51" s="61" t="s">
        <v>6</v>
      </c>
      <c r="K51" s="58"/>
      <c r="L51" s="58">
        <v>45</v>
      </c>
      <c r="M51" s="58">
        <v>11</v>
      </c>
      <c r="N51" s="58">
        <f t="shared" si="1"/>
        <v>495</v>
      </c>
      <c r="O51" s="59" t="s">
        <v>42</v>
      </c>
      <c r="P51" s="50" t="s">
        <v>58</v>
      </c>
      <c r="Q51" s="50" t="s">
        <v>55</v>
      </c>
      <c r="R51" t="s">
        <v>151</v>
      </c>
      <c r="T51" s="31">
        <f>SUM(L72:L78)</f>
        <v>415</v>
      </c>
      <c r="U51">
        <v>7</v>
      </c>
      <c r="V51" t="s">
        <v>17</v>
      </c>
      <c r="W51" s="31">
        <f>SUM(N72:N78)</f>
        <v>5116</v>
      </c>
    </row>
    <row r="52" spans="1:27" x14ac:dyDescent="0.25">
      <c r="A52" s="55">
        <v>49</v>
      </c>
      <c r="B52" s="56"/>
      <c r="C52" s="50" t="s">
        <v>138</v>
      </c>
      <c r="D52" s="50" t="s">
        <v>67</v>
      </c>
      <c r="E52" s="50"/>
      <c r="F52" s="50" t="s">
        <v>152</v>
      </c>
      <c r="G52" s="50"/>
      <c r="H52" s="50"/>
      <c r="I52" s="50"/>
      <c r="J52" s="61" t="s">
        <v>7</v>
      </c>
      <c r="K52" s="58"/>
      <c r="L52" s="58">
        <v>43</v>
      </c>
      <c r="M52" s="58">
        <v>12</v>
      </c>
      <c r="N52" s="58">
        <f t="shared" si="1"/>
        <v>516</v>
      </c>
      <c r="O52" s="59" t="s">
        <v>42</v>
      </c>
      <c r="P52" s="50" t="s">
        <v>49</v>
      </c>
      <c r="Q52" s="50" t="s">
        <v>55</v>
      </c>
      <c r="R52" t="s">
        <v>108</v>
      </c>
      <c r="T52">
        <f>SUM(L79:L84)</f>
        <v>0</v>
      </c>
      <c r="U52">
        <v>6</v>
      </c>
      <c r="V52" t="s">
        <v>14</v>
      </c>
      <c r="W52">
        <f>SUM(N79:N84)</f>
        <v>0</v>
      </c>
    </row>
    <row r="53" spans="1:27" x14ac:dyDescent="0.25">
      <c r="A53" s="55">
        <v>50</v>
      </c>
      <c r="B53" s="56"/>
      <c r="C53" s="50" t="s">
        <v>138</v>
      </c>
      <c r="D53" s="50" t="s">
        <v>67</v>
      </c>
      <c r="E53" s="50"/>
      <c r="F53" s="50" t="s">
        <v>153</v>
      </c>
      <c r="G53" s="50"/>
      <c r="H53" s="50"/>
      <c r="I53" s="50"/>
      <c r="J53" s="61" t="s">
        <v>18</v>
      </c>
      <c r="K53" s="58"/>
      <c r="L53" s="58">
        <v>43</v>
      </c>
      <c r="M53" s="58">
        <v>12</v>
      </c>
      <c r="N53" s="58">
        <f t="shared" si="1"/>
        <v>516</v>
      </c>
      <c r="O53" s="59" t="s">
        <v>42</v>
      </c>
      <c r="P53" s="50" t="s">
        <v>49</v>
      </c>
      <c r="Q53" s="50" t="s">
        <v>69</v>
      </c>
      <c r="R53" t="s">
        <v>108</v>
      </c>
      <c r="T53" s="31">
        <f>L106</f>
        <v>0</v>
      </c>
      <c r="U53">
        <v>1</v>
      </c>
      <c r="V53" t="s">
        <v>5</v>
      </c>
      <c r="W53" s="31">
        <f>N106</f>
        <v>0</v>
      </c>
    </row>
    <row r="54" spans="1:27" x14ac:dyDescent="0.25">
      <c r="A54" s="55">
        <v>51</v>
      </c>
      <c r="B54" s="59"/>
      <c r="C54" s="50" t="s">
        <v>138</v>
      </c>
      <c r="D54" s="56" t="s">
        <v>67</v>
      </c>
      <c r="E54" s="56"/>
      <c r="F54" s="56" t="s">
        <v>154</v>
      </c>
      <c r="G54" s="58"/>
      <c r="H54" s="59"/>
      <c r="I54" s="58"/>
      <c r="J54" s="61" t="s">
        <v>15</v>
      </c>
      <c r="K54" s="58"/>
      <c r="L54" s="58">
        <v>43</v>
      </c>
      <c r="M54" s="58">
        <v>12</v>
      </c>
      <c r="N54" s="58">
        <f t="shared" si="1"/>
        <v>516</v>
      </c>
      <c r="O54" s="59" t="s">
        <v>42</v>
      </c>
      <c r="P54" s="50" t="s">
        <v>43</v>
      </c>
      <c r="Q54" s="50" t="s">
        <v>55</v>
      </c>
      <c r="R54" t="s">
        <v>108</v>
      </c>
    </row>
    <row r="55" spans="1:27" x14ac:dyDescent="0.25">
      <c r="A55" s="55">
        <v>52</v>
      </c>
      <c r="B55" s="56"/>
      <c r="C55" s="50" t="s">
        <v>155</v>
      </c>
      <c r="D55" s="56" t="s">
        <v>62</v>
      </c>
      <c r="E55" s="59"/>
      <c r="F55" s="59" t="s">
        <v>156</v>
      </c>
      <c r="G55" s="58"/>
      <c r="H55" s="59"/>
      <c r="I55" s="58"/>
      <c r="J55" s="72" t="s">
        <v>12</v>
      </c>
      <c r="K55" s="58"/>
      <c r="L55" s="58">
        <v>52</v>
      </c>
      <c r="M55" s="58">
        <v>10</v>
      </c>
      <c r="N55" s="58">
        <f t="shared" si="1"/>
        <v>520</v>
      </c>
      <c r="O55" s="59" t="s">
        <v>42</v>
      </c>
      <c r="P55" s="50" t="s">
        <v>81</v>
      </c>
      <c r="Q55" s="50" t="s">
        <v>149</v>
      </c>
      <c r="R55" t="s">
        <v>64</v>
      </c>
      <c r="X55" s="48"/>
      <c r="Y55" s="33"/>
    </row>
    <row r="56" spans="1:27" x14ac:dyDescent="0.25">
      <c r="A56" s="55">
        <v>53</v>
      </c>
      <c r="B56" s="56"/>
      <c r="C56" s="50" t="s">
        <v>157</v>
      </c>
      <c r="D56" s="50" t="s">
        <v>93</v>
      </c>
      <c r="E56" s="56"/>
      <c r="F56" s="50" t="s">
        <v>158</v>
      </c>
      <c r="G56" s="58"/>
      <c r="H56" s="59"/>
      <c r="I56" s="58"/>
      <c r="J56" s="61" t="s">
        <v>19</v>
      </c>
      <c r="K56" s="58"/>
      <c r="L56" s="58">
        <v>38</v>
      </c>
      <c r="M56" s="58">
        <v>14</v>
      </c>
      <c r="N56" s="58">
        <f t="shared" si="1"/>
        <v>532</v>
      </c>
      <c r="O56" s="59" t="s">
        <v>42</v>
      </c>
      <c r="P56" s="50" t="s">
        <v>43</v>
      </c>
      <c r="Q56" s="50" t="s">
        <v>87</v>
      </c>
      <c r="R56" t="s">
        <v>45</v>
      </c>
    </row>
    <row r="57" spans="1:27" x14ac:dyDescent="0.25">
      <c r="A57" s="55">
        <v>54</v>
      </c>
      <c r="B57" s="56"/>
      <c r="C57" s="50" t="s">
        <v>141</v>
      </c>
      <c r="D57" s="50" t="s">
        <v>142</v>
      </c>
      <c r="E57" s="59"/>
      <c r="F57" s="57" t="s">
        <v>159</v>
      </c>
      <c r="G57" s="58"/>
      <c r="H57" s="59"/>
      <c r="I57" s="58"/>
      <c r="J57" s="61" t="s">
        <v>14</v>
      </c>
      <c r="K57" s="58"/>
      <c r="L57" s="58">
        <v>36</v>
      </c>
      <c r="M57" s="58">
        <v>15</v>
      </c>
      <c r="N57" s="58">
        <f t="shared" si="1"/>
        <v>540</v>
      </c>
      <c r="O57" s="59" t="s">
        <v>42</v>
      </c>
      <c r="P57" s="50" t="s">
        <v>43</v>
      </c>
      <c r="Q57" s="50" t="s">
        <v>80</v>
      </c>
      <c r="R57" t="s">
        <v>56</v>
      </c>
      <c r="T57" s="34"/>
      <c r="W57" s="34"/>
    </row>
    <row r="58" spans="1:27" x14ac:dyDescent="0.25">
      <c r="A58" s="55">
        <v>55</v>
      </c>
      <c r="B58" s="56"/>
      <c r="C58" s="63" t="s">
        <v>119</v>
      </c>
      <c r="D58" s="68" t="s">
        <v>62</v>
      </c>
      <c r="E58" s="68"/>
      <c r="F58" s="68" t="s">
        <v>160</v>
      </c>
      <c r="G58" s="69"/>
      <c r="H58" s="68"/>
      <c r="I58" s="68"/>
      <c r="J58" s="61" t="s">
        <v>13</v>
      </c>
      <c r="K58" s="70" t="s">
        <v>161</v>
      </c>
      <c r="L58" s="58">
        <v>42</v>
      </c>
      <c r="M58" s="58">
        <v>13</v>
      </c>
      <c r="N58" s="70">
        <f t="shared" si="1"/>
        <v>546</v>
      </c>
      <c r="O58" s="59" t="s">
        <v>42</v>
      </c>
      <c r="P58" s="63" t="s">
        <v>81</v>
      </c>
      <c r="Q58" s="63" t="s">
        <v>162</v>
      </c>
      <c r="R58" s="34" t="s">
        <v>64</v>
      </c>
      <c r="S58" s="34"/>
    </row>
    <row r="59" spans="1:27" x14ac:dyDescent="0.25">
      <c r="A59" s="55">
        <v>56</v>
      </c>
      <c r="B59" s="59"/>
      <c r="C59" s="63" t="s">
        <v>135</v>
      </c>
      <c r="D59" s="68" t="s">
        <v>62</v>
      </c>
      <c r="E59" s="68"/>
      <c r="F59" s="68" t="s">
        <v>163</v>
      </c>
      <c r="G59" s="69"/>
      <c r="H59" s="68"/>
      <c r="I59" s="68"/>
      <c r="J59" s="61" t="s">
        <v>11</v>
      </c>
      <c r="K59" s="70"/>
      <c r="L59" s="58">
        <v>42</v>
      </c>
      <c r="M59" s="58">
        <v>13</v>
      </c>
      <c r="N59" s="70">
        <f t="shared" si="1"/>
        <v>546</v>
      </c>
      <c r="O59" s="59" t="s">
        <v>42</v>
      </c>
      <c r="P59" s="63" t="s">
        <v>58</v>
      </c>
      <c r="Q59" s="63" t="s">
        <v>84</v>
      </c>
      <c r="R59" s="34" t="s">
        <v>64</v>
      </c>
      <c r="S59" s="34"/>
      <c r="T59" s="31"/>
      <c r="U59" s="31"/>
      <c r="V59" s="31"/>
      <c r="W59" s="31"/>
    </row>
    <row r="60" spans="1:27" x14ac:dyDescent="0.25">
      <c r="A60" s="55">
        <v>57</v>
      </c>
      <c r="B60" s="59"/>
      <c r="C60" s="63" t="s">
        <v>119</v>
      </c>
      <c r="D60" s="68" t="s">
        <v>62</v>
      </c>
      <c r="E60" s="68"/>
      <c r="F60" s="68" t="s">
        <v>164</v>
      </c>
      <c r="G60" s="69"/>
      <c r="H60" s="68"/>
      <c r="I60" s="68"/>
      <c r="J60" s="61" t="s">
        <v>17</v>
      </c>
      <c r="K60" s="70"/>
      <c r="L60" s="58">
        <v>42</v>
      </c>
      <c r="M60" s="58">
        <v>13</v>
      </c>
      <c r="N60" s="70">
        <f t="shared" si="1"/>
        <v>546</v>
      </c>
      <c r="O60" s="59" t="s">
        <v>42</v>
      </c>
      <c r="P60" s="63" t="s">
        <v>60</v>
      </c>
      <c r="Q60" s="63" t="s">
        <v>137</v>
      </c>
      <c r="R60" s="34" t="s">
        <v>64</v>
      </c>
      <c r="S60" s="34"/>
    </row>
    <row r="61" spans="1:27" x14ac:dyDescent="0.25">
      <c r="A61" s="55">
        <v>58</v>
      </c>
      <c r="B61" s="56"/>
      <c r="C61" s="56" t="s">
        <v>165</v>
      </c>
      <c r="D61" s="59" t="s">
        <v>62</v>
      </c>
      <c r="E61" s="59"/>
      <c r="F61" s="59" t="s">
        <v>166</v>
      </c>
      <c r="G61" s="59"/>
      <c r="H61" s="59"/>
      <c r="I61" s="59"/>
      <c r="J61" s="61" t="s">
        <v>18</v>
      </c>
      <c r="K61" s="58"/>
      <c r="L61" s="58">
        <v>69</v>
      </c>
      <c r="M61" s="58">
        <v>8</v>
      </c>
      <c r="N61" s="58">
        <f t="shared" si="1"/>
        <v>552</v>
      </c>
      <c r="O61" s="59" t="s">
        <v>42</v>
      </c>
      <c r="P61" s="67" t="s">
        <v>43</v>
      </c>
      <c r="Q61" s="67" t="s">
        <v>137</v>
      </c>
      <c r="R61" t="s">
        <v>64</v>
      </c>
      <c r="T61">
        <f>SUM(L114:L116)</f>
        <v>0</v>
      </c>
      <c r="U61">
        <v>3</v>
      </c>
      <c r="V61" t="s">
        <v>9</v>
      </c>
      <c r="W61">
        <f>SUM(N114:N116)</f>
        <v>0</v>
      </c>
    </row>
    <row r="62" spans="1:27" x14ac:dyDescent="0.25">
      <c r="A62" s="55">
        <v>59</v>
      </c>
      <c r="B62" s="64"/>
      <c r="C62" s="50" t="s">
        <v>157</v>
      </c>
      <c r="D62" s="63" t="s">
        <v>93</v>
      </c>
      <c r="E62" s="56"/>
      <c r="F62" s="56" t="s">
        <v>167</v>
      </c>
      <c r="G62" s="58"/>
      <c r="H62" s="59"/>
      <c r="I62" s="58"/>
      <c r="J62" s="61" t="s">
        <v>14</v>
      </c>
      <c r="K62" s="58"/>
      <c r="L62" s="58">
        <v>40</v>
      </c>
      <c r="M62" s="58">
        <v>14</v>
      </c>
      <c r="N62" s="58">
        <f t="shared" si="1"/>
        <v>560</v>
      </c>
      <c r="O62" s="59" t="s">
        <v>42</v>
      </c>
      <c r="P62" s="50" t="s">
        <v>49</v>
      </c>
      <c r="Q62" s="50" t="s">
        <v>87</v>
      </c>
      <c r="R62" t="s">
        <v>45</v>
      </c>
      <c r="T62" s="32"/>
      <c r="U62" s="32"/>
      <c r="V62" s="32"/>
      <c r="W62" s="33"/>
    </row>
    <row r="63" spans="1:27" x14ac:dyDescent="0.25">
      <c r="A63" s="55">
        <v>60</v>
      </c>
      <c r="B63" s="59"/>
      <c r="C63" s="50" t="s">
        <v>125</v>
      </c>
      <c r="D63" s="56" t="s">
        <v>67</v>
      </c>
      <c r="E63" s="56"/>
      <c r="F63" s="56" t="s">
        <v>168</v>
      </c>
      <c r="G63" s="58"/>
      <c r="H63" s="59"/>
      <c r="I63" s="58"/>
      <c r="J63" s="61" t="s">
        <v>13</v>
      </c>
      <c r="K63" s="58" t="s">
        <v>169</v>
      </c>
      <c r="L63" s="58">
        <v>45</v>
      </c>
      <c r="M63" s="58">
        <v>13</v>
      </c>
      <c r="N63" s="58">
        <f t="shared" si="1"/>
        <v>585</v>
      </c>
      <c r="O63" s="59" t="s">
        <v>42</v>
      </c>
      <c r="P63" s="62" t="s">
        <v>81</v>
      </c>
      <c r="Q63" s="50" t="s">
        <v>55</v>
      </c>
      <c r="R63" t="s">
        <v>108</v>
      </c>
    </row>
    <row r="64" spans="1:27" x14ac:dyDescent="0.25">
      <c r="A64" s="55">
        <v>61</v>
      </c>
      <c r="B64" s="56"/>
      <c r="C64" s="56" t="s">
        <v>170</v>
      </c>
      <c r="D64" s="56" t="s">
        <v>75</v>
      </c>
      <c r="E64" s="59"/>
      <c r="F64" s="59" t="s">
        <v>171</v>
      </c>
      <c r="G64" s="58"/>
      <c r="H64" s="56"/>
      <c r="I64" s="58"/>
      <c r="J64" s="61" t="s">
        <v>14</v>
      </c>
      <c r="K64" s="58"/>
      <c r="L64" s="58">
        <v>51</v>
      </c>
      <c r="M64" s="58">
        <v>12</v>
      </c>
      <c r="N64" s="58">
        <f t="shared" si="1"/>
        <v>612</v>
      </c>
      <c r="O64" s="59" t="s">
        <v>42</v>
      </c>
      <c r="P64" s="50" t="s">
        <v>43</v>
      </c>
      <c r="Q64" s="50" t="s">
        <v>149</v>
      </c>
      <c r="R64" t="s">
        <v>51</v>
      </c>
    </row>
    <row r="65" spans="1:20" x14ac:dyDescent="0.25">
      <c r="A65" s="55">
        <v>62</v>
      </c>
      <c r="B65" s="68"/>
      <c r="C65" s="68" t="s">
        <v>102</v>
      </c>
      <c r="D65" s="63" t="s">
        <v>67</v>
      </c>
      <c r="E65" s="68"/>
      <c r="F65" s="68" t="s">
        <v>132</v>
      </c>
      <c r="G65" s="69"/>
      <c r="H65" s="68"/>
      <c r="I65" s="68"/>
      <c r="J65" s="65" t="s">
        <v>12</v>
      </c>
      <c r="K65" s="70"/>
      <c r="L65" s="58">
        <v>41</v>
      </c>
      <c r="M65" s="58">
        <v>15</v>
      </c>
      <c r="N65" s="70">
        <f t="shared" si="1"/>
        <v>615</v>
      </c>
      <c r="O65" s="59" t="s">
        <v>42</v>
      </c>
      <c r="P65" s="63" t="s">
        <v>49</v>
      </c>
      <c r="Q65" s="63" t="s">
        <v>144</v>
      </c>
      <c r="R65" t="s">
        <v>70</v>
      </c>
    </row>
    <row r="66" spans="1:20" x14ac:dyDescent="0.25">
      <c r="A66" s="55">
        <v>63</v>
      </c>
      <c r="B66" s="56"/>
      <c r="C66" s="50" t="s">
        <v>172</v>
      </c>
      <c r="D66" s="56" t="s">
        <v>93</v>
      </c>
      <c r="E66" s="56"/>
      <c r="F66" s="56" t="s">
        <v>173</v>
      </c>
      <c r="G66" s="58"/>
      <c r="H66" s="56"/>
      <c r="I66" s="58"/>
      <c r="J66" s="61" t="s">
        <v>11</v>
      </c>
      <c r="K66" s="58"/>
      <c r="L66" s="58">
        <v>48</v>
      </c>
      <c r="M66" s="58">
        <v>14</v>
      </c>
      <c r="N66" s="58">
        <f t="shared" si="1"/>
        <v>672</v>
      </c>
      <c r="O66" s="59" t="s">
        <v>42</v>
      </c>
      <c r="P66" s="50" t="s">
        <v>60</v>
      </c>
      <c r="Q66" s="50" t="s">
        <v>84</v>
      </c>
      <c r="R66" t="s">
        <v>45</v>
      </c>
    </row>
    <row r="67" spans="1:20" x14ac:dyDescent="0.25">
      <c r="A67" s="55">
        <v>64</v>
      </c>
      <c r="B67" s="56"/>
      <c r="C67" s="50" t="s">
        <v>174</v>
      </c>
      <c r="D67" s="56" t="s">
        <v>47</v>
      </c>
      <c r="E67" s="59"/>
      <c r="F67" s="59" t="s">
        <v>175</v>
      </c>
      <c r="G67" s="58"/>
      <c r="H67" s="59"/>
      <c r="I67" s="58"/>
      <c r="J67" s="61" t="s">
        <v>12</v>
      </c>
      <c r="K67" s="58"/>
      <c r="L67" s="58">
        <v>53</v>
      </c>
      <c r="M67" s="58">
        <v>13</v>
      </c>
      <c r="N67" s="58">
        <f t="shared" si="1"/>
        <v>689</v>
      </c>
      <c r="O67" s="59" t="s">
        <v>42</v>
      </c>
      <c r="P67" s="50" t="s">
        <v>81</v>
      </c>
      <c r="Q67" s="50" t="s">
        <v>176</v>
      </c>
    </row>
    <row r="68" spans="1:20" x14ac:dyDescent="0.25">
      <c r="A68" s="55">
        <v>65</v>
      </c>
      <c r="B68" s="56"/>
      <c r="C68" s="50" t="s">
        <v>177</v>
      </c>
      <c r="D68" s="56" t="s">
        <v>75</v>
      </c>
      <c r="E68" s="56"/>
      <c r="F68" s="56" t="s">
        <v>178</v>
      </c>
      <c r="G68" s="58"/>
      <c r="H68" s="59"/>
      <c r="I68" s="58"/>
      <c r="J68" s="65" t="s">
        <v>15</v>
      </c>
      <c r="K68" s="58"/>
      <c r="L68" s="58">
        <v>50</v>
      </c>
      <c r="M68" s="58">
        <v>14</v>
      </c>
      <c r="N68" s="58">
        <f t="shared" si="1"/>
        <v>700</v>
      </c>
      <c r="O68" s="59" t="s">
        <v>42</v>
      </c>
      <c r="P68" s="50" t="s">
        <v>43</v>
      </c>
      <c r="Q68" s="50" t="s">
        <v>87</v>
      </c>
      <c r="R68" t="s">
        <v>51</v>
      </c>
    </row>
    <row r="69" spans="1:20" x14ac:dyDescent="0.25">
      <c r="A69" s="55">
        <v>66</v>
      </c>
      <c r="B69" s="56"/>
      <c r="C69" s="59" t="s">
        <v>179</v>
      </c>
      <c r="D69" s="59" t="s">
        <v>62</v>
      </c>
      <c r="E69" s="59"/>
      <c r="F69" s="59" t="s">
        <v>180</v>
      </c>
      <c r="G69" s="59"/>
      <c r="H69" s="59"/>
      <c r="I69" s="59"/>
      <c r="J69" s="72" t="s">
        <v>9</v>
      </c>
      <c r="K69" s="58"/>
      <c r="L69" s="58">
        <v>50</v>
      </c>
      <c r="M69" s="58">
        <v>14</v>
      </c>
      <c r="N69" s="58">
        <f t="shared" si="1"/>
        <v>700</v>
      </c>
      <c r="O69" s="59" t="s">
        <v>181</v>
      </c>
      <c r="P69" s="50" t="s">
        <v>49</v>
      </c>
      <c r="Q69" s="50" t="s">
        <v>50</v>
      </c>
      <c r="R69" t="s">
        <v>70</v>
      </c>
    </row>
    <row r="70" spans="1:20" x14ac:dyDescent="0.25">
      <c r="A70" s="55">
        <v>67</v>
      </c>
      <c r="B70" s="56"/>
      <c r="C70" s="50" t="s">
        <v>99</v>
      </c>
      <c r="D70" s="50" t="s">
        <v>75</v>
      </c>
      <c r="E70" s="50"/>
      <c r="F70" s="50" t="s">
        <v>182</v>
      </c>
      <c r="G70" s="50"/>
      <c r="H70" s="59"/>
      <c r="I70" s="50"/>
      <c r="J70" s="61" t="s">
        <v>13</v>
      </c>
      <c r="K70" s="58" t="s">
        <v>183</v>
      </c>
      <c r="L70" s="58">
        <v>54</v>
      </c>
      <c r="M70" s="58">
        <v>13</v>
      </c>
      <c r="N70" s="58">
        <f t="shared" si="1"/>
        <v>702</v>
      </c>
      <c r="O70" s="59" t="s">
        <v>42</v>
      </c>
      <c r="P70" s="50" t="s">
        <v>58</v>
      </c>
      <c r="Q70" s="50" t="s">
        <v>127</v>
      </c>
      <c r="R70" t="s">
        <v>51</v>
      </c>
      <c r="T70" t="s">
        <v>184</v>
      </c>
    </row>
    <row r="71" spans="1:20" x14ac:dyDescent="0.25">
      <c r="A71" s="55">
        <v>68</v>
      </c>
      <c r="B71" s="56"/>
      <c r="C71" s="56" t="s">
        <v>185</v>
      </c>
      <c r="D71" s="56" t="s">
        <v>47</v>
      </c>
      <c r="E71" s="56"/>
      <c r="F71" s="59" t="s">
        <v>186</v>
      </c>
      <c r="G71" s="58"/>
      <c r="H71" s="59"/>
      <c r="I71" s="58"/>
      <c r="J71" s="65" t="s">
        <v>19</v>
      </c>
      <c r="K71" s="58"/>
      <c r="L71" s="58">
        <v>55</v>
      </c>
      <c r="M71" s="58">
        <v>14</v>
      </c>
      <c r="N71" s="58">
        <f t="shared" si="1"/>
        <v>770</v>
      </c>
      <c r="O71" s="59" t="s">
        <v>42</v>
      </c>
      <c r="P71" s="50" t="s">
        <v>43</v>
      </c>
      <c r="Q71" s="50" t="s">
        <v>149</v>
      </c>
      <c r="R71" t="s">
        <v>51</v>
      </c>
    </row>
    <row r="72" spans="1:20" x14ac:dyDescent="0.25">
      <c r="A72" s="55">
        <v>69</v>
      </c>
      <c r="B72" s="56"/>
      <c r="C72" s="56" t="s">
        <v>165</v>
      </c>
      <c r="D72" s="56" t="s">
        <v>62</v>
      </c>
      <c r="E72" s="56"/>
      <c r="F72" s="56" t="s">
        <v>187</v>
      </c>
      <c r="G72" s="56"/>
      <c r="H72" s="56"/>
      <c r="I72" s="56"/>
      <c r="J72" s="72" t="s">
        <v>16</v>
      </c>
      <c r="K72" s="60"/>
      <c r="L72" s="60">
        <v>69</v>
      </c>
      <c r="M72" s="60">
        <v>12</v>
      </c>
      <c r="N72" s="58">
        <f t="shared" si="1"/>
        <v>828</v>
      </c>
      <c r="O72" s="59" t="s">
        <v>42</v>
      </c>
      <c r="P72" s="50" t="s">
        <v>43</v>
      </c>
      <c r="Q72" s="50" t="s">
        <v>84</v>
      </c>
      <c r="R72" t="s">
        <v>64</v>
      </c>
    </row>
    <row r="73" spans="1:20" x14ac:dyDescent="0.25">
      <c r="A73" s="55">
        <v>70</v>
      </c>
      <c r="B73" s="56"/>
      <c r="C73" s="50" t="s">
        <v>188</v>
      </c>
      <c r="D73" s="50" t="s">
        <v>62</v>
      </c>
      <c r="E73" s="59"/>
      <c r="F73" s="63" t="s">
        <v>189</v>
      </c>
      <c r="G73" s="58"/>
      <c r="H73" s="59"/>
      <c r="I73" s="59"/>
      <c r="J73" s="61" t="s">
        <v>9</v>
      </c>
      <c r="K73" s="58"/>
      <c r="L73" s="58">
        <v>69</v>
      </c>
      <c r="M73" s="58">
        <v>12</v>
      </c>
      <c r="N73" s="58">
        <f t="shared" si="1"/>
        <v>828</v>
      </c>
      <c r="O73" s="59" t="s">
        <v>181</v>
      </c>
      <c r="P73" s="50" t="s">
        <v>60</v>
      </c>
      <c r="Q73" s="50" t="s">
        <v>144</v>
      </c>
      <c r="R73" t="s">
        <v>70</v>
      </c>
    </row>
    <row r="74" spans="1:20" x14ac:dyDescent="0.25">
      <c r="A74" s="55">
        <v>71</v>
      </c>
      <c r="B74" s="56"/>
      <c r="C74" s="50" t="s">
        <v>190</v>
      </c>
      <c r="D74" s="50" t="s">
        <v>62</v>
      </c>
      <c r="E74" s="59"/>
      <c r="F74" s="63" t="s">
        <v>189</v>
      </c>
      <c r="G74" s="58"/>
      <c r="H74" s="59"/>
      <c r="I74" s="59"/>
      <c r="J74" s="61" t="s">
        <v>9</v>
      </c>
      <c r="K74" s="58"/>
      <c r="L74" s="58">
        <v>69</v>
      </c>
      <c r="M74" s="58">
        <v>12</v>
      </c>
      <c r="N74" s="58">
        <f t="shared" si="1"/>
        <v>828</v>
      </c>
      <c r="O74" s="59" t="s">
        <v>181</v>
      </c>
      <c r="P74" s="50" t="s">
        <v>58</v>
      </c>
      <c r="Q74" s="50" t="s">
        <v>144</v>
      </c>
      <c r="R74" t="s">
        <v>64</v>
      </c>
    </row>
    <row r="75" spans="1:20" x14ac:dyDescent="0.25">
      <c r="A75" s="55">
        <v>72</v>
      </c>
      <c r="B75" s="59"/>
      <c r="C75" s="50" t="s">
        <v>191</v>
      </c>
      <c r="D75" s="50" t="s">
        <v>62</v>
      </c>
      <c r="E75" s="50"/>
      <c r="F75" s="50" t="s">
        <v>192</v>
      </c>
      <c r="G75" s="58"/>
      <c r="H75" s="59"/>
      <c r="I75" s="60"/>
      <c r="J75" s="61" t="s">
        <v>15</v>
      </c>
      <c r="K75" s="60"/>
      <c r="L75" s="60">
        <v>70</v>
      </c>
      <c r="M75" s="60">
        <v>12</v>
      </c>
      <c r="N75" s="58">
        <f t="shared" si="1"/>
        <v>840</v>
      </c>
      <c r="O75" s="59" t="s">
        <v>42</v>
      </c>
      <c r="P75" s="50" t="s">
        <v>81</v>
      </c>
      <c r="Q75" s="50" t="s">
        <v>55</v>
      </c>
      <c r="R75" t="s">
        <v>64</v>
      </c>
    </row>
    <row r="76" spans="1:20" x14ac:dyDescent="0.25">
      <c r="A76" s="55">
        <v>73</v>
      </c>
      <c r="B76" s="56"/>
      <c r="C76" s="50" t="s">
        <v>193</v>
      </c>
      <c r="D76" s="50" t="s">
        <v>62</v>
      </c>
      <c r="E76" s="50"/>
      <c r="F76" s="50" t="s">
        <v>194</v>
      </c>
      <c r="G76" s="58"/>
      <c r="H76" s="59"/>
      <c r="I76" s="60"/>
      <c r="J76" s="66" t="s">
        <v>16</v>
      </c>
      <c r="K76" s="60"/>
      <c r="L76" s="60">
        <v>70</v>
      </c>
      <c r="M76" s="60">
        <v>12</v>
      </c>
      <c r="N76" s="58">
        <f t="shared" si="1"/>
        <v>840</v>
      </c>
      <c r="O76" s="59" t="s">
        <v>42</v>
      </c>
      <c r="P76" s="50" t="s">
        <v>60</v>
      </c>
      <c r="Q76" s="50" t="s">
        <v>80</v>
      </c>
      <c r="R76" t="s">
        <v>64</v>
      </c>
    </row>
    <row r="77" spans="1:20" x14ac:dyDescent="0.25">
      <c r="A77" s="55">
        <v>74</v>
      </c>
      <c r="B77" s="59"/>
      <c r="C77" s="59" t="s">
        <v>195</v>
      </c>
      <c r="D77" s="59" t="s">
        <v>62</v>
      </c>
      <c r="E77" s="59"/>
      <c r="F77" s="59" t="s">
        <v>196</v>
      </c>
      <c r="G77" s="59"/>
      <c r="H77" s="59"/>
      <c r="I77" s="59"/>
      <c r="J77" s="66" t="s">
        <v>19</v>
      </c>
      <c r="K77" s="58"/>
      <c r="L77" s="58">
        <v>68</v>
      </c>
      <c r="M77" s="58">
        <v>14</v>
      </c>
      <c r="N77" s="58">
        <f t="shared" si="1"/>
        <v>952</v>
      </c>
      <c r="O77" s="59" t="s">
        <v>42</v>
      </c>
      <c r="P77" s="67" t="s">
        <v>49</v>
      </c>
      <c r="Q77" s="67" t="s">
        <v>127</v>
      </c>
      <c r="R77" t="s">
        <v>64</v>
      </c>
    </row>
    <row r="80" spans="1:20" x14ac:dyDescent="0.25">
      <c r="F80" s="74"/>
      <c r="G80" s="7"/>
      <c r="I80" s="75"/>
      <c r="J80" s="76"/>
    </row>
    <row r="1048540" ht="15" customHeight="1" x14ac:dyDescent="0.25"/>
  </sheetData>
  <autoFilter ref="C4:W77" xr:uid="{00000000-0001-0000-0000-000000000000}">
    <sortState xmlns:xlrd2="http://schemas.microsoft.com/office/spreadsheetml/2017/richdata2" ref="C5:W77">
      <sortCondition ref="N4:N77"/>
    </sortState>
  </autoFilter>
  <mergeCells count="3">
    <mergeCell ref="A1:J1"/>
    <mergeCell ref="A2:J2"/>
    <mergeCell ref="A3:J3"/>
  </mergeCells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73 J39:J56 J75:J77 J58 J7:J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0CE1-DBDC-4CB1-BF4D-6E176578063B}">
  <dimension ref="A3:A13"/>
  <sheetViews>
    <sheetView workbookViewId="0">
      <selection activeCell="E13" sqref="E13"/>
    </sheetView>
  </sheetViews>
  <sheetFormatPr baseColWidth="10" defaultColWidth="11.42578125" defaultRowHeight="15" x14ac:dyDescent="0.25"/>
  <sheetData>
    <row r="3" spans="1:1" ht="23.25" thickBot="1" x14ac:dyDescent="0.3">
      <c r="A3" s="35" t="s">
        <v>19</v>
      </c>
    </row>
    <row r="4" spans="1:1" ht="34.5" thickBot="1" x14ac:dyDescent="0.3">
      <c r="A4" s="36" t="s">
        <v>197</v>
      </c>
    </row>
    <row r="5" spans="1:1" ht="23.25" thickBot="1" x14ac:dyDescent="0.3">
      <c r="A5" s="37" t="s">
        <v>198</v>
      </c>
    </row>
    <row r="6" spans="1:1" ht="23.25" thickBot="1" x14ac:dyDescent="0.3">
      <c r="A6" s="38" t="s">
        <v>15</v>
      </c>
    </row>
    <row r="7" spans="1:1" ht="34.5" thickBot="1" x14ac:dyDescent="0.3">
      <c r="A7" s="39" t="s">
        <v>199</v>
      </c>
    </row>
    <row r="8" spans="1:1" ht="23.25" thickBot="1" x14ac:dyDescent="0.3">
      <c r="A8" s="40" t="s">
        <v>17</v>
      </c>
    </row>
    <row r="9" spans="1:1" ht="23.25" thickBot="1" x14ac:dyDescent="0.3">
      <c r="A9" s="41" t="s">
        <v>200</v>
      </c>
    </row>
    <row r="10" spans="1:1" ht="34.5" thickBot="1" x14ac:dyDescent="0.3">
      <c r="A10" s="42" t="s">
        <v>11</v>
      </c>
    </row>
    <row r="11" spans="1:1" ht="23.25" thickBot="1" x14ac:dyDescent="0.3">
      <c r="A11" s="43" t="s">
        <v>12</v>
      </c>
    </row>
    <row r="12" spans="1:1" ht="23.25" thickBot="1" x14ac:dyDescent="0.3">
      <c r="A12" s="44" t="s">
        <v>13</v>
      </c>
    </row>
    <row r="13" spans="1:1" ht="34.5" thickBot="1" x14ac:dyDescent="0.3">
      <c r="A13" s="45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5"/>
  <sheetViews>
    <sheetView topLeftCell="I1" workbookViewId="0">
      <selection activeCell="K18" sqref="K18"/>
    </sheetView>
  </sheetViews>
  <sheetFormatPr baseColWidth="10" defaultColWidth="11.42578125" defaultRowHeight="15" x14ac:dyDescent="0.25"/>
  <cols>
    <col min="2" max="2" width="29.7109375" customWidth="1"/>
    <col min="10" max="10" width="26.140625" bestFit="1" customWidth="1"/>
    <col min="15" max="15" width="25" bestFit="1" customWidth="1"/>
  </cols>
  <sheetData>
    <row r="1" spans="2:16" x14ac:dyDescent="0.25">
      <c r="B1" t="s">
        <v>202</v>
      </c>
      <c r="C1" t="s">
        <v>203</v>
      </c>
      <c r="D1" t="s">
        <v>37</v>
      </c>
      <c r="E1" t="s">
        <v>204</v>
      </c>
      <c r="F1" t="s">
        <v>205</v>
      </c>
      <c r="J1" t="s">
        <v>206</v>
      </c>
      <c r="K1" t="s">
        <v>207</v>
      </c>
      <c r="L1" t="s">
        <v>206</v>
      </c>
      <c r="M1" t="s">
        <v>37</v>
      </c>
      <c r="O1" t="s">
        <v>202</v>
      </c>
      <c r="P1" t="s">
        <v>204</v>
      </c>
    </row>
    <row r="2" spans="2:16" x14ac:dyDescent="0.25">
      <c r="B2" t="s">
        <v>208</v>
      </c>
      <c r="C2">
        <f>SUM(distribucion!L5:L6)</f>
        <v>20</v>
      </c>
      <c r="D2">
        <v>5</v>
      </c>
      <c r="E2">
        <f>SUM(distribucion!K5:K6)</f>
        <v>0</v>
      </c>
      <c r="F2">
        <f>C2*E2</f>
        <v>0</v>
      </c>
      <c r="J2" t="s">
        <v>209</v>
      </c>
      <c r="K2">
        <v>298</v>
      </c>
      <c r="L2" t="s">
        <v>209</v>
      </c>
      <c r="M2">
        <v>7</v>
      </c>
      <c r="O2" t="s">
        <v>210</v>
      </c>
      <c r="P2">
        <v>86</v>
      </c>
    </row>
    <row r="3" spans="2:16" x14ac:dyDescent="0.25">
      <c r="B3" t="s">
        <v>209</v>
      </c>
      <c r="C3">
        <f>SUM(distribucion!L7:L54)</f>
        <v>1474</v>
      </c>
      <c r="D3">
        <v>7</v>
      </c>
      <c r="E3">
        <f>SUM(distribucion!K7:K54)</f>
        <v>0</v>
      </c>
      <c r="F3">
        <f t="shared" ref="F3:F12" si="0">C3*E3</f>
        <v>0</v>
      </c>
      <c r="J3" t="s">
        <v>211</v>
      </c>
      <c r="K3">
        <v>274</v>
      </c>
      <c r="L3" t="s">
        <v>210</v>
      </c>
      <c r="M3">
        <v>7</v>
      </c>
      <c r="O3" t="s">
        <v>211</v>
      </c>
      <c r="P3">
        <v>82</v>
      </c>
    </row>
    <row r="4" spans="2:16" x14ac:dyDescent="0.25">
      <c r="B4" t="s">
        <v>212</v>
      </c>
      <c r="C4">
        <f>SUM(distribucion!L15:L20)</f>
        <v>146</v>
      </c>
      <c r="D4">
        <v>5</v>
      </c>
      <c r="E4">
        <f>SUM(distribucion!K15:K20)</f>
        <v>0</v>
      </c>
      <c r="F4">
        <f t="shared" si="0"/>
        <v>0</v>
      </c>
      <c r="J4" t="s">
        <v>210</v>
      </c>
      <c r="K4">
        <v>273</v>
      </c>
      <c r="L4" t="s">
        <v>211</v>
      </c>
      <c r="M4">
        <v>7</v>
      </c>
      <c r="O4" t="s">
        <v>108</v>
      </c>
      <c r="P4">
        <v>82</v>
      </c>
    </row>
    <row r="5" spans="2:16" x14ac:dyDescent="0.25">
      <c r="B5" t="s">
        <v>213</v>
      </c>
      <c r="C5">
        <f>SUM(distribucion!L22:L23)</f>
        <v>42</v>
      </c>
      <c r="D5">
        <v>2</v>
      </c>
      <c r="E5">
        <f>SUM(distribucion!K22:K23)</f>
        <v>0</v>
      </c>
      <c r="F5">
        <f t="shared" si="0"/>
        <v>0</v>
      </c>
      <c r="J5" t="s">
        <v>208</v>
      </c>
      <c r="K5">
        <v>257</v>
      </c>
      <c r="L5" t="s">
        <v>108</v>
      </c>
      <c r="M5">
        <v>7</v>
      </c>
      <c r="O5" t="s">
        <v>209</v>
      </c>
      <c r="P5">
        <v>68</v>
      </c>
    </row>
    <row r="6" spans="2:16" x14ac:dyDescent="0.25">
      <c r="B6" t="s">
        <v>51</v>
      </c>
      <c r="C6">
        <f>SUM(distribucion!L24:L25)</f>
        <v>50</v>
      </c>
      <c r="D6">
        <v>2</v>
      </c>
      <c r="E6">
        <f>SUM(distribucion!K24:K25)</f>
        <v>0</v>
      </c>
      <c r="F6">
        <f t="shared" si="0"/>
        <v>0</v>
      </c>
      <c r="J6" t="s">
        <v>214</v>
      </c>
      <c r="K6">
        <v>247</v>
      </c>
      <c r="L6" t="s">
        <v>45</v>
      </c>
      <c r="M6">
        <v>6</v>
      </c>
      <c r="O6" t="s">
        <v>212</v>
      </c>
      <c r="P6">
        <v>66</v>
      </c>
    </row>
    <row r="7" spans="2:16" x14ac:dyDescent="0.25">
      <c r="B7" t="s">
        <v>210</v>
      </c>
      <c r="C7">
        <f>SUM(distribucion!L26:L31)</f>
        <v>174</v>
      </c>
      <c r="D7">
        <v>7</v>
      </c>
      <c r="E7">
        <f>SUM(distribucion!K26:K31)</f>
        <v>0</v>
      </c>
      <c r="F7">
        <f t="shared" si="0"/>
        <v>0</v>
      </c>
      <c r="J7" t="s">
        <v>108</v>
      </c>
      <c r="K7">
        <v>245</v>
      </c>
      <c r="L7" t="s">
        <v>214</v>
      </c>
      <c r="M7">
        <v>6</v>
      </c>
      <c r="O7" t="s">
        <v>45</v>
      </c>
      <c r="P7">
        <v>62</v>
      </c>
    </row>
    <row r="8" spans="2:16" x14ac:dyDescent="0.25">
      <c r="B8" t="s">
        <v>215</v>
      </c>
      <c r="C8">
        <f>SUM(distribucion!L32:L33)</f>
        <v>61</v>
      </c>
      <c r="D8">
        <v>2</v>
      </c>
      <c r="E8">
        <f>SUM(distribucion!K32:K33)</f>
        <v>0</v>
      </c>
      <c r="F8">
        <f t="shared" si="0"/>
        <v>0</v>
      </c>
      <c r="J8" t="s">
        <v>45</v>
      </c>
      <c r="K8">
        <v>228</v>
      </c>
      <c r="L8" t="s">
        <v>208</v>
      </c>
      <c r="M8">
        <v>5</v>
      </c>
      <c r="O8" t="s">
        <v>214</v>
      </c>
      <c r="P8">
        <v>52</v>
      </c>
    </row>
    <row r="9" spans="2:16" x14ac:dyDescent="0.25">
      <c r="B9" t="s">
        <v>45</v>
      </c>
      <c r="C9">
        <f>SUM(distribucion!L34:L38)</f>
        <v>174</v>
      </c>
      <c r="D9">
        <v>6</v>
      </c>
      <c r="E9">
        <f>SUM(distribucion!K34:K38)</f>
        <v>0</v>
      </c>
      <c r="F9">
        <f t="shared" si="0"/>
        <v>0</v>
      </c>
      <c r="J9" t="s">
        <v>212</v>
      </c>
      <c r="K9">
        <v>168</v>
      </c>
      <c r="L9" t="s">
        <v>212</v>
      </c>
      <c r="M9">
        <v>5</v>
      </c>
      <c r="O9" t="s">
        <v>208</v>
      </c>
      <c r="P9">
        <v>51</v>
      </c>
    </row>
    <row r="10" spans="2:16" x14ac:dyDescent="0.25">
      <c r="B10" t="s">
        <v>64</v>
      </c>
      <c r="C10">
        <f>SUM(distribucion!L39:L43)</f>
        <v>196</v>
      </c>
      <c r="D10">
        <v>4</v>
      </c>
      <c r="E10">
        <f>SUM(distribucion!K39:K43)</f>
        <v>0</v>
      </c>
      <c r="F10">
        <f t="shared" si="0"/>
        <v>0</v>
      </c>
      <c r="J10" t="s">
        <v>216</v>
      </c>
      <c r="K10">
        <v>153</v>
      </c>
      <c r="L10" t="s">
        <v>64</v>
      </c>
      <c r="M10">
        <v>4</v>
      </c>
      <c r="O10" t="s">
        <v>64</v>
      </c>
      <c r="P10">
        <v>42</v>
      </c>
    </row>
    <row r="11" spans="2:16" x14ac:dyDescent="0.25">
      <c r="B11" t="s">
        <v>214</v>
      </c>
      <c r="C11">
        <f>SUM(distribucion!L44:L51)</f>
        <v>291</v>
      </c>
      <c r="D11">
        <v>6</v>
      </c>
      <c r="E11">
        <f>SUM(distribucion!K44:K51)</f>
        <v>0</v>
      </c>
      <c r="F11">
        <f t="shared" si="0"/>
        <v>0</v>
      </c>
      <c r="J11" t="s">
        <v>64</v>
      </c>
      <c r="K11">
        <v>111</v>
      </c>
      <c r="L11" t="s">
        <v>216</v>
      </c>
      <c r="M11">
        <v>4</v>
      </c>
      <c r="O11" t="s">
        <v>216</v>
      </c>
      <c r="P11">
        <v>40</v>
      </c>
    </row>
    <row r="12" spans="2:16" x14ac:dyDescent="0.25">
      <c r="B12" t="s">
        <v>211</v>
      </c>
      <c r="C12">
        <f>SUM(distribucion!L41:L59)</f>
        <v>743</v>
      </c>
      <c r="D12">
        <v>7</v>
      </c>
      <c r="E12">
        <f>SUM(distribucion!K41:K59)</f>
        <v>0</v>
      </c>
      <c r="F12">
        <f t="shared" si="0"/>
        <v>0</v>
      </c>
      <c r="J12" t="s">
        <v>217</v>
      </c>
      <c r="K12">
        <v>98</v>
      </c>
      <c r="L12" t="s">
        <v>213</v>
      </c>
      <c r="M12">
        <v>2</v>
      </c>
      <c r="O12" t="s">
        <v>218</v>
      </c>
      <c r="P12">
        <v>26</v>
      </c>
    </row>
    <row r="13" spans="2:16" x14ac:dyDescent="0.25">
      <c r="B13" t="s">
        <v>218</v>
      </c>
      <c r="C13">
        <f>SUM(distribucion!L61:L62)</f>
        <v>109</v>
      </c>
      <c r="D13">
        <v>2</v>
      </c>
      <c r="E13">
        <f>SUM(distribucion!K61:K62)</f>
        <v>0</v>
      </c>
      <c r="F13">
        <f t="shared" ref="F13:F18" si="1">C13*E13</f>
        <v>0</v>
      </c>
      <c r="J13" t="s">
        <v>218</v>
      </c>
      <c r="K13">
        <v>92</v>
      </c>
      <c r="L13" t="s">
        <v>51</v>
      </c>
      <c r="M13">
        <v>2</v>
      </c>
      <c r="O13" t="s">
        <v>217</v>
      </c>
      <c r="P13">
        <v>26</v>
      </c>
    </row>
    <row r="14" spans="2:16" x14ac:dyDescent="0.25">
      <c r="B14" t="s">
        <v>217</v>
      </c>
      <c r="C14">
        <f>SUM(distribucion!L63:L64)</f>
        <v>96</v>
      </c>
      <c r="D14">
        <v>2</v>
      </c>
      <c r="E14">
        <f>SUM(distribucion!K63:K64)</f>
        <v>0</v>
      </c>
      <c r="F14">
        <f t="shared" si="1"/>
        <v>0</v>
      </c>
      <c r="J14" t="s">
        <v>219</v>
      </c>
      <c r="K14">
        <v>70</v>
      </c>
      <c r="L14" t="s">
        <v>215</v>
      </c>
      <c r="M14">
        <v>2</v>
      </c>
      <c r="O14" t="s">
        <v>213</v>
      </c>
      <c r="P14">
        <v>24</v>
      </c>
    </row>
    <row r="15" spans="2:16" x14ac:dyDescent="0.25">
      <c r="B15" t="s">
        <v>216</v>
      </c>
      <c r="C15">
        <f>SUM(distribucion!L65:L69)</f>
        <v>242</v>
      </c>
      <c r="D15">
        <v>4</v>
      </c>
      <c r="E15">
        <f>SUM(distribucion!K65:K69)</f>
        <v>0</v>
      </c>
      <c r="F15">
        <f t="shared" si="1"/>
        <v>0</v>
      </c>
      <c r="J15" t="s">
        <v>213</v>
      </c>
      <c r="K15">
        <v>67</v>
      </c>
      <c r="L15" t="s">
        <v>218</v>
      </c>
      <c r="M15">
        <v>2</v>
      </c>
      <c r="O15" t="s">
        <v>215</v>
      </c>
      <c r="P15">
        <v>24</v>
      </c>
    </row>
    <row r="16" spans="2:16" x14ac:dyDescent="0.25">
      <c r="B16" t="s">
        <v>108</v>
      </c>
      <c r="C16">
        <f>SUM(distribucion!L71:L77)</f>
        <v>470</v>
      </c>
      <c r="D16">
        <v>7</v>
      </c>
      <c r="E16">
        <f>SUM(distribucion!K71:K77)</f>
        <v>0</v>
      </c>
      <c r="F16">
        <f t="shared" si="1"/>
        <v>0</v>
      </c>
      <c r="J16" t="s">
        <v>51</v>
      </c>
      <c r="K16">
        <v>66</v>
      </c>
      <c r="L16" t="s">
        <v>217</v>
      </c>
      <c r="M16">
        <v>2</v>
      </c>
      <c r="O16" t="s">
        <v>220</v>
      </c>
      <c r="P16">
        <v>23</v>
      </c>
    </row>
    <row r="17" spans="2:16" x14ac:dyDescent="0.25">
      <c r="B17" t="s">
        <v>220</v>
      </c>
      <c r="C17" t="e">
        <f>SUM(distribucion!#REF!)</f>
        <v>#REF!</v>
      </c>
      <c r="D17">
        <v>2</v>
      </c>
      <c r="E17" t="e">
        <f>SUM(distribucion!#REF!)</f>
        <v>#REF!</v>
      </c>
      <c r="F17" t="e">
        <f t="shared" si="1"/>
        <v>#REF!</v>
      </c>
      <c r="J17" t="s">
        <v>220</v>
      </c>
      <c r="K17">
        <v>55</v>
      </c>
      <c r="L17" t="s">
        <v>220</v>
      </c>
      <c r="M17">
        <v>2</v>
      </c>
      <c r="O17" t="s">
        <v>219</v>
      </c>
      <c r="P17">
        <v>20</v>
      </c>
    </row>
    <row r="18" spans="2:16" x14ac:dyDescent="0.25">
      <c r="B18" t="s">
        <v>219</v>
      </c>
      <c r="C18" t="e">
        <f>SUM(distribucion!#REF!)</f>
        <v>#REF!</v>
      </c>
      <c r="D18">
        <v>2</v>
      </c>
      <c r="E18" t="e">
        <f>SUM(distribucion!#REF!)</f>
        <v>#REF!</v>
      </c>
      <c r="F18" t="e">
        <f t="shared" si="1"/>
        <v>#REF!</v>
      </c>
      <c r="J18" t="s">
        <v>215</v>
      </c>
      <c r="K18">
        <v>45</v>
      </c>
      <c r="L18" t="s">
        <v>219</v>
      </c>
      <c r="M18">
        <v>2</v>
      </c>
      <c r="O18" t="s">
        <v>51</v>
      </c>
      <c r="P18">
        <v>18</v>
      </c>
    </row>
    <row r="21" spans="2:16" x14ac:dyDescent="0.25">
      <c r="J21" t="s">
        <v>206</v>
      </c>
      <c r="K21" s="11" t="s">
        <v>37</v>
      </c>
      <c r="L21" s="11" t="s">
        <v>221</v>
      </c>
      <c r="M21" t="s">
        <v>222</v>
      </c>
      <c r="N21" t="s">
        <v>223</v>
      </c>
    </row>
    <row r="22" spans="2:16" x14ac:dyDescent="0.25">
      <c r="J22" t="s">
        <v>215</v>
      </c>
      <c r="K22" s="11">
        <v>2</v>
      </c>
      <c r="L22" s="11">
        <v>4</v>
      </c>
      <c r="M22">
        <v>0</v>
      </c>
      <c r="N22">
        <f t="shared" ref="N22:N39" si="2">SUM(L22:M22)</f>
        <v>4</v>
      </c>
    </row>
    <row r="23" spans="2:16" x14ac:dyDescent="0.25">
      <c r="J23" t="s">
        <v>51</v>
      </c>
      <c r="K23" s="11">
        <v>2</v>
      </c>
      <c r="L23" s="11">
        <v>4</v>
      </c>
      <c r="M23">
        <v>0</v>
      </c>
      <c r="N23">
        <f t="shared" si="2"/>
        <v>4</v>
      </c>
    </row>
    <row r="24" spans="2:16" x14ac:dyDescent="0.25">
      <c r="J24" t="s">
        <v>213</v>
      </c>
      <c r="K24" s="11">
        <v>2</v>
      </c>
      <c r="L24" s="11">
        <v>4</v>
      </c>
      <c r="M24">
        <v>0</v>
      </c>
      <c r="N24">
        <f t="shared" si="2"/>
        <v>4</v>
      </c>
    </row>
    <row r="25" spans="2:16" x14ac:dyDescent="0.25">
      <c r="J25" t="s">
        <v>219</v>
      </c>
      <c r="K25" s="11">
        <v>2</v>
      </c>
      <c r="L25" s="11">
        <v>4</v>
      </c>
      <c r="M25">
        <v>0</v>
      </c>
      <c r="N25">
        <f t="shared" si="2"/>
        <v>4</v>
      </c>
    </row>
    <row r="26" spans="2:16" x14ac:dyDescent="0.25">
      <c r="J26" t="s">
        <v>218</v>
      </c>
      <c r="K26" s="11">
        <v>2</v>
      </c>
      <c r="L26" s="11">
        <v>4</v>
      </c>
      <c r="M26">
        <v>0</v>
      </c>
      <c r="N26">
        <f t="shared" si="2"/>
        <v>4</v>
      </c>
    </row>
    <row r="27" spans="2:16" x14ac:dyDescent="0.25">
      <c r="J27" t="s">
        <v>217</v>
      </c>
      <c r="K27" s="11">
        <v>2</v>
      </c>
      <c r="L27" s="11">
        <v>4</v>
      </c>
      <c r="M27">
        <v>0</v>
      </c>
      <c r="N27">
        <f t="shared" si="2"/>
        <v>4</v>
      </c>
    </row>
    <row r="28" spans="2:16" x14ac:dyDescent="0.25">
      <c r="J28" t="s">
        <v>64</v>
      </c>
      <c r="K28" s="11">
        <v>2</v>
      </c>
      <c r="L28" s="11">
        <v>4</v>
      </c>
      <c r="M28">
        <v>0</v>
      </c>
      <c r="N28">
        <f t="shared" si="2"/>
        <v>4</v>
      </c>
    </row>
    <row r="29" spans="2:16" x14ac:dyDescent="0.25">
      <c r="J29" t="s">
        <v>216</v>
      </c>
      <c r="K29" s="11">
        <v>3</v>
      </c>
      <c r="L29" s="11">
        <v>6</v>
      </c>
      <c r="M29">
        <v>0</v>
      </c>
      <c r="N29">
        <f t="shared" si="2"/>
        <v>6</v>
      </c>
    </row>
    <row r="30" spans="2:16" x14ac:dyDescent="0.25">
      <c r="J30" t="s">
        <v>224</v>
      </c>
      <c r="K30" s="11">
        <v>4</v>
      </c>
      <c r="L30" s="11">
        <v>8</v>
      </c>
      <c r="N30">
        <f t="shared" si="2"/>
        <v>8</v>
      </c>
    </row>
    <row r="31" spans="2:16" x14ac:dyDescent="0.25">
      <c r="J31" t="s">
        <v>220</v>
      </c>
      <c r="K31" s="11">
        <v>2</v>
      </c>
      <c r="L31" s="11">
        <v>4</v>
      </c>
      <c r="M31">
        <v>6</v>
      </c>
      <c r="N31">
        <f t="shared" si="2"/>
        <v>10</v>
      </c>
    </row>
    <row r="32" spans="2:16" x14ac:dyDescent="0.25">
      <c r="J32" t="s">
        <v>209</v>
      </c>
      <c r="K32" s="11">
        <v>6</v>
      </c>
      <c r="L32" s="11">
        <v>12</v>
      </c>
      <c r="M32">
        <v>0</v>
      </c>
      <c r="N32">
        <f t="shared" si="2"/>
        <v>12</v>
      </c>
    </row>
    <row r="33" spans="5:14" x14ac:dyDescent="0.25">
      <c r="J33" t="s">
        <v>212</v>
      </c>
      <c r="K33" s="11">
        <v>5</v>
      </c>
      <c r="L33" s="11">
        <v>10</v>
      </c>
      <c r="M33">
        <v>4</v>
      </c>
      <c r="N33">
        <f t="shared" si="2"/>
        <v>14</v>
      </c>
    </row>
    <row r="34" spans="5:14" x14ac:dyDescent="0.25">
      <c r="J34" t="s">
        <v>45</v>
      </c>
      <c r="K34" s="11">
        <v>6</v>
      </c>
      <c r="L34" s="11">
        <v>12</v>
      </c>
      <c r="M34">
        <v>6</v>
      </c>
      <c r="N34">
        <f t="shared" si="2"/>
        <v>18</v>
      </c>
    </row>
    <row r="35" spans="5:14" x14ac:dyDescent="0.25">
      <c r="J35" t="s">
        <v>108</v>
      </c>
      <c r="K35" s="11">
        <v>7</v>
      </c>
      <c r="L35" s="11">
        <v>14</v>
      </c>
      <c r="M35">
        <v>6</v>
      </c>
      <c r="N35">
        <f t="shared" si="2"/>
        <v>20</v>
      </c>
    </row>
    <row r="36" spans="5:14" x14ac:dyDescent="0.25">
      <c r="J36" t="s">
        <v>210</v>
      </c>
      <c r="K36" s="11">
        <v>7</v>
      </c>
      <c r="L36" s="11">
        <v>14</v>
      </c>
      <c r="M36">
        <v>6</v>
      </c>
      <c r="N36">
        <f t="shared" si="2"/>
        <v>20</v>
      </c>
    </row>
    <row r="37" spans="5:14" x14ac:dyDescent="0.25">
      <c r="J37" t="s">
        <v>211</v>
      </c>
      <c r="K37" s="11">
        <v>7</v>
      </c>
      <c r="L37" s="11">
        <v>14</v>
      </c>
      <c r="M37">
        <v>6</v>
      </c>
      <c r="N37">
        <f t="shared" si="2"/>
        <v>20</v>
      </c>
    </row>
    <row r="38" spans="5:14" x14ac:dyDescent="0.25">
      <c r="J38" t="s">
        <v>208</v>
      </c>
      <c r="K38" s="11">
        <v>5</v>
      </c>
      <c r="L38" s="11">
        <v>10</v>
      </c>
      <c r="M38">
        <v>12</v>
      </c>
      <c r="N38">
        <f t="shared" si="2"/>
        <v>22</v>
      </c>
    </row>
    <row r="39" spans="5:14" x14ac:dyDescent="0.25">
      <c r="J39" t="s">
        <v>214</v>
      </c>
      <c r="K39" s="11">
        <v>6</v>
      </c>
      <c r="L39" s="11">
        <v>16</v>
      </c>
      <c r="M39">
        <v>12</v>
      </c>
      <c r="N39">
        <f t="shared" si="2"/>
        <v>28</v>
      </c>
    </row>
    <row r="47" spans="5:14" x14ac:dyDescent="0.25">
      <c r="E47" t="s">
        <v>202</v>
      </c>
      <c r="F47" t="s">
        <v>205</v>
      </c>
    </row>
    <row r="48" spans="5:14" x14ac:dyDescent="0.25">
      <c r="E48" t="s">
        <v>215</v>
      </c>
      <c r="F48">
        <v>1056</v>
      </c>
    </row>
    <row r="49" spans="5:6" x14ac:dyDescent="0.25">
      <c r="E49" t="s">
        <v>51</v>
      </c>
      <c r="F49">
        <v>1170</v>
      </c>
    </row>
    <row r="50" spans="5:6" x14ac:dyDescent="0.25">
      <c r="E50" t="s">
        <v>220</v>
      </c>
      <c r="F50">
        <v>1265</v>
      </c>
    </row>
    <row r="51" spans="5:6" x14ac:dyDescent="0.25">
      <c r="E51" t="s">
        <v>219</v>
      </c>
      <c r="F51">
        <v>1380</v>
      </c>
    </row>
    <row r="52" spans="5:6" x14ac:dyDescent="0.25">
      <c r="E52" t="s">
        <v>64</v>
      </c>
      <c r="F52">
        <v>1450</v>
      </c>
    </row>
    <row r="53" spans="5:6" x14ac:dyDescent="0.25">
      <c r="E53" t="s">
        <v>213</v>
      </c>
      <c r="F53">
        <v>1608</v>
      </c>
    </row>
    <row r="54" spans="5:6" x14ac:dyDescent="0.25">
      <c r="E54" t="s">
        <v>218</v>
      </c>
      <c r="F54">
        <v>2392</v>
      </c>
    </row>
    <row r="55" spans="5:6" x14ac:dyDescent="0.25">
      <c r="E55" t="s">
        <v>217</v>
      </c>
      <c r="F55">
        <v>2574</v>
      </c>
    </row>
    <row r="56" spans="5:6" x14ac:dyDescent="0.25">
      <c r="E56" t="s">
        <v>216</v>
      </c>
      <c r="F56">
        <v>3630</v>
      </c>
    </row>
    <row r="57" spans="5:6" x14ac:dyDescent="0.25">
      <c r="E57" t="s">
        <v>224</v>
      </c>
      <c r="F57">
        <v>4608</v>
      </c>
    </row>
    <row r="58" spans="5:6" x14ac:dyDescent="0.25">
      <c r="E58" t="s">
        <v>212</v>
      </c>
      <c r="F58">
        <v>10758</v>
      </c>
    </row>
    <row r="59" spans="5:6" x14ac:dyDescent="0.25">
      <c r="E59" t="s">
        <v>208</v>
      </c>
      <c r="F59">
        <v>12597</v>
      </c>
    </row>
    <row r="60" spans="5:6" x14ac:dyDescent="0.25">
      <c r="E60" t="s">
        <v>214</v>
      </c>
      <c r="F60">
        <v>12844</v>
      </c>
    </row>
    <row r="61" spans="5:6" x14ac:dyDescent="0.25">
      <c r="E61" t="s">
        <v>209</v>
      </c>
      <c r="F61">
        <v>13048</v>
      </c>
    </row>
    <row r="62" spans="5:6" x14ac:dyDescent="0.25">
      <c r="E62" t="s">
        <v>45</v>
      </c>
      <c r="F62">
        <v>13764</v>
      </c>
    </row>
    <row r="63" spans="5:6" x14ac:dyDescent="0.25">
      <c r="E63" t="s">
        <v>108</v>
      </c>
      <c r="F63">
        <v>18942</v>
      </c>
    </row>
    <row r="64" spans="5:6" x14ac:dyDescent="0.25">
      <c r="E64" t="s">
        <v>211</v>
      </c>
      <c r="F64">
        <v>22140</v>
      </c>
    </row>
    <row r="65" spans="5:6" x14ac:dyDescent="0.25">
      <c r="E65" t="s">
        <v>210</v>
      </c>
      <c r="F65">
        <v>22876</v>
      </c>
    </row>
  </sheetData>
  <sortState xmlns:xlrd2="http://schemas.microsoft.com/office/spreadsheetml/2017/richdata2" ref="O2:P18">
    <sortCondition descending="1" ref="P2:P1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87"/>
  <sheetViews>
    <sheetView showGridLines="0" topLeftCell="I50" workbookViewId="0">
      <selection activeCell="Q6" sqref="Q6:Q75"/>
    </sheetView>
  </sheetViews>
  <sheetFormatPr baseColWidth="10" defaultColWidth="11.42578125" defaultRowHeight="15" x14ac:dyDescent="0.25"/>
  <cols>
    <col min="2" max="2" width="6" bestFit="1" customWidth="1"/>
    <col min="3" max="3" width="33.5703125" bestFit="1" customWidth="1"/>
    <col min="4" max="4" width="9.7109375" customWidth="1"/>
    <col min="5" max="5" width="3" bestFit="1" customWidth="1"/>
    <col min="6" max="6" width="22.85546875" customWidth="1"/>
    <col min="7" max="7" width="15.28515625" customWidth="1"/>
    <col min="8" max="8" width="7" bestFit="1" customWidth="1"/>
    <col min="9" max="9" width="10.140625" bestFit="1" customWidth="1"/>
    <col min="10" max="10" width="3.85546875" customWidth="1"/>
    <col min="11" max="11" width="12.85546875" bestFit="1" customWidth="1"/>
    <col min="12" max="12" width="19.85546875" bestFit="1" customWidth="1"/>
    <col min="13" max="13" width="4.140625" bestFit="1" customWidth="1"/>
    <col min="14" max="14" width="61" customWidth="1"/>
    <col min="15" max="15" width="28.140625" bestFit="1" customWidth="1"/>
    <col min="16" max="16" width="52.5703125" bestFit="1" customWidth="1"/>
    <col min="17" max="17" width="30.5703125" customWidth="1"/>
  </cols>
  <sheetData>
    <row r="2" spans="2:23" ht="21" x14ac:dyDescent="0.35">
      <c r="N2" s="78" t="s">
        <v>20</v>
      </c>
      <c r="O2" s="78"/>
      <c r="P2" s="78"/>
      <c r="Q2" s="78"/>
      <c r="R2" s="1"/>
      <c r="S2" s="1"/>
      <c r="T2" s="1"/>
      <c r="U2" s="1"/>
      <c r="V2" s="1"/>
      <c r="W2" s="1"/>
    </row>
    <row r="3" spans="2:23" ht="21" x14ac:dyDescent="0.35">
      <c r="N3" s="78" t="s">
        <v>21</v>
      </c>
      <c r="O3" s="78"/>
      <c r="P3" s="78"/>
      <c r="Q3" s="78"/>
      <c r="R3" s="1"/>
      <c r="S3" s="1"/>
      <c r="T3" s="1"/>
      <c r="U3" s="1"/>
      <c r="V3" s="1"/>
      <c r="W3" s="1"/>
    </row>
    <row r="4" spans="2:23" ht="15.75" x14ac:dyDescent="0.25">
      <c r="N4" s="79" t="s">
        <v>225</v>
      </c>
      <c r="O4" s="79"/>
      <c r="P4" s="79"/>
      <c r="Q4" s="79"/>
      <c r="R4" s="2"/>
      <c r="S4" s="2"/>
      <c r="T4" s="2"/>
      <c r="U4" s="2"/>
      <c r="V4" s="2"/>
      <c r="W4" s="2"/>
    </row>
    <row r="5" spans="2:23" x14ac:dyDescent="0.25">
      <c r="B5" t="str">
        <f>distribucion!B4</f>
        <v>Título</v>
      </c>
      <c r="C5" t="str">
        <f>distribucion!C4</f>
        <v>DOCENTE</v>
      </c>
      <c r="D5" t="str">
        <f>distribucion!D4</f>
        <v>FACULTAD</v>
      </c>
      <c r="E5">
        <v>24</v>
      </c>
      <c r="F5" t="str">
        <f>distribucion!E4</f>
        <v>CARRERA</v>
      </c>
      <c r="G5" t="str">
        <f>distribucion!F4</f>
        <v>PARALELO</v>
      </c>
      <c r="H5" t="str">
        <f>distribucion!G4</f>
        <v>CURSO</v>
      </c>
      <c r="I5" t="str">
        <f>distribucion!H4</f>
        <v>DÍA</v>
      </c>
      <c r="J5" t="s">
        <v>29</v>
      </c>
      <c r="K5" t="str">
        <f>distribucion!I4</f>
        <v>HORA2</v>
      </c>
      <c r="L5" t="str">
        <f>distribucion!J4</f>
        <v>ASISTENTE</v>
      </c>
      <c r="N5" t="s">
        <v>226</v>
      </c>
      <c r="O5" t="s">
        <v>227</v>
      </c>
      <c r="P5" t="s">
        <v>228</v>
      </c>
      <c r="Q5" t="s">
        <v>229</v>
      </c>
    </row>
    <row r="6" spans="2:23" ht="15" customHeight="1" x14ac:dyDescent="0.25">
      <c r="B6">
        <f>distribucion!B5</f>
        <v>0</v>
      </c>
      <c r="C6" t="e">
        <f>distribucion!#REF!</f>
        <v>#REF!</v>
      </c>
      <c r="D6" t="e">
        <f>distribucion!#REF!</f>
        <v>#REF!</v>
      </c>
      <c r="E6">
        <v>21</v>
      </c>
      <c r="F6">
        <f>distribucion!E5</f>
        <v>0</v>
      </c>
      <c r="G6" t="e">
        <f>distribucion!#REF!</f>
        <v>#REF!</v>
      </c>
      <c r="H6">
        <f>distribucion!G5</f>
        <v>0</v>
      </c>
      <c r="I6">
        <f>distribucion!H5</f>
        <v>0</v>
      </c>
      <c r="J6" t="s">
        <v>230</v>
      </c>
      <c r="K6">
        <f>distribucion!I5</f>
        <v>0</v>
      </c>
      <c r="L6" t="e">
        <f>distribucion!#REF!</f>
        <v>#REF!</v>
      </c>
      <c r="M6" t="s">
        <v>231</v>
      </c>
      <c r="N6" t="e">
        <f>CONCATENATE(I6," ",K6," ",G6," ",H6," ",B6," ",C6," ",M6)</f>
        <v>#REF!</v>
      </c>
      <c r="O6" t="str">
        <f>CONCATENATE(J6,K6,"-2021-2022-",M6)</f>
        <v>Lu0-2021-2022-EA</v>
      </c>
      <c r="P6" s="4"/>
      <c r="Q6" t="s">
        <v>232</v>
      </c>
    </row>
    <row r="7" spans="2:23" ht="15" customHeight="1" x14ac:dyDescent="0.25">
      <c r="B7" t="e">
        <f>distribucion!#REF!</f>
        <v>#REF!</v>
      </c>
      <c r="C7" t="e">
        <f>distribucion!#REF!</f>
        <v>#REF!</v>
      </c>
      <c r="D7" t="e">
        <f>distribucion!#REF!</f>
        <v>#REF!</v>
      </c>
      <c r="E7">
        <v>18</v>
      </c>
      <c r="F7" t="e">
        <f>distribucion!#REF!</f>
        <v>#REF!</v>
      </c>
      <c r="G7" t="e">
        <f>distribucion!#REF!</f>
        <v>#REF!</v>
      </c>
      <c r="H7" t="e">
        <f>distribucion!#REF!</f>
        <v>#REF!</v>
      </c>
      <c r="I7" t="e">
        <f>distribucion!#REF!</f>
        <v>#REF!</v>
      </c>
      <c r="J7" t="s">
        <v>233</v>
      </c>
      <c r="K7" t="e">
        <f>distribucion!#REF!</f>
        <v>#REF!</v>
      </c>
      <c r="L7" t="e">
        <f>distribucion!#REF!</f>
        <v>#REF!</v>
      </c>
      <c r="M7" t="s">
        <v>231</v>
      </c>
      <c r="N7" t="e">
        <f t="shared" ref="N7:N70" si="0">CONCATENATE(I7," ",K7," ",G7," ",H7," ",B7," ",C7," ",M7)</f>
        <v>#REF!</v>
      </c>
      <c r="O7" t="e">
        <f t="shared" ref="O7:O70" si="1">CONCATENATE(J7,K7,"-2021-2022-",M7)</f>
        <v>#REF!</v>
      </c>
      <c r="P7" s="4"/>
      <c r="Q7" t="s">
        <v>232</v>
      </c>
    </row>
    <row r="8" spans="2:23" ht="15" customHeight="1" x14ac:dyDescent="0.25">
      <c r="B8">
        <f>distribucion!B6</f>
        <v>0</v>
      </c>
      <c r="C8" t="e">
        <f>distribucion!#REF!</f>
        <v>#REF!</v>
      </c>
      <c r="D8" t="e">
        <f>distribucion!#REF!</f>
        <v>#REF!</v>
      </c>
      <c r="E8">
        <v>21</v>
      </c>
      <c r="F8">
        <f>distribucion!E6</f>
        <v>0</v>
      </c>
      <c r="G8" t="e">
        <f>distribucion!#REF!</f>
        <v>#REF!</v>
      </c>
      <c r="H8">
        <f>distribucion!G6</f>
        <v>0</v>
      </c>
      <c r="I8">
        <f>distribucion!H6</f>
        <v>0</v>
      </c>
      <c r="J8" t="s">
        <v>234</v>
      </c>
      <c r="K8">
        <f>distribucion!I6</f>
        <v>0</v>
      </c>
      <c r="L8" t="e">
        <f>distribucion!#REF!</f>
        <v>#REF!</v>
      </c>
      <c r="M8" t="s">
        <v>231</v>
      </c>
      <c r="N8" t="e">
        <f t="shared" si="0"/>
        <v>#REF!</v>
      </c>
      <c r="O8" t="str">
        <f t="shared" si="1"/>
        <v>Ju0-2021-2022-EA</v>
      </c>
      <c r="P8" s="4"/>
      <c r="Q8" t="s">
        <v>232</v>
      </c>
    </row>
    <row r="9" spans="2:23" ht="15" customHeight="1" x14ac:dyDescent="0.25">
      <c r="B9" t="e">
        <f>distribucion!#REF!</f>
        <v>#REF!</v>
      </c>
      <c r="C9" t="e">
        <f>distribucion!#REF!</f>
        <v>#REF!</v>
      </c>
      <c r="D9" t="e">
        <f>distribucion!#REF!</f>
        <v>#REF!</v>
      </c>
      <c r="E9">
        <v>19</v>
      </c>
      <c r="F9" t="e">
        <f>distribucion!#REF!</f>
        <v>#REF!</v>
      </c>
      <c r="G9" t="e">
        <f>distribucion!#REF!</f>
        <v>#REF!</v>
      </c>
      <c r="H9" t="e">
        <f>distribucion!#REF!</f>
        <v>#REF!</v>
      </c>
      <c r="I9" t="e">
        <f>distribucion!#REF!</f>
        <v>#REF!</v>
      </c>
      <c r="J9" t="s">
        <v>235</v>
      </c>
      <c r="K9" t="e">
        <f>distribucion!#REF!</f>
        <v>#REF!</v>
      </c>
      <c r="L9" t="e">
        <f>distribucion!#REF!</f>
        <v>#REF!</v>
      </c>
      <c r="M9" t="s">
        <v>231</v>
      </c>
      <c r="N9" t="e">
        <f t="shared" si="0"/>
        <v>#REF!</v>
      </c>
      <c r="O9" t="e">
        <f t="shared" si="1"/>
        <v>#REF!</v>
      </c>
      <c r="P9" s="4"/>
      <c r="Q9" t="s">
        <v>232</v>
      </c>
    </row>
    <row r="10" spans="2:23" ht="15" customHeight="1" x14ac:dyDescent="0.25">
      <c r="B10" t="e">
        <f>distribucion!#REF!</f>
        <v>#REF!</v>
      </c>
      <c r="C10" t="e">
        <f>distribucion!#REF!</f>
        <v>#REF!</v>
      </c>
      <c r="D10" t="e">
        <f>distribucion!#REF!</f>
        <v>#REF!</v>
      </c>
      <c r="E10">
        <v>21</v>
      </c>
      <c r="F10" t="e">
        <f>distribucion!#REF!</f>
        <v>#REF!</v>
      </c>
      <c r="G10" t="e">
        <f>distribucion!#REF!</f>
        <v>#REF!</v>
      </c>
      <c r="H10" t="e">
        <f>distribucion!#REF!</f>
        <v>#REF!</v>
      </c>
      <c r="I10" t="e">
        <f>distribucion!#REF!</f>
        <v>#REF!</v>
      </c>
      <c r="J10" t="s">
        <v>233</v>
      </c>
      <c r="K10" t="e">
        <f>distribucion!#REF!</f>
        <v>#REF!</v>
      </c>
      <c r="L10" t="e">
        <f>distribucion!#REF!</f>
        <v>#REF!</v>
      </c>
      <c r="M10" t="s">
        <v>231</v>
      </c>
      <c r="N10" t="e">
        <f t="shared" si="0"/>
        <v>#REF!</v>
      </c>
      <c r="O10" t="e">
        <f t="shared" si="1"/>
        <v>#REF!</v>
      </c>
      <c r="P10" s="4"/>
      <c r="Q10" t="s">
        <v>232</v>
      </c>
    </row>
    <row r="11" spans="2:23" ht="15" customHeight="1" x14ac:dyDescent="0.25">
      <c r="B11" t="e">
        <f>distribucion!#REF!</f>
        <v>#REF!</v>
      </c>
      <c r="C11" t="e">
        <f>distribucion!#REF!</f>
        <v>#REF!</v>
      </c>
      <c r="D11" t="e">
        <f>distribucion!#REF!</f>
        <v>#REF!</v>
      </c>
      <c r="E11">
        <v>25</v>
      </c>
      <c r="F11" t="e">
        <f>distribucion!#REF!</f>
        <v>#REF!</v>
      </c>
      <c r="G11" t="e">
        <f>distribucion!#REF!</f>
        <v>#REF!</v>
      </c>
      <c r="H11" t="e">
        <f>distribucion!#REF!</f>
        <v>#REF!</v>
      </c>
      <c r="I11" t="e">
        <f>distribucion!#REF!</f>
        <v>#REF!</v>
      </c>
      <c r="J11" t="s">
        <v>235</v>
      </c>
      <c r="K11" t="e">
        <f>distribucion!#REF!</f>
        <v>#REF!</v>
      </c>
      <c r="L11" t="str">
        <f>distribucion!J6</f>
        <v>LIC. CLAUDIA TONATO</v>
      </c>
      <c r="M11" t="s">
        <v>231</v>
      </c>
      <c r="N11" t="e">
        <f t="shared" si="0"/>
        <v>#REF!</v>
      </c>
      <c r="O11" t="e">
        <f t="shared" si="1"/>
        <v>#REF!</v>
      </c>
      <c r="P11" s="4"/>
      <c r="Q11" t="s">
        <v>232</v>
      </c>
    </row>
    <row r="12" spans="2:23" x14ac:dyDescent="0.25">
      <c r="B12" t="e">
        <f>distribucion!#REF!</f>
        <v>#REF!</v>
      </c>
      <c r="C12" t="e">
        <f>distribucion!#REF!</f>
        <v>#REF!</v>
      </c>
      <c r="D12" t="e">
        <f>distribucion!#REF!</f>
        <v>#REF!</v>
      </c>
      <c r="E12">
        <v>21</v>
      </c>
      <c r="F12" t="e">
        <f>distribucion!#REF!</f>
        <v>#REF!</v>
      </c>
      <c r="G12" t="e">
        <f>distribucion!#REF!</f>
        <v>#REF!</v>
      </c>
      <c r="H12" t="e">
        <f>distribucion!#REF!</f>
        <v>#REF!</v>
      </c>
      <c r="I12" t="e">
        <f>distribucion!#REF!</f>
        <v>#REF!</v>
      </c>
      <c r="J12" t="s">
        <v>233</v>
      </c>
      <c r="K12" t="e">
        <f>distribucion!#REF!</f>
        <v>#REF!</v>
      </c>
      <c r="L12" t="e">
        <f>distribucion!#REF!</f>
        <v>#REF!</v>
      </c>
      <c r="M12" t="s">
        <v>231</v>
      </c>
      <c r="N12" t="e">
        <f t="shared" si="0"/>
        <v>#REF!</v>
      </c>
      <c r="O12" t="e">
        <f t="shared" si="1"/>
        <v>#REF!</v>
      </c>
      <c r="P12" s="4"/>
      <c r="Q12" t="s">
        <v>232</v>
      </c>
    </row>
    <row r="13" spans="2:23" x14ac:dyDescent="0.25">
      <c r="B13">
        <f>distribucion!B7</f>
        <v>0</v>
      </c>
      <c r="C13" t="str">
        <f>distribucion!C7</f>
        <v>Dr. Buitrón Luis</v>
      </c>
      <c r="D13" t="e">
        <f>distribucion!#REF!</f>
        <v>#REF!</v>
      </c>
      <c r="E13">
        <v>22</v>
      </c>
      <c r="F13" t="e">
        <f>distribucion!#REF!</f>
        <v>#REF!</v>
      </c>
      <c r="G13" t="e">
        <f>distribucion!#REF!</f>
        <v>#REF!</v>
      </c>
      <c r="H13" t="e">
        <f>distribucion!#REF!</f>
        <v>#REF!</v>
      </c>
      <c r="I13" t="e">
        <f>distribucion!#REF!</f>
        <v>#REF!</v>
      </c>
      <c r="J13" t="s">
        <v>230</v>
      </c>
      <c r="K13" t="e">
        <f>distribucion!#REF!</f>
        <v>#REF!</v>
      </c>
      <c r="L13" t="e">
        <f>distribucion!#REF!</f>
        <v>#REF!</v>
      </c>
      <c r="M13" t="s">
        <v>236</v>
      </c>
      <c r="N13" t="e">
        <f t="shared" si="0"/>
        <v>#REF!</v>
      </c>
      <c r="O13" t="e">
        <f t="shared" si="1"/>
        <v>#REF!</v>
      </c>
      <c r="P13" s="4"/>
      <c r="Q13" t="s">
        <v>237</v>
      </c>
    </row>
    <row r="14" spans="2:23" x14ac:dyDescent="0.25">
      <c r="B14" t="e">
        <f>distribucion!#REF!</f>
        <v>#REF!</v>
      </c>
      <c r="C14" t="e">
        <f>distribucion!#REF!</f>
        <v>#REF!</v>
      </c>
      <c r="D14" t="e">
        <f>distribucion!#REF!</f>
        <v>#REF!</v>
      </c>
      <c r="E14">
        <v>25</v>
      </c>
      <c r="F14" t="e">
        <f>distribucion!#REF!</f>
        <v>#REF!</v>
      </c>
      <c r="G14" t="e">
        <f>distribucion!#REF!</f>
        <v>#REF!</v>
      </c>
      <c r="H14" t="e">
        <f>distribucion!#REF!</f>
        <v>#REF!</v>
      </c>
      <c r="I14" t="e">
        <f>distribucion!#REF!</f>
        <v>#REF!</v>
      </c>
      <c r="J14" t="s">
        <v>233</v>
      </c>
      <c r="K14" t="e">
        <f>distribucion!#REF!</f>
        <v>#REF!</v>
      </c>
      <c r="L14" t="e">
        <f>distribucion!#REF!</f>
        <v>#REF!</v>
      </c>
      <c r="M14" t="s">
        <v>236</v>
      </c>
      <c r="N14" t="e">
        <f t="shared" si="0"/>
        <v>#REF!</v>
      </c>
      <c r="O14" t="e">
        <f t="shared" si="1"/>
        <v>#REF!</v>
      </c>
      <c r="P14" s="4"/>
      <c r="Q14" t="s">
        <v>237</v>
      </c>
    </row>
    <row r="15" spans="2:23" x14ac:dyDescent="0.25">
      <c r="B15">
        <f>distribucion!B8</f>
        <v>0</v>
      </c>
      <c r="C15" t="str">
        <f>distribucion!C8</f>
        <v>Dr. Buitrón Luis</v>
      </c>
      <c r="D15" t="e">
        <f>distribucion!#REF!</f>
        <v>#REF!</v>
      </c>
      <c r="E15">
        <v>20</v>
      </c>
      <c r="F15">
        <f>distribucion!E8</f>
        <v>0</v>
      </c>
      <c r="G15" t="str">
        <f>distribucion!F8</f>
        <v>A2-1</v>
      </c>
      <c r="H15">
        <f>distribucion!G8</f>
        <v>0</v>
      </c>
      <c r="I15">
        <f>distribucion!H8</f>
        <v>0</v>
      </c>
      <c r="J15" t="s">
        <v>238</v>
      </c>
      <c r="K15">
        <f>distribucion!I8</f>
        <v>0</v>
      </c>
      <c r="L15" t="e">
        <f>distribucion!#REF!</f>
        <v>#REF!</v>
      </c>
      <c r="M15" t="s">
        <v>236</v>
      </c>
      <c r="N15" t="str">
        <f t="shared" si="0"/>
        <v>0 0 A2-1 0 0 Dr. Buitrón Luis JC</v>
      </c>
      <c r="O15" t="str">
        <f t="shared" si="1"/>
        <v>Ma0-2021-2022-JC</v>
      </c>
      <c r="P15" s="4"/>
      <c r="Q15" t="s">
        <v>237</v>
      </c>
    </row>
    <row r="16" spans="2:23" x14ac:dyDescent="0.25">
      <c r="B16" t="e">
        <f>distribucion!#REF!</f>
        <v>#REF!</v>
      </c>
      <c r="C16" t="e">
        <f>distribucion!#REF!</f>
        <v>#REF!</v>
      </c>
      <c r="D16" t="e">
        <f>distribucion!#REF!</f>
        <v>#REF!</v>
      </c>
      <c r="E16">
        <v>25</v>
      </c>
      <c r="F16" t="e">
        <f>distribucion!#REF!</f>
        <v>#REF!</v>
      </c>
      <c r="G16" t="e">
        <f>distribucion!#REF!</f>
        <v>#REF!</v>
      </c>
      <c r="H16" t="e">
        <f>distribucion!#REF!</f>
        <v>#REF!</v>
      </c>
      <c r="I16" t="e">
        <f>distribucion!#REF!</f>
        <v>#REF!</v>
      </c>
      <c r="J16" t="s">
        <v>235</v>
      </c>
      <c r="K16" t="e">
        <f>distribucion!#REF!</f>
        <v>#REF!</v>
      </c>
      <c r="L16" t="e">
        <f>distribucion!#REF!</f>
        <v>#REF!</v>
      </c>
      <c r="M16" t="s">
        <v>236</v>
      </c>
      <c r="N16" t="e">
        <f t="shared" si="0"/>
        <v>#REF!</v>
      </c>
      <c r="O16" t="e">
        <f t="shared" si="1"/>
        <v>#REF!</v>
      </c>
      <c r="P16" s="4"/>
      <c r="Q16" t="s">
        <v>237</v>
      </c>
    </row>
    <row r="17" spans="2:17" x14ac:dyDescent="0.25">
      <c r="B17">
        <f>distribucion!B9</f>
        <v>0</v>
      </c>
      <c r="C17" t="str">
        <f>distribucion!C9</f>
        <v>Dr. Buitrón Luis</v>
      </c>
      <c r="D17" t="e">
        <f>distribucion!#REF!</f>
        <v>#REF!</v>
      </c>
      <c r="E17">
        <v>19</v>
      </c>
      <c r="F17">
        <f>distribucion!E9</f>
        <v>0</v>
      </c>
      <c r="G17" t="str">
        <f>distribucion!F9</f>
        <v>A2-3</v>
      </c>
      <c r="H17">
        <f>distribucion!G9</f>
        <v>0</v>
      </c>
      <c r="I17">
        <f>distribucion!H9</f>
        <v>0</v>
      </c>
      <c r="J17" t="s">
        <v>233</v>
      </c>
      <c r="K17">
        <f>distribucion!I9</f>
        <v>0</v>
      </c>
      <c r="L17" t="str">
        <f>distribucion!J8</f>
        <v>MSC. JORGE CALDERON</v>
      </c>
      <c r="M17" t="s">
        <v>236</v>
      </c>
      <c r="N17" t="str">
        <f t="shared" si="0"/>
        <v>0 0 A2-3 0 0 Dr. Buitrón Luis JC</v>
      </c>
      <c r="O17" t="str">
        <f t="shared" si="1"/>
        <v>Vi0-2021-2022-JC</v>
      </c>
      <c r="P17" s="4"/>
      <c r="Q17" t="s">
        <v>237</v>
      </c>
    </row>
    <row r="18" spans="2:17" x14ac:dyDescent="0.25">
      <c r="B18">
        <f>distribucion!B10</f>
        <v>0</v>
      </c>
      <c r="C18" t="str">
        <f>distribucion!C10</f>
        <v>Dr. Ávalos Eduardo</v>
      </c>
      <c r="D18" t="e">
        <f>distribucion!#REF!</f>
        <v>#REF!</v>
      </c>
      <c r="E18">
        <v>21</v>
      </c>
      <c r="F18">
        <f>distribucion!E10</f>
        <v>0</v>
      </c>
      <c r="G18" t="str">
        <f>distribucion!F10</f>
        <v xml:space="preserve"> GRUPO 3 </v>
      </c>
      <c r="H18">
        <f>distribucion!G10</f>
        <v>0</v>
      </c>
      <c r="I18">
        <f>distribucion!H10</f>
        <v>0</v>
      </c>
      <c r="J18" t="s">
        <v>234</v>
      </c>
      <c r="K18">
        <f>distribucion!I10</f>
        <v>0</v>
      </c>
      <c r="L18" t="str">
        <f>distribucion!J9</f>
        <v>LIC. JORGE GUACHAMIN</v>
      </c>
      <c r="M18" t="s">
        <v>236</v>
      </c>
      <c r="N18" t="str">
        <f t="shared" si="0"/>
        <v>0 0  GRUPO 3  0 0 Dr. Ávalos Eduardo JC</v>
      </c>
      <c r="O18" t="str">
        <f t="shared" si="1"/>
        <v>Ju0-2021-2022-JC</v>
      </c>
      <c r="P18" s="4"/>
      <c r="Q18" t="s">
        <v>237</v>
      </c>
    </row>
    <row r="19" spans="2:17" x14ac:dyDescent="0.25">
      <c r="B19">
        <f>distribucion!B15</f>
        <v>0</v>
      </c>
      <c r="C19" t="str">
        <f>distribucion!C15</f>
        <v>Msc. Zambrano Miguel</v>
      </c>
      <c r="D19" t="str">
        <f>distribucion!D15</f>
        <v>CIENCIAS QUÍMICAS</v>
      </c>
      <c r="E19">
        <v>21</v>
      </c>
      <c r="F19">
        <f>distribucion!E15</f>
        <v>0</v>
      </c>
      <c r="G19" t="str">
        <f>distribucion!F15</f>
        <v>BF2-4</v>
      </c>
      <c r="H19">
        <f>distribucion!G15</f>
        <v>0</v>
      </c>
      <c r="I19">
        <f>distribucion!H15</f>
        <v>0</v>
      </c>
      <c r="J19" t="s">
        <v>238</v>
      </c>
      <c r="K19">
        <f>distribucion!I15</f>
        <v>0</v>
      </c>
      <c r="L19" t="str">
        <f>distribucion!J14</f>
        <v>ING. VANESA CHALUISA</v>
      </c>
      <c r="M19" t="s">
        <v>239</v>
      </c>
      <c r="N19" t="str">
        <f t="shared" si="0"/>
        <v>0 0 BF2-4 0 0 Msc. Zambrano Miguel VC</v>
      </c>
      <c r="O19" t="str">
        <f t="shared" si="1"/>
        <v>Ma0-2021-2022-VC</v>
      </c>
      <c r="P19" s="4"/>
      <c r="Q19" t="s">
        <v>240</v>
      </c>
    </row>
    <row r="20" spans="2:17" x14ac:dyDescent="0.25">
      <c r="B20">
        <f>distribucion!B16</f>
        <v>0</v>
      </c>
      <c r="C20" t="str">
        <f>distribucion!C16</f>
        <v>Dr. Ávalos Eduardo</v>
      </c>
      <c r="D20" t="str">
        <f>distribucion!D16</f>
        <v xml:space="preserve">ING. CIENCIAS APLICADAS </v>
      </c>
      <c r="E20">
        <v>23</v>
      </c>
      <c r="F20">
        <f>distribucion!E16</f>
        <v>0</v>
      </c>
      <c r="G20" t="str">
        <f>distribucion!F16</f>
        <v xml:space="preserve"> GRUPO 3 </v>
      </c>
      <c r="H20">
        <f>distribucion!G16</f>
        <v>0</v>
      </c>
      <c r="I20">
        <f>distribucion!H16</f>
        <v>0</v>
      </c>
      <c r="J20" t="s">
        <v>235</v>
      </c>
      <c r="K20">
        <f>distribucion!I16</f>
        <v>0</v>
      </c>
      <c r="L20" t="str">
        <f>distribucion!J15</f>
        <v>LIC. ELSA AREQUIPA</v>
      </c>
      <c r="M20" t="s">
        <v>239</v>
      </c>
      <c r="N20" t="str">
        <f t="shared" si="0"/>
        <v>0 0  GRUPO 3  0 0 Dr. Ávalos Eduardo VC</v>
      </c>
      <c r="O20" t="str">
        <f t="shared" si="1"/>
        <v>Mi0-2021-2022-VC</v>
      </c>
      <c r="P20" s="4"/>
      <c r="Q20" t="s">
        <v>240</v>
      </c>
    </row>
    <row r="21" spans="2:17" x14ac:dyDescent="0.25">
      <c r="B21">
        <f>distribucion!B17</f>
        <v>0</v>
      </c>
      <c r="C21" t="str">
        <f>distribucion!C17</f>
        <v>MSc. Mantilla Aníbal</v>
      </c>
      <c r="D21" t="str">
        <f>distribucion!D17</f>
        <v>FIGEMPA</v>
      </c>
      <c r="E21">
        <v>20</v>
      </c>
      <c r="F21">
        <f>distribucion!E17</f>
        <v>0</v>
      </c>
      <c r="G21" t="str">
        <f>distribucion!F17</f>
        <v>-</v>
      </c>
      <c r="H21">
        <f>distribucion!G17</f>
        <v>0</v>
      </c>
      <c r="I21">
        <f>distribucion!H17</f>
        <v>0</v>
      </c>
      <c r="J21" t="s">
        <v>233</v>
      </c>
      <c r="K21">
        <f>distribucion!I17</f>
        <v>0</v>
      </c>
      <c r="L21" t="str">
        <f>distribucion!J16</f>
        <v>ING. WASHINGTON LOMAS</v>
      </c>
      <c r="M21" t="s">
        <v>239</v>
      </c>
      <c r="N21" t="str">
        <f t="shared" si="0"/>
        <v>0 0 - 0 0 MSc. Mantilla Aníbal VC</v>
      </c>
      <c r="O21" t="str">
        <f t="shared" si="1"/>
        <v>Vi0-2021-2022-VC</v>
      </c>
      <c r="P21" s="4"/>
      <c r="Q21" t="s">
        <v>240</v>
      </c>
    </row>
    <row r="22" spans="2:17" x14ac:dyDescent="0.25">
      <c r="B22" t="e">
        <f>distribucion!#REF!</f>
        <v>#REF!</v>
      </c>
      <c r="C22" t="e">
        <f>distribucion!#REF!</f>
        <v>#REF!</v>
      </c>
      <c r="D22" t="e">
        <f>distribucion!#REF!</f>
        <v>#REF!</v>
      </c>
      <c r="E22">
        <v>25</v>
      </c>
      <c r="F22" t="e">
        <f>distribucion!#REF!</f>
        <v>#REF!</v>
      </c>
      <c r="G22" t="e">
        <f>distribucion!#REF!</f>
        <v>#REF!</v>
      </c>
      <c r="H22" t="e">
        <f>distribucion!#REF!</f>
        <v>#REF!</v>
      </c>
      <c r="I22" t="e">
        <f>distribucion!#REF!</f>
        <v>#REF!</v>
      </c>
      <c r="J22" t="s">
        <v>235</v>
      </c>
      <c r="K22" t="e">
        <f>distribucion!#REF!</f>
        <v>#REF!</v>
      </c>
      <c r="L22" t="e">
        <f>distribucion!#REF!</f>
        <v>#REF!</v>
      </c>
      <c r="M22" t="s">
        <v>239</v>
      </c>
      <c r="N22" t="e">
        <f t="shared" si="0"/>
        <v>#REF!</v>
      </c>
      <c r="O22" t="e">
        <f t="shared" si="1"/>
        <v>#REF!</v>
      </c>
      <c r="P22" s="4"/>
      <c r="Q22" t="s">
        <v>240</v>
      </c>
    </row>
    <row r="23" spans="2:17" x14ac:dyDescent="0.25">
      <c r="B23">
        <f>distribucion!B22</f>
        <v>0</v>
      </c>
      <c r="C23" t="str">
        <f>distribucion!C22</f>
        <v>Ph.D. Terán Guillermo</v>
      </c>
      <c r="D23" t="str">
        <f>distribucion!D22</f>
        <v xml:space="preserve">FILOSOFÍA </v>
      </c>
      <c r="E23">
        <v>22</v>
      </c>
      <c r="F23">
        <f>distribucion!E22</f>
        <v>0</v>
      </c>
      <c r="G23" t="str">
        <f>distribucion!F22</f>
        <v>ELECTRICIDAD B</v>
      </c>
      <c r="H23">
        <f>distribucion!G22</f>
        <v>0</v>
      </c>
      <c r="I23">
        <f>distribucion!H22</f>
        <v>0</v>
      </c>
      <c r="J23" t="s">
        <v>235</v>
      </c>
      <c r="K23">
        <f>distribucion!I22</f>
        <v>0</v>
      </c>
      <c r="L23" t="str">
        <f>distribucion!J21</f>
        <v>ING. JORGE POMA</v>
      </c>
      <c r="M23" t="s">
        <v>183</v>
      </c>
      <c r="N23" t="str">
        <f t="shared" si="0"/>
        <v>0 0 ELECTRICIDAD B 0 0 Ph.D. Terán Guillermo LD</v>
      </c>
      <c r="O23" t="str">
        <f t="shared" si="1"/>
        <v>Mi0-2021-2022-LD</v>
      </c>
      <c r="P23" s="4"/>
      <c r="Q23" t="s">
        <v>241</v>
      </c>
    </row>
    <row r="24" spans="2:17" x14ac:dyDescent="0.25">
      <c r="B24">
        <f>distribucion!B23</f>
        <v>0</v>
      </c>
      <c r="C24" t="str">
        <f>distribucion!C23</f>
        <v>MSc. López Gustavo</v>
      </c>
      <c r="D24" t="str">
        <f>distribucion!D23</f>
        <v xml:space="preserve">INGENIERÍA QUÍMICA </v>
      </c>
      <c r="E24">
        <v>23</v>
      </c>
      <c r="F24">
        <f>distribucion!E23</f>
        <v>0</v>
      </c>
      <c r="G24" t="str">
        <f>distribucion!F23</f>
        <v>1P3</v>
      </c>
      <c r="H24">
        <f>distribucion!G23</f>
        <v>0</v>
      </c>
      <c r="I24">
        <f>distribucion!H23</f>
        <v>0</v>
      </c>
      <c r="J24" t="s">
        <v>233</v>
      </c>
      <c r="K24">
        <f>distribucion!I23</f>
        <v>0</v>
      </c>
      <c r="L24" t="str">
        <f>distribucion!J22</f>
        <v>MSc. SANTIAGO POMA</v>
      </c>
      <c r="M24" t="s">
        <v>183</v>
      </c>
      <c r="N24" t="str">
        <f t="shared" si="0"/>
        <v>0 0 1P3 0 0 MSc. López Gustavo LD</v>
      </c>
      <c r="O24" t="str">
        <f t="shared" si="1"/>
        <v>Vi0-2021-2022-LD</v>
      </c>
      <c r="P24" s="4"/>
      <c r="Q24" t="s">
        <v>241</v>
      </c>
    </row>
    <row r="25" spans="2:17" x14ac:dyDescent="0.25">
      <c r="B25">
        <f>distribucion!B24</f>
        <v>0</v>
      </c>
      <c r="C25" t="str">
        <f>distribucion!C24</f>
        <v>MSc. Changoluiza Marcelo</v>
      </c>
      <c r="D25" t="str">
        <f>distribucion!D24</f>
        <v>FIGEMPA</v>
      </c>
      <c r="E25">
        <v>18</v>
      </c>
      <c r="F25">
        <f>distribucion!E24</f>
        <v>0</v>
      </c>
      <c r="G25" t="str">
        <f>distribucion!F24</f>
        <v xml:space="preserve">PETRÓLEOS FÍSICA 1-1 </v>
      </c>
      <c r="H25">
        <f>distribucion!G24</f>
        <v>0</v>
      </c>
      <c r="I25">
        <f>distribucion!H24</f>
        <v>0</v>
      </c>
      <c r="J25" t="s">
        <v>238</v>
      </c>
      <c r="K25">
        <f>distribucion!I24</f>
        <v>0</v>
      </c>
      <c r="L25" t="str">
        <f>distribucion!J23</f>
        <v>ING. EDDY SÁNCHEZ</v>
      </c>
      <c r="M25" t="s">
        <v>242</v>
      </c>
      <c r="N25" t="str">
        <f t="shared" si="0"/>
        <v>0 0 PETRÓLEOS FÍSICA 1-1  0 0 MSc. Changoluiza Marcelo ED</v>
      </c>
      <c r="O25" t="str">
        <f t="shared" si="1"/>
        <v>Ma0-2021-2022-ED</v>
      </c>
      <c r="P25" s="4"/>
      <c r="Q25" t="s">
        <v>243</v>
      </c>
    </row>
    <row r="26" spans="2:17" x14ac:dyDescent="0.25">
      <c r="B26">
        <f>distribucion!B25</f>
        <v>0</v>
      </c>
      <c r="C26" t="str">
        <f>distribucion!C25</f>
        <v>Ph.D. Terán Guillermo</v>
      </c>
      <c r="D26" t="str">
        <f>distribucion!D25</f>
        <v xml:space="preserve">FILOSOFÍA </v>
      </c>
      <c r="E26">
        <v>22</v>
      </c>
      <c r="F26">
        <f>distribucion!E25</f>
        <v>0</v>
      </c>
      <c r="G26" t="str">
        <f>distribucion!F25</f>
        <v>FÍSICA APLICADA B</v>
      </c>
      <c r="H26">
        <f>distribucion!G25</f>
        <v>0</v>
      </c>
      <c r="I26">
        <f>distribucion!H25</f>
        <v>0</v>
      </c>
      <c r="J26" t="s">
        <v>234</v>
      </c>
      <c r="K26">
        <f>distribucion!I25</f>
        <v>0</v>
      </c>
      <c r="L26" t="str">
        <f>distribucion!J24</f>
        <v>ING. DANIEL RONQUILLO</v>
      </c>
      <c r="M26" t="s">
        <v>242</v>
      </c>
      <c r="N26" t="str">
        <f t="shared" si="0"/>
        <v>0 0 FÍSICA APLICADA B 0 0 Ph.D. Terán Guillermo ED</v>
      </c>
      <c r="O26" t="str">
        <f t="shared" si="1"/>
        <v>Ju0-2021-2022-ED</v>
      </c>
      <c r="P26" s="4"/>
      <c r="Q26" t="s">
        <v>243</v>
      </c>
    </row>
    <row r="27" spans="2:17" x14ac:dyDescent="0.25">
      <c r="B27">
        <f>distribucion!B26</f>
        <v>0</v>
      </c>
      <c r="C27" t="str">
        <f>distribucion!C26</f>
        <v>Ph.D. Terán Guillermo</v>
      </c>
      <c r="D27" t="str">
        <f>distribucion!D26</f>
        <v xml:space="preserve">FILOSOFÍA </v>
      </c>
      <c r="E27">
        <v>22</v>
      </c>
      <c r="F27">
        <f>distribucion!E26</f>
        <v>0</v>
      </c>
      <c r="G27" t="str">
        <f>distribucion!F26</f>
        <v>FÍSICA APLICADA A</v>
      </c>
      <c r="H27">
        <f>distribucion!G26</f>
        <v>0</v>
      </c>
      <c r="I27">
        <f>distribucion!H26</f>
        <v>0</v>
      </c>
      <c r="J27" t="s">
        <v>238</v>
      </c>
      <c r="K27">
        <f>distribucion!I26</f>
        <v>0</v>
      </c>
      <c r="L27" t="str">
        <f>distribucion!J25</f>
        <v>MSc. SANTIAGO POMA</v>
      </c>
      <c r="M27" t="s">
        <v>244</v>
      </c>
      <c r="N27" t="str">
        <f t="shared" si="0"/>
        <v>0 0 FÍSICA APLICADA A 0 0 Ph.D. Terán Guillermo JG</v>
      </c>
      <c r="O27" t="str">
        <f t="shared" si="1"/>
        <v>Ma0-2021-2022-JG</v>
      </c>
      <c r="P27" s="4"/>
      <c r="Q27" t="s">
        <v>245</v>
      </c>
    </row>
    <row r="28" spans="2:17" x14ac:dyDescent="0.25">
      <c r="B28">
        <f>distribucion!B27</f>
        <v>0</v>
      </c>
      <c r="C28" t="str">
        <f>distribucion!C27</f>
        <v>Fis. Arboleda Daniel</v>
      </c>
      <c r="D28" t="str">
        <f>distribucion!D27</f>
        <v>CIENCIAS QUÍMICAS</v>
      </c>
      <c r="E28">
        <v>24</v>
      </c>
      <c r="F28">
        <f>distribucion!E27</f>
        <v>0</v>
      </c>
      <c r="G28" t="str">
        <f>distribucion!F27</f>
        <v>BF2-1</v>
      </c>
      <c r="H28">
        <f>distribucion!G27</f>
        <v>0</v>
      </c>
      <c r="I28">
        <f>distribucion!H27</f>
        <v>0</v>
      </c>
      <c r="J28" t="s">
        <v>235</v>
      </c>
      <c r="K28">
        <f>distribucion!I27</f>
        <v>0</v>
      </c>
      <c r="L28" t="str">
        <f>distribucion!J26</f>
        <v>MSc. SANTIAGO POMA</v>
      </c>
      <c r="M28" t="s">
        <v>244</v>
      </c>
      <c r="N28" t="str">
        <f t="shared" si="0"/>
        <v>0 0 BF2-1 0 0 Fis. Arboleda Daniel JG</v>
      </c>
      <c r="O28" t="str">
        <f t="shared" si="1"/>
        <v>Mi0-2021-2022-JG</v>
      </c>
      <c r="P28" s="4"/>
      <c r="Q28" t="s">
        <v>245</v>
      </c>
    </row>
    <row r="29" spans="2:17" x14ac:dyDescent="0.25">
      <c r="B29">
        <f>distribucion!B28</f>
        <v>0</v>
      </c>
      <c r="C29" t="str">
        <f>distribucion!C28</f>
        <v>MSc. Quillupangui Julio</v>
      </c>
      <c r="D29" t="str">
        <f>distribucion!D28</f>
        <v xml:space="preserve">FILOSOFÍA </v>
      </c>
      <c r="E29">
        <v>22</v>
      </c>
      <c r="F29">
        <f>distribucion!E28</f>
        <v>0</v>
      </c>
      <c r="G29" t="str">
        <f>distribucion!F28</f>
        <v>2A</v>
      </c>
      <c r="H29">
        <f>distribucion!G28</f>
        <v>0</v>
      </c>
      <c r="I29">
        <f>distribucion!H28</f>
        <v>0</v>
      </c>
      <c r="J29" t="s">
        <v>230</v>
      </c>
      <c r="K29">
        <f>distribucion!I28</f>
        <v>0</v>
      </c>
      <c r="L29" t="str">
        <f>distribucion!J27</f>
        <v>ING. WASHINGTON LOMAS</v>
      </c>
      <c r="M29" t="s">
        <v>244</v>
      </c>
      <c r="N29" t="str">
        <f t="shared" si="0"/>
        <v>0 0 2A 0 0 MSc. Quillupangui Julio JG</v>
      </c>
      <c r="O29" t="str">
        <f t="shared" si="1"/>
        <v>Lu0-2021-2022-JG</v>
      </c>
      <c r="P29" s="4"/>
      <c r="Q29" t="s">
        <v>245</v>
      </c>
    </row>
    <row r="30" spans="2:17" x14ac:dyDescent="0.25">
      <c r="B30">
        <f>distribucion!B29</f>
        <v>0</v>
      </c>
      <c r="C30" t="str">
        <f>distribucion!C29</f>
        <v>MSc. Quillupangui Julio</v>
      </c>
      <c r="D30" t="str">
        <f>distribucion!D29</f>
        <v xml:space="preserve">FILOSOFÍA </v>
      </c>
      <c r="E30">
        <v>21</v>
      </c>
      <c r="F30">
        <f>distribucion!E29</f>
        <v>0</v>
      </c>
      <c r="G30" t="str">
        <f>distribucion!F29</f>
        <v>2B</v>
      </c>
      <c r="H30">
        <f>distribucion!G29</f>
        <v>0</v>
      </c>
      <c r="I30">
        <f>distribucion!H29</f>
        <v>0</v>
      </c>
      <c r="J30" t="s">
        <v>233</v>
      </c>
      <c r="K30">
        <f>distribucion!I29</f>
        <v>0</v>
      </c>
      <c r="L30" t="str">
        <f>distribucion!J28</f>
        <v>ING. WASHINGTON LOMAS</v>
      </c>
      <c r="M30" t="s">
        <v>244</v>
      </c>
      <c r="N30" t="str">
        <f t="shared" si="0"/>
        <v>0 0 2B 0 0 MSc. Quillupangui Julio JG</v>
      </c>
      <c r="O30" t="str">
        <f t="shared" si="1"/>
        <v>Vi0-2021-2022-JG</v>
      </c>
      <c r="P30" s="4"/>
      <c r="Q30" t="s">
        <v>245</v>
      </c>
    </row>
    <row r="31" spans="2:17" x14ac:dyDescent="0.25">
      <c r="B31">
        <f>distribucion!B30</f>
        <v>0</v>
      </c>
      <c r="C31" t="str">
        <f>distribucion!C30</f>
        <v>MSc. Molina Franklin</v>
      </c>
      <c r="D31" t="str">
        <f>distribucion!D30</f>
        <v xml:space="preserve">FILOSOFÍA </v>
      </c>
      <c r="E31">
        <v>21</v>
      </c>
      <c r="F31">
        <f>distribucion!E30</f>
        <v>0</v>
      </c>
      <c r="G31" t="str">
        <f>distribucion!F30</f>
        <v>4A</v>
      </c>
      <c r="H31">
        <f>distribucion!G30</f>
        <v>0</v>
      </c>
      <c r="I31">
        <f>distribucion!H30</f>
        <v>0</v>
      </c>
      <c r="J31" t="s">
        <v>234</v>
      </c>
      <c r="K31">
        <f>distribucion!I30</f>
        <v>0</v>
      </c>
      <c r="L31" t="str">
        <f>distribucion!J29</f>
        <v>ING. WASHINGTON LOMAS</v>
      </c>
      <c r="M31" t="s">
        <v>244</v>
      </c>
      <c r="N31" t="str">
        <f t="shared" si="0"/>
        <v>0 0 4A 0 0 MSc. Molina Franklin JG</v>
      </c>
      <c r="O31" t="str">
        <f t="shared" si="1"/>
        <v>Ju0-2021-2022-JG</v>
      </c>
      <c r="P31" s="4"/>
      <c r="Q31" t="s">
        <v>245</v>
      </c>
    </row>
    <row r="32" spans="2:17" x14ac:dyDescent="0.25">
      <c r="B32">
        <f>distribucion!B32</f>
        <v>0</v>
      </c>
      <c r="C32" t="str">
        <f>distribucion!C32</f>
        <v>MSc. Soriano Joselo</v>
      </c>
      <c r="D32" t="str">
        <f>distribucion!D32</f>
        <v xml:space="preserve">FILOSOFÍA </v>
      </c>
      <c r="E32">
        <v>23</v>
      </c>
      <c r="F32">
        <f>distribucion!E32</f>
        <v>0</v>
      </c>
      <c r="G32" t="str">
        <f>distribucion!F32</f>
        <v>2C</v>
      </c>
      <c r="H32">
        <f>distribucion!G32</f>
        <v>0</v>
      </c>
      <c r="I32">
        <f>distribucion!H32</f>
        <v>0</v>
      </c>
      <c r="J32" t="s">
        <v>234</v>
      </c>
      <c r="K32">
        <f>distribucion!I32</f>
        <v>0</v>
      </c>
      <c r="L32" t="str">
        <f>distribucion!J31</f>
        <v>MSC. JORGE CHIMARRO</v>
      </c>
      <c r="M32" t="s">
        <v>169</v>
      </c>
      <c r="N32" t="str">
        <f t="shared" si="0"/>
        <v>0 0 2C 0 0 MSc. Soriano Joselo FL</v>
      </c>
      <c r="O32" t="str">
        <f t="shared" si="1"/>
        <v>Ju0-2021-2022-FL</v>
      </c>
      <c r="P32" s="4"/>
      <c r="Q32" t="s">
        <v>246</v>
      </c>
    </row>
    <row r="33" spans="2:17" x14ac:dyDescent="0.25">
      <c r="B33" t="e">
        <f>distribucion!#REF!</f>
        <v>#REF!</v>
      </c>
      <c r="C33" t="e">
        <f>distribucion!#REF!</f>
        <v>#REF!</v>
      </c>
      <c r="D33" t="e">
        <f>distribucion!#REF!</f>
        <v>#REF!</v>
      </c>
      <c r="E33">
        <v>22</v>
      </c>
      <c r="F33" t="e">
        <f>distribucion!#REF!</f>
        <v>#REF!</v>
      </c>
      <c r="G33" t="e">
        <f>distribucion!#REF!</f>
        <v>#REF!</v>
      </c>
      <c r="H33" t="e">
        <f>distribucion!#REF!</f>
        <v>#REF!</v>
      </c>
      <c r="I33" t="e">
        <f>distribucion!#REF!</f>
        <v>#REF!</v>
      </c>
      <c r="J33" t="s">
        <v>235</v>
      </c>
      <c r="K33" t="e">
        <f>distribucion!#REF!</f>
        <v>#REF!</v>
      </c>
      <c r="L33" t="e">
        <f>distribucion!#REF!</f>
        <v>#REF!</v>
      </c>
      <c r="M33" t="s">
        <v>169</v>
      </c>
      <c r="N33" t="e">
        <f t="shared" si="0"/>
        <v>#REF!</v>
      </c>
      <c r="O33" t="e">
        <f t="shared" si="1"/>
        <v>#REF!</v>
      </c>
      <c r="P33" s="4"/>
      <c r="Q33" t="s">
        <v>246</v>
      </c>
    </row>
    <row r="34" spans="2:17" x14ac:dyDescent="0.25">
      <c r="B34">
        <f>distribucion!B34</f>
        <v>0</v>
      </c>
      <c r="C34" t="str">
        <f>distribucion!C34</f>
        <v>MSc. Caína Darwin</v>
      </c>
      <c r="D34" t="str">
        <f>distribucion!D34</f>
        <v xml:space="preserve">ING. CIENCIAS </v>
      </c>
      <c r="E34">
        <v>22</v>
      </c>
      <c r="F34">
        <f>distribucion!E34</f>
        <v>0</v>
      </c>
      <c r="G34" t="str">
        <f>distribucion!F34</f>
        <v>M2-2A</v>
      </c>
      <c r="H34">
        <f>distribucion!G34</f>
        <v>0</v>
      </c>
      <c r="I34">
        <f>distribucion!H34</f>
        <v>0</v>
      </c>
      <c r="J34" t="s">
        <v>238</v>
      </c>
      <c r="K34">
        <f>distribucion!I34</f>
        <v>0</v>
      </c>
      <c r="L34" t="str">
        <f>distribucion!J33</f>
        <v xml:space="preserve">FIS. ALEJANDRA ICHINA </v>
      </c>
      <c r="M34" t="s">
        <v>247</v>
      </c>
      <c r="N34" t="str">
        <f t="shared" si="0"/>
        <v>0 0 M2-2A 0 0 MSc. Caína Darwin GL</v>
      </c>
      <c r="O34" t="str">
        <f t="shared" si="1"/>
        <v>Ma0-2021-2022-GL</v>
      </c>
      <c r="P34" s="4"/>
      <c r="Q34" t="s">
        <v>248</v>
      </c>
    </row>
    <row r="35" spans="2:17" x14ac:dyDescent="0.25">
      <c r="B35">
        <f>distribucion!B35</f>
        <v>0</v>
      </c>
      <c r="C35" t="str">
        <f>distribucion!C35</f>
        <v>MSc. Caína Darwin</v>
      </c>
      <c r="D35" t="str">
        <f>distribucion!D35</f>
        <v xml:space="preserve">ING. CIENCIAS </v>
      </c>
      <c r="E35">
        <v>23</v>
      </c>
      <c r="F35">
        <f>distribucion!E35</f>
        <v>0</v>
      </c>
      <c r="G35" t="str">
        <f>distribucion!F35</f>
        <v>M2-2B</v>
      </c>
      <c r="H35">
        <f>distribucion!G35</f>
        <v>0</v>
      </c>
      <c r="I35">
        <f>distribucion!H35</f>
        <v>0</v>
      </c>
      <c r="J35" t="s">
        <v>238</v>
      </c>
      <c r="K35">
        <f>distribucion!I35</f>
        <v>0</v>
      </c>
      <c r="L35" t="str">
        <f>distribucion!J34</f>
        <v>ING. JORGE POMA</v>
      </c>
      <c r="M35" t="s">
        <v>247</v>
      </c>
      <c r="N35" t="str">
        <f t="shared" si="0"/>
        <v>0 0 M2-2B 0 0 MSc. Caína Darwin GL</v>
      </c>
      <c r="O35" t="str">
        <f t="shared" si="1"/>
        <v>Ma0-2021-2022-GL</v>
      </c>
      <c r="P35" s="4"/>
      <c r="Q35" t="s">
        <v>248</v>
      </c>
    </row>
    <row r="36" spans="2:17" x14ac:dyDescent="0.25">
      <c r="B36">
        <f>distribucion!B36</f>
        <v>0</v>
      </c>
      <c r="C36" t="str">
        <f>distribucion!C36</f>
        <v>MSc. Gonzáles Patricio</v>
      </c>
      <c r="D36" t="str">
        <f>distribucion!D36</f>
        <v xml:space="preserve">ING. CIENCIAS APLICADAS </v>
      </c>
      <c r="E36">
        <v>18</v>
      </c>
      <c r="F36">
        <f>distribucion!E36</f>
        <v>0</v>
      </c>
      <c r="G36" t="str">
        <f>distribucion!F36</f>
        <v>P1-10</v>
      </c>
      <c r="H36">
        <f>distribucion!G36</f>
        <v>0</v>
      </c>
      <c r="I36">
        <f>distribucion!H36</f>
        <v>0</v>
      </c>
      <c r="J36" t="s">
        <v>234</v>
      </c>
      <c r="K36">
        <f>distribucion!I36</f>
        <v>0</v>
      </c>
      <c r="L36" t="str">
        <f>distribucion!J35</f>
        <v>LIC. CLAUDIA TONATO</v>
      </c>
      <c r="M36" t="s">
        <v>247</v>
      </c>
      <c r="N36" t="str">
        <f t="shared" si="0"/>
        <v>0 0 P1-10 0 0 MSc. Gonzáles Patricio GL</v>
      </c>
      <c r="O36" t="str">
        <f t="shared" si="1"/>
        <v>Ju0-2021-2022-GL</v>
      </c>
      <c r="P36" s="4"/>
      <c r="Q36" t="s">
        <v>248</v>
      </c>
    </row>
    <row r="37" spans="2:17" x14ac:dyDescent="0.25">
      <c r="B37">
        <f>distribucion!B37</f>
        <v>0</v>
      </c>
      <c r="C37" t="str">
        <f>distribucion!C37</f>
        <v>Fis. Arboleda Daniel</v>
      </c>
      <c r="D37" t="str">
        <f>distribucion!D37</f>
        <v xml:space="preserve">CIENCIAS QUÍMICAS </v>
      </c>
      <c r="E37">
        <v>22</v>
      </c>
      <c r="F37">
        <f>distribucion!E37</f>
        <v>0</v>
      </c>
      <c r="G37" t="str">
        <f>distribucion!F37</f>
        <v>BF2-2</v>
      </c>
      <c r="H37">
        <f>distribucion!G37</f>
        <v>0</v>
      </c>
      <c r="I37">
        <f>distribucion!H37</f>
        <v>0</v>
      </c>
      <c r="J37" t="s">
        <v>234</v>
      </c>
      <c r="K37">
        <f>distribucion!I37</f>
        <v>0</v>
      </c>
      <c r="L37" t="str">
        <f>distribucion!J36</f>
        <v>MSC. JORGE CALDERON</v>
      </c>
      <c r="M37" t="s">
        <v>247</v>
      </c>
      <c r="N37" t="str">
        <f t="shared" si="0"/>
        <v>0 0 BF2-2 0 0 Fis. Arboleda Daniel GL</v>
      </c>
      <c r="O37" t="str">
        <f t="shared" si="1"/>
        <v>Ju0-2021-2022-GL</v>
      </c>
      <c r="P37" s="4"/>
      <c r="Q37" t="s">
        <v>248</v>
      </c>
    </row>
    <row r="38" spans="2:17" x14ac:dyDescent="0.25">
      <c r="B38" t="e">
        <f>distribucion!#REF!</f>
        <v>#REF!</v>
      </c>
      <c r="C38" t="e">
        <f>distribucion!#REF!</f>
        <v>#REF!</v>
      </c>
      <c r="D38" t="e">
        <f>distribucion!#REF!</f>
        <v>#REF!</v>
      </c>
      <c r="E38">
        <v>22</v>
      </c>
      <c r="F38" t="e">
        <f>distribucion!#REF!</f>
        <v>#REF!</v>
      </c>
      <c r="G38" t="e">
        <f>distribucion!#REF!</f>
        <v>#REF!</v>
      </c>
      <c r="H38" t="e">
        <f>distribucion!#REF!</f>
        <v>#REF!</v>
      </c>
      <c r="I38" t="e">
        <f>distribucion!#REF!</f>
        <v>#REF!</v>
      </c>
      <c r="J38" t="s">
        <v>235</v>
      </c>
      <c r="K38" t="e">
        <f>distribucion!#REF!</f>
        <v>#REF!</v>
      </c>
      <c r="L38" t="e">
        <f>distribucion!#REF!</f>
        <v>#REF!</v>
      </c>
      <c r="M38" t="s">
        <v>247</v>
      </c>
      <c r="N38" t="e">
        <f t="shared" si="0"/>
        <v>#REF!</v>
      </c>
      <c r="O38" t="e">
        <f t="shared" si="1"/>
        <v>#REF!</v>
      </c>
      <c r="P38" s="4"/>
      <c r="Q38" t="s">
        <v>248</v>
      </c>
    </row>
    <row r="39" spans="2:17" x14ac:dyDescent="0.25">
      <c r="B39" t="e">
        <f>distribucion!#REF!</f>
        <v>#REF!</v>
      </c>
      <c r="C39" t="e">
        <f>distribucion!#REF!</f>
        <v>#REF!</v>
      </c>
      <c r="D39" t="e">
        <f>distribucion!#REF!</f>
        <v>#REF!</v>
      </c>
      <c r="E39">
        <v>25</v>
      </c>
      <c r="F39" t="e">
        <f>distribucion!#REF!</f>
        <v>#REF!</v>
      </c>
      <c r="G39" t="e">
        <f>distribucion!#REF!</f>
        <v>#REF!</v>
      </c>
      <c r="H39" t="e">
        <f>distribucion!#REF!</f>
        <v>#REF!</v>
      </c>
      <c r="I39" t="e">
        <f>distribucion!#REF!</f>
        <v>#REF!</v>
      </c>
      <c r="J39" t="s">
        <v>230</v>
      </c>
      <c r="K39" t="e">
        <f>distribucion!#REF!</f>
        <v>#REF!</v>
      </c>
      <c r="L39" t="e">
        <f>distribucion!#REF!</f>
        <v>#REF!</v>
      </c>
      <c r="M39" t="s">
        <v>247</v>
      </c>
      <c r="N39" t="e">
        <f t="shared" si="0"/>
        <v>#REF!</v>
      </c>
      <c r="O39" t="e">
        <f t="shared" si="1"/>
        <v>#REF!</v>
      </c>
      <c r="P39" s="4"/>
      <c r="Q39" t="s">
        <v>248</v>
      </c>
    </row>
    <row r="40" spans="2:17" x14ac:dyDescent="0.25">
      <c r="B40" t="e">
        <f>distribucion!#REF!</f>
        <v>#REF!</v>
      </c>
      <c r="C40" t="e">
        <f>distribucion!#REF!</f>
        <v>#REF!</v>
      </c>
      <c r="D40" t="e">
        <f>distribucion!#REF!</f>
        <v>#REF!</v>
      </c>
      <c r="E40">
        <v>25</v>
      </c>
      <c r="F40" t="e">
        <f>distribucion!#REF!</f>
        <v>#REF!</v>
      </c>
      <c r="G40" t="e">
        <f>distribucion!#REF!</f>
        <v>#REF!</v>
      </c>
      <c r="H40" t="e">
        <f>distribucion!#REF!</f>
        <v>#REF!</v>
      </c>
      <c r="I40" t="e">
        <f>distribucion!#REF!</f>
        <v>#REF!</v>
      </c>
      <c r="J40" t="s">
        <v>234</v>
      </c>
      <c r="K40" t="e">
        <f>distribucion!#REF!</f>
        <v>#REF!</v>
      </c>
      <c r="L40" t="e">
        <f>distribucion!#REF!</f>
        <v>#REF!</v>
      </c>
      <c r="M40" t="s">
        <v>247</v>
      </c>
      <c r="N40" t="e">
        <f t="shared" si="0"/>
        <v>#REF!</v>
      </c>
      <c r="O40" t="e">
        <f t="shared" si="1"/>
        <v>#REF!</v>
      </c>
      <c r="P40" s="4"/>
      <c r="Q40" t="s">
        <v>248</v>
      </c>
    </row>
    <row r="41" spans="2:17" x14ac:dyDescent="0.25">
      <c r="B41">
        <f>distribucion!B39</f>
        <v>0</v>
      </c>
      <c r="C41" t="str">
        <f>distribucion!C39</f>
        <v>Dr. Puebla Raúl</v>
      </c>
      <c r="D41" t="str">
        <f>distribucion!D39</f>
        <v xml:space="preserve">ING. CIENCIAS APLICADAS </v>
      </c>
      <c r="E41">
        <v>19</v>
      </c>
      <c r="F41">
        <f>distribucion!E39</f>
        <v>0</v>
      </c>
      <c r="G41" t="str">
        <f>distribucion!F39</f>
        <v>P1-4</v>
      </c>
      <c r="H41">
        <f>distribucion!G39</f>
        <v>0</v>
      </c>
      <c r="I41">
        <f>distribucion!H39</f>
        <v>0</v>
      </c>
      <c r="J41" t="s">
        <v>234</v>
      </c>
      <c r="K41">
        <f>distribucion!I39</f>
        <v>0</v>
      </c>
      <c r="L41" t="e">
        <f>distribucion!#REF!</f>
        <v>#REF!</v>
      </c>
      <c r="M41" t="s">
        <v>249</v>
      </c>
      <c r="N41" t="str">
        <f t="shared" si="0"/>
        <v>0 0 P1-4 0 0 Dr. Puebla Raúl WL</v>
      </c>
      <c r="O41" t="str">
        <f t="shared" si="1"/>
        <v>Ju0-2021-2022-WL</v>
      </c>
      <c r="P41" s="4"/>
      <c r="Q41" t="s">
        <v>250</v>
      </c>
    </row>
    <row r="42" spans="2:17" x14ac:dyDescent="0.25">
      <c r="B42">
        <f>distribucion!B44</f>
        <v>0</v>
      </c>
      <c r="C42" t="str">
        <f>distribucion!C44</f>
        <v>Fis. Campuzano Bayardo</v>
      </c>
      <c r="D42" t="str">
        <f>distribucion!D44</f>
        <v xml:space="preserve">ING. CIENCIAS APLICADAS </v>
      </c>
      <c r="E42">
        <v>21</v>
      </c>
      <c r="F42">
        <f>distribucion!E44</f>
        <v>0</v>
      </c>
      <c r="G42" t="str">
        <f>distribucion!F44</f>
        <v>FÍSICA 2</v>
      </c>
      <c r="H42">
        <f>distribucion!G44</f>
        <v>0</v>
      </c>
      <c r="I42">
        <f>distribucion!H44</f>
        <v>0</v>
      </c>
      <c r="J42" t="s">
        <v>235</v>
      </c>
      <c r="K42">
        <f>distribucion!I44</f>
        <v>0</v>
      </c>
      <c r="L42" t="str">
        <f>distribucion!J43</f>
        <v>LIC. ELSA AREQUIPA</v>
      </c>
      <c r="M42" t="s">
        <v>251</v>
      </c>
      <c r="N42" t="str">
        <f t="shared" si="0"/>
        <v>0 0 FÍSICA 2 0 0 Fis. Campuzano Bayardo SP</v>
      </c>
      <c r="O42" s="3" t="str">
        <f t="shared" si="1"/>
        <v>Mi0-2021-2022-SP</v>
      </c>
      <c r="P42" s="5"/>
      <c r="Q42" s="3" t="s">
        <v>252</v>
      </c>
    </row>
    <row r="43" spans="2:17" x14ac:dyDescent="0.25">
      <c r="B43">
        <f>distribucion!B46</f>
        <v>0</v>
      </c>
      <c r="C43" t="str">
        <f>distribucion!C46</f>
        <v>MSc. Soriano Joselo</v>
      </c>
      <c r="D43" t="str">
        <f>distribucion!D46</f>
        <v xml:space="preserve">FILOSOFÍA </v>
      </c>
      <c r="E43">
        <v>22</v>
      </c>
      <c r="F43">
        <f>distribucion!E46</f>
        <v>0</v>
      </c>
      <c r="G43" t="str">
        <f>distribucion!F46</f>
        <v>3B</v>
      </c>
      <c r="H43">
        <f>distribucion!G46</f>
        <v>0</v>
      </c>
      <c r="I43">
        <f>distribucion!H46</f>
        <v>0</v>
      </c>
      <c r="J43" t="s">
        <v>230</v>
      </c>
      <c r="K43">
        <f>distribucion!I46</f>
        <v>0</v>
      </c>
      <c r="L43" t="str">
        <f>distribucion!J44</f>
        <v xml:space="preserve">FIS. ALEJANDRA ICHINA </v>
      </c>
      <c r="M43" t="s">
        <v>251</v>
      </c>
      <c r="N43" t="str">
        <f t="shared" si="0"/>
        <v>0 0 3B 0 0 MSc. Soriano Joselo SP</v>
      </c>
      <c r="O43" s="3" t="str">
        <f t="shared" si="1"/>
        <v>Lu0-2021-2022-SP</v>
      </c>
      <c r="P43" s="5"/>
      <c r="Q43" s="3" t="s">
        <v>253</v>
      </c>
    </row>
    <row r="44" spans="2:17" x14ac:dyDescent="0.25">
      <c r="B44">
        <f>distribucion!B47</f>
        <v>0</v>
      </c>
      <c r="C44" t="str">
        <f>distribucion!C47</f>
        <v>MSc. Pazmiño Jaime</v>
      </c>
      <c r="D44" t="str">
        <f>distribucion!D47</f>
        <v xml:space="preserve">CIENCIAS AGRÍCOLAS </v>
      </c>
      <c r="E44">
        <v>22</v>
      </c>
      <c r="F44">
        <f>distribucion!E47</f>
        <v>0</v>
      </c>
      <c r="G44" t="str">
        <f>distribucion!F47</f>
        <v>2-3</v>
      </c>
      <c r="H44">
        <f>distribucion!G47</f>
        <v>0</v>
      </c>
      <c r="I44">
        <f>distribucion!H47</f>
        <v>0</v>
      </c>
      <c r="J44" t="s">
        <v>234</v>
      </c>
      <c r="K44">
        <f>distribucion!I47</f>
        <v>0</v>
      </c>
      <c r="L44" t="str">
        <f>distribucion!J46</f>
        <v>LIC. CLAUDIA TONATO</v>
      </c>
      <c r="M44" t="s">
        <v>251</v>
      </c>
      <c r="N44" t="str">
        <f t="shared" si="0"/>
        <v>0 0 2-3 0 0 MSc. Pazmiño Jaime SP</v>
      </c>
      <c r="O44" s="3" t="str">
        <f t="shared" si="1"/>
        <v>Ju0-2021-2022-SP</v>
      </c>
      <c r="P44" s="5"/>
      <c r="Q44" s="3" t="s">
        <v>254</v>
      </c>
    </row>
    <row r="45" spans="2:17" x14ac:dyDescent="0.25">
      <c r="B45">
        <f>distribucion!B51</f>
        <v>0</v>
      </c>
      <c r="C45" t="str">
        <f>distribucion!C51</f>
        <v>Dr. Puebla Raúl</v>
      </c>
      <c r="D45" t="str">
        <f>distribucion!D51</f>
        <v xml:space="preserve">ING. CIENCIAS APLICADAS </v>
      </c>
      <c r="E45">
        <v>22</v>
      </c>
      <c r="F45">
        <f>distribucion!E51</f>
        <v>0</v>
      </c>
      <c r="G45" t="str">
        <f>distribucion!F51</f>
        <v>P1-2</v>
      </c>
      <c r="H45">
        <f>distribucion!G51</f>
        <v>0</v>
      </c>
      <c r="I45">
        <f>distribucion!H51</f>
        <v>0</v>
      </c>
      <c r="J45" t="s">
        <v>238</v>
      </c>
      <c r="K45">
        <f>distribucion!I51</f>
        <v>0</v>
      </c>
      <c r="L45" t="str">
        <f>distribucion!J50</f>
        <v>MSC. WLADIMIR VILCA</v>
      </c>
      <c r="M45" t="s">
        <v>251</v>
      </c>
      <c r="N45" t="str">
        <f t="shared" si="0"/>
        <v>0 0 P1-2 0 0 Dr. Puebla Raúl SP</v>
      </c>
      <c r="O45" s="3" t="str">
        <f t="shared" si="1"/>
        <v>Ma0-2021-2022-SP</v>
      </c>
      <c r="P45" s="5"/>
      <c r="Q45" s="3" t="s">
        <v>255</v>
      </c>
    </row>
    <row r="46" spans="2:17" x14ac:dyDescent="0.25">
      <c r="B46">
        <f>distribucion!B31</f>
        <v>0</v>
      </c>
      <c r="C46" t="str">
        <f>distribucion!C31</f>
        <v>MSc. Rodríguez Eduardo</v>
      </c>
      <c r="D46" t="str">
        <f>distribucion!D31</f>
        <v>FIGEMPA</v>
      </c>
      <c r="E46">
        <v>25</v>
      </c>
      <c r="F46">
        <f>distribucion!E31</f>
        <v>0</v>
      </c>
      <c r="G46">
        <f>distribucion!F31</f>
        <v>0</v>
      </c>
      <c r="H46">
        <f>distribucion!G31</f>
        <v>0</v>
      </c>
      <c r="I46">
        <f>distribucion!H31</f>
        <v>0</v>
      </c>
      <c r="J46" t="s">
        <v>233</v>
      </c>
      <c r="K46">
        <f>distribucion!I31</f>
        <v>0</v>
      </c>
      <c r="L46" t="e">
        <f>distribucion!#REF!</f>
        <v>#REF!</v>
      </c>
      <c r="M46" t="s">
        <v>251</v>
      </c>
      <c r="N46" t="str">
        <f t="shared" si="0"/>
        <v>0 0 0 0 0 MSc. Rodríguez Eduardo SP</v>
      </c>
      <c r="O46" s="3" t="str">
        <f t="shared" si="1"/>
        <v>Vi0-2021-2022-SP</v>
      </c>
      <c r="P46" s="5"/>
      <c r="Q46" s="3" t="s">
        <v>256</v>
      </c>
    </row>
    <row r="47" spans="2:17" x14ac:dyDescent="0.25">
      <c r="B47">
        <f>distribucion!B50</f>
        <v>0</v>
      </c>
      <c r="C47" t="str">
        <f>distribucion!C50</f>
        <v>MSc. Quillupangui Julio</v>
      </c>
      <c r="D47" t="str">
        <f>distribucion!D50</f>
        <v xml:space="preserve">FILOSOFÍA </v>
      </c>
      <c r="E47">
        <v>18</v>
      </c>
      <c r="F47">
        <f>distribucion!E50</f>
        <v>0</v>
      </c>
      <c r="G47" t="str">
        <f>distribucion!F50</f>
        <v>1A</v>
      </c>
      <c r="H47">
        <f>distribucion!G50</f>
        <v>0</v>
      </c>
      <c r="I47">
        <f>distribucion!H50</f>
        <v>0</v>
      </c>
      <c r="J47" t="s">
        <v>238</v>
      </c>
      <c r="K47">
        <f>distribucion!I50</f>
        <v>0</v>
      </c>
      <c r="L47" t="str">
        <f>distribucion!J48</f>
        <v>LIC. JORGE GUACHAMIN</v>
      </c>
      <c r="M47" t="s">
        <v>251</v>
      </c>
      <c r="N47" t="str">
        <f t="shared" si="0"/>
        <v>0 0 1A 0 0 MSc. Quillupangui Julio SP</v>
      </c>
      <c r="O47" s="3" t="str">
        <f t="shared" si="1"/>
        <v>Ma0-2021-2022-SP</v>
      </c>
      <c r="P47" s="5"/>
      <c r="Q47" s="3" t="s">
        <v>255</v>
      </c>
    </row>
    <row r="48" spans="2:17" x14ac:dyDescent="0.25">
      <c r="B48">
        <f>distribucion!B41</f>
        <v>0</v>
      </c>
      <c r="C48" t="str">
        <f>distribucion!C41</f>
        <v>MSc. Molina Franklin</v>
      </c>
      <c r="D48" t="str">
        <f>distribucion!D41</f>
        <v xml:space="preserve">FILOSOFÍA </v>
      </c>
      <c r="E48">
        <v>22</v>
      </c>
      <c r="F48">
        <f>distribucion!E41</f>
        <v>0</v>
      </c>
      <c r="G48" t="str">
        <f>distribucion!F41</f>
        <v>3A</v>
      </c>
      <c r="H48">
        <f>distribucion!G41</f>
        <v>0</v>
      </c>
      <c r="I48">
        <f>distribucion!H41</f>
        <v>0</v>
      </c>
      <c r="J48" t="s">
        <v>234</v>
      </c>
      <c r="K48">
        <f>distribucion!I41</f>
        <v>0</v>
      </c>
      <c r="L48" t="str">
        <f>distribucion!J40</f>
        <v>ING. DANIELA TUPIZA</v>
      </c>
      <c r="M48" t="s">
        <v>257</v>
      </c>
      <c r="N48" t="str">
        <f t="shared" si="0"/>
        <v>0 0 3A 0 0 MSc. Molina Franklin JP</v>
      </c>
      <c r="O48" t="str">
        <f t="shared" si="1"/>
        <v>Ju0-2021-2022-JP</v>
      </c>
      <c r="P48" s="4"/>
      <c r="Q48" t="s">
        <v>258</v>
      </c>
    </row>
    <row r="49" spans="2:17" x14ac:dyDescent="0.25">
      <c r="B49">
        <f>distribucion!B52</f>
        <v>0</v>
      </c>
      <c r="C49" t="str">
        <f>distribucion!C52</f>
        <v>MSc. Meneses William</v>
      </c>
      <c r="D49" t="str">
        <f>distribucion!D52</f>
        <v xml:space="preserve">FILOSOFÍA </v>
      </c>
      <c r="E49">
        <v>23</v>
      </c>
      <c r="F49">
        <f>distribucion!E52</f>
        <v>0</v>
      </c>
      <c r="G49" t="str">
        <f>distribucion!F52</f>
        <v>6A</v>
      </c>
      <c r="H49">
        <f>distribucion!G52</f>
        <v>0</v>
      </c>
      <c r="I49">
        <f>distribucion!H52</f>
        <v>0</v>
      </c>
      <c r="J49" t="s">
        <v>238</v>
      </c>
      <c r="K49">
        <f>distribucion!I52</f>
        <v>0</v>
      </c>
      <c r="L49" t="str">
        <f>distribucion!J51</f>
        <v>ING. EVERSON DOMÍNGUEZ</v>
      </c>
      <c r="M49" t="s">
        <v>257</v>
      </c>
      <c r="N49" t="str">
        <f t="shared" si="0"/>
        <v>0 0 6A 0 0 MSc. Meneses William JP</v>
      </c>
      <c r="O49" t="str">
        <f t="shared" si="1"/>
        <v>Ma0-2021-2022-JP</v>
      </c>
      <c r="P49" s="4"/>
      <c r="Q49" t="s">
        <v>258</v>
      </c>
    </row>
    <row r="50" spans="2:17" x14ac:dyDescent="0.25">
      <c r="B50">
        <f>distribucion!B53</f>
        <v>0</v>
      </c>
      <c r="C50" t="str">
        <f>distribucion!C53</f>
        <v>MSc. Meneses William</v>
      </c>
      <c r="D50" t="str">
        <f>distribucion!D53</f>
        <v xml:space="preserve">FILOSOFÍA </v>
      </c>
      <c r="E50">
        <v>25</v>
      </c>
      <c r="F50">
        <f>distribucion!E53</f>
        <v>0</v>
      </c>
      <c r="G50" t="str">
        <f>distribucion!F53</f>
        <v>6C</v>
      </c>
      <c r="H50">
        <f>distribucion!G53</f>
        <v>0</v>
      </c>
      <c r="I50">
        <f>distribucion!H53</f>
        <v>0</v>
      </c>
      <c r="J50" t="s">
        <v>235</v>
      </c>
      <c r="K50">
        <f>distribucion!I53</f>
        <v>0</v>
      </c>
      <c r="L50" t="str">
        <f>distribucion!J52</f>
        <v>ING. FELIPE LIMA</v>
      </c>
      <c r="M50" t="s">
        <v>257</v>
      </c>
      <c r="N50" t="str">
        <f t="shared" si="0"/>
        <v>0 0 6C 0 0 MSc. Meneses William JP</v>
      </c>
      <c r="O50" t="str">
        <f t="shared" si="1"/>
        <v>Mi0-2021-2022-JP</v>
      </c>
      <c r="P50" s="4"/>
      <c r="Q50" t="s">
        <v>258</v>
      </c>
    </row>
    <row r="51" spans="2:17" x14ac:dyDescent="0.25">
      <c r="B51">
        <f>distribucion!B55</f>
        <v>0</v>
      </c>
      <c r="C51" t="str">
        <f>distribucion!C55</f>
        <v>MSc. Remache Abel</v>
      </c>
      <c r="D51" t="str">
        <f>distribucion!D55</f>
        <v xml:space="preserve">ING. CIENCIAS APLICADAS </v>
      </c>
      <c r="E51">
        <v>21</v>
      </c>
      <c r="F51">
        <f>distribucion!E55</f>
        <v>0</v>
      </c>
      <c r="G51" t="str">
        <f>distribucion!F55</f>
        <v>P4-1</v>
      </c>
      <c r="H51">
        <f>distribucion!G55</f>
        <v>0</v>
      </c>
      <c r="I51">
        <f>distribucion!H55</f>
        <v>0</v>
      </c>
      <c r="J51" t="s">
        <v>233</v>
      </c>
      <c r="K51">
        <f>distribucion!I55</f>
        <v>0</v>
      </c>
      <c r="L51" t="str">
        <f>distribucion!J54</f>
        <v>MSC. JORGE CALDERON</v>
      </c>
      <c r="M51" t="s">
        <v>257</v>
      </c>
      <c r="N51" t="str">
        <f t="shared" si="0"/>
        <v>0 0 P4-1 0 0 MSc. Remache Abel JP</v>
      </c>
      <c r="O51" t="str">
        <f t="shared" si="1"/>
        <v>Vi0-2021-2022-JP</v>
      </c>
      <c r="P51" s="4"/>
      <c r="Q51" t="s">
        <v>258</v>
      </c>
    </row>
    <row r="52" spans="2:17" x14ac:dyDescent="0.25">
      <c r="B52">
        <f>distribucion!B56</f>
        <v>0</v>
      </c>
      <c r="C52" t="str">
        <f>distribucion!C56</f>
        <v>MSc. López Jorge</v>
      </c>
      <c r="D52" t="str">
        <f>distribucion!D56</f>
        <v xml:space="preserve">INGENIERÍA QUÍMICA </v>
      </c>
      <c r="E52">
        <v>22</v>
      </c>
      <c r="F52">
        <f>distribucion!E56</f>
        <v>0</v>
      </c>
      <c r="G52" t="str">
        <f>distribucion!F56</f>
        <v>1P1</v>
      </c>
      <c r="H52">
        <f>distribucion!G56</f>
        <v>0</v>
      </c>
      <c r="I52">
        <f>distribucion!H56</f>
        <v>0</v>
      </c>
      <c r="J52" t="s">
        <v>234</v>
      </c>
      <c r="K52">
        <f>distribucion!I56</f>
        <v>0</v>
      </c>
      <c r="L52" t="str">
        <f>distribucion!J55</f>
        <v>MSC. JORGE CHIMARRO</v>
      </c>
      <c r="M52" t="s">
        <v>257</v>
      </c>
      <c r="N52" t="str">
        <f t="shared" si="0"/>
        <v>0 0 1P1 0 0 MSc. López Jorge JP</v>
      </c>
      <c r="O52" t="str">
        <f t="shared" si="1"/>
        <v>Ju0-2021-2022-JP</v>
      </c>
      <c r="P52" s="4"/>
      <c r="Q52" t="s">
        <v>258</v>
      </c>
    </row>
    <row r="53" spans="2:17" x14ac:dyDescent="0.25">
      <c r="B53">
        <f>distribucion!B57</f>
        <v>0</v>
      </c>
      <c r="C53" t="str">
        <f>distribucion!C57</f>
        <v>MSc. Pazmiño Jaime</v>
      </c>
      <c r="D53" t="str">
        <f>distribucion!D57</f>
        <v xml:space="preserve">CIENCIAS AGRÍCOLAS </v>
      </c>
      <c r="E53">
        <v>22</v>
      </c>
      <c r="F53">
        <f>distribucion!E57</f>
        <v>0</v>
      </c>
      <c r="G53" t="str">
        <f>distribucion!F57</f>
        <v>2-1</v>
      </c>
      <c r="H53">
        <f>distribucion!G57</f>
        <v>0</v>
      </c>
      <c r="I53">
        <f>distribucion!H57</f>
        <v>0</v>
      </c>
      <c r="J53" t="s">
        <v>235</v>
      </c>
      <c r="K53">
        <f>distribucion!I57</f>
        <v>0</v>
      </c>
      <c r="L53" t="str">
        <f>distribucion!J56</f>
        <v>LIC. JORGE GUACHAMIN</v>
      </c>
      <c r="M53" t="s">
        <v>257</v>
      </c>
      <c r="N53" t="str">
        <f t="shared" si="0"/>
        <v>0 0 2-1 0 0 MSc. Pazmiño Jaime JP</v>
      </c>
      <c r="O53" t="str">
        <f t="shared" si="1"/>
        <v>Mi0-2021-2022-JP</v>
      </c>
      <c r="P53" s="4"/>
      <c r="Q53" t="s">
        <v>258</v>
      </c>
    </row>
    <row r="54" spans="2:17" x14ac:dyDescent="0.25">
      <c r="B54">
        <f>distribucion!B59</f>
        <v>0</v>
      </c>
      <c r="C54" t="str">
        <f>distribucion!C59</f>
        <v>Fis. Campuzano Bayardo</v>
      </c>
      <c r="D54" t="str">
        <f>distribucion!D59</f>
        <v xml:space="preserve">ING. CIENCIAS APLICADAS </v>
      </c>
      <c r="E54">
        <v>21</v>
      </c>
      <c r="F54">
        <f>distribucion!E59</f>
        <v>0</v>
      </c>
      <c r="G54" t="str">
        <f>distribucion!F59</f>
        <v>FÍSICA 1</v>
      </c>
      <c r="H54">
        <f>distribucion!G59</f>
        <v>0</v>
      </c>
      <c r="I54">
        <f>distribucion!H59</f>
        <v>0</v>
      </c>
      <c r="J54" t="s">
        <v>230</v>
      </c>
      <c r="K54">
        <f>distribucion!I59</f>
        <v>0</v>
      </c>
      <c r="L54" t="str">
        <f>distribucion!J57</f>
        <v>LIC. ELSA AREQUIPA</v>
      </c>
      <c r="M54" t="s">
        <v>257</v>
      </c>
      <c r="N54" t="str">
        <f t="shared" si="0"/>
        <v>0 0 FÍSICA 1 0 0 Fis. Campuzano Bayardo JP</v>
      </c>
      <c r="O54" t="str">
        <f t="shared" si="1"/>
        <v>Lu0-2021-2022-JP</v>
      </c>
      <c r="P54" s="4"/>
      <c r="Q54" t="s">
        <v>258</v>
      </c>
    </row>
    <row r="55" spans="2:17" x14ac:dyDescent="0.25">
      <c r="B55">
        <f>distribucion!B54</f>
        <v>0</v>
      </c>
      <c r="C55" t="str">
        <f>distribucion!C54</f>
        <v>MSc. Meneses William</v>
      </c>
      <c r="D55" t="str">
        <f>distribucion!D54</f>
        <v xml:space="preserve">FILOSOFÍA </v>
      </c>
      <c r="E55">
        <v>20</v>
      </c>
      <c r="F55">
        <f>distribucion!E54</f>
        <v>0</v>
      </c>
      <c r="G55" t="str">
        <f>distribucion!F54</f>
        <v>6B</v>
      </c>
      <c r="H55">
        <f>distribucion!G54</f>
        <v>0</v>
      </c>
      <c r="I55">
        <f>distribucion!H54</f>
        <v>0</v>
      </c>
      <c r="J55" t="s">
        <v>234</v>
      </c>
      <c r="K55">
        <f>distribucion!I54</f>
        <v>0</v>
      </c>
      <c r="L55" t="str">
        <f>distribucion!J53</f>
        <v>ING. JORGE POMA</v>
      </c>
      <c r="M55" t="s">
        <v>259</v>
      </c>
      <c r="N55" t="str">
        <f t="shared" si="0"/>
        <v>0 0 6B 0 0 MSc. Meneses William RQ</v>
      </c>
      <c r="O55" t="str">
        <f t="shared" si="1"/>
        <v>Ju0-2021-2022-RQ</v>
      </c>
      <c r="P55" s="4"/>
      <c r="Q55" t="s">
        <v>260</v>
      </c>
    </row>
    <row r="56" spans="2:17" x14ac:dyDescent="0.25">
      <c r="B56" t="e">
        <f>distribucion!#REF!</f>
        <v>#REF!</v>
      </c>
      <c r="C56" t="e">
        <f>distribucion!#REF!</f>
        <v>#REF!</v>
      </c>
      <c r="D56" t="e">
        <f>distribucion!#REF!</f>
        <v>#REF!</v>
      </c>
      <c r="E56">
        <v>23</v>
      </c>
      <c r="F56" t="e">
        <f>distribucion!#REF!</f>
        <v>#REF!</v>
      </c>
      <c r="G56" t="e">
        <f>distribucion!#REF!</f>
        <v>#REF!</v>
      </c>
      <c r="H56" t="e">
        <f>distribucion!#REF!</f>
        <v>#REF!</v>
      </c>
      <c r="I56" t="e">
        <f>distribucion!#REF!</f>
        <v>#REF!</v>
      </c>
      <c r="J56" t="s">
        <v>235</v>
      </c>
      <c r="K56" t="e">
        <f>distribucion!#REF!</f>
        <v>#REF!</v>
      </c>
      <c r="L56" t="e">
        <f>distribucion!#REF!</f>
        <v>#REF!</v>
      </c>
      <c r="M56" t="s">
        <v>259</v>
      </c>
      <c r="N56" t="e">
        <f t="shared" si="0"/>
        <v>#REF!</v>
      </c>
      <c r="O56" t="e">
        <f t="shared" si="1"/>
        <v>#REF!</v>
      </c>
      <c r="P56" s="4"/>
      <c r="Q56" t="s">
        <v>260</v>
      </c>
    </row>
    <row r="57" spans="2:17" x14ac:dyDescent="0.25">
      <c r="B57">
        <f>distribucion!B61</f>
        <v>0</v>
      </c>
      <c r="C57" t="str">
        <f>distribucion!C61</f>
        <v>Dr. García Jorge</v>
      </c>
      <c r="D57" t="str">
        <f>distribucion!D61</f>
        <v xml:space="preserve">ING. CIENCIAS APLICADAS </v>
      </c>
      <c r="E57">
        <v>22</v>
      </c>
      <c r="F57">
        <f>distribucion!E61</f>
        <v>0</v>
      </c>
      <c r="G57" t="str">
        <f>distribucion!F61</f>
        <v>FÍSICA P1-5</v>
      </c>
      <c r="H57">
        <f>distribucion!G61</f>
        <v>0</v>
      </c>
      <c r="I57">
        <f>distribucion!H61</f>
        <v>0</v>
      </c>
      <c r="J57" t="s">
        <v>234</v>
      </c>
      <c r="K57">
        <f>distribucion!I61</f>
        <v>0</v>
      </c>
      <c r="L57" t="e">
        <f>distribucion!#REF!</f>
        <v>#REF!</v>
      </c>
      <c r="M57" t="s">
        <v>161</v>
      </c>
      <c r="N57" t="str">
        <f t="shared" si="0"/>
        <v>0 0 FÍSICA P1-5 0 0 Dr. García Jorge DR</v>
      </c>
      <c r="O57" t="str">
        <f t="shared" si="1"/>
        <v>Ju0-2021-2022-DR</v>
      </c>
      <c r="P57" s="4"/>
      <c r="Q57" t="s">
        <v>261</v>
      </c>
    </row>
    <row r="58" spans="2:17" x14ac:dyDescent="0.25">
      <c r="B58">
        <f>distribucion!B62</f>
        <v>0</v>
      </c>
      <c r="C58" t="str">
        <f>distribucion!C62</f>
        <v>MSc. López Jorge</v>
      </c>
      <c r="D58" t="str">
        <f>distribucion!D62</f>
        <v xml:space="preserve">INGENIERÍA QUÍMICA </v>
      </c>
      <c r="E58">
        <v>24</v>
      </c>
      <c r="F58">
        <f>distribucion!E62</f>
        <v>0</v>
      </c>
      <c r="G58" t="str">
        <f>distribucion!F62</f>
        <v>1P2</v>
      </c>
      <c r="H58">
        <f>distribucion!G62</f>
        <v>0</v>
      </c>
      <c r="I58">
        <f>distribucion!H62</f>
        <v>0</v>
      </c>
      <c r="J58" t="s">
        <v>233</v>
      </c>
      <c r="K58">
        <f>distribucion!I62</f>
        <v>0</v>
      </c>
      <c r="L58" t="str">
        <f>distribucion!J61</f>
        <v>ING. JORGE POMA</v>
      </c>
      <c r="M58" t="s">
        <v>161</v>
      </c>
      <c r="N58" t="str">
        <f t="shared" si="0"/>
        <v>0 0 1P2 0 0 MSc. López Jorge DR</v>
      </c>
      <c r="O58" t="str">
        <f t="shared" si="1"/>
        <v>Vi0-2021-2022-DR</v>
      </c>
      <c r="P58" s="4"/>
      <c r="Q58" t="s">
        <v>261</v>
      </c>
    </row>
    <row r="59" spans="2:17" x14ac:dyDescent="0.25">
      <c r="B59">
        <f>distribucion!B63</f>
        <v>0</v>
      </c>
      <c r="C59" t="str">
        <f>distribucion!C63</f>
        <v>MSc. Cazares Edgar</v>
      </c>
      <c r="D59" t="str">
        <f>distribucion!D63</f>
        <v xml:space="preserve">FILOSOFÍA </v>
      </c>
      <c r="E59">
        <v>24</v>
      </c>
      <c r="F59">
        <f>distribucion!E63</f>
        <v>0</v>
      </c>
      <c r="G59" t="str">
        <f>distribucion!F63</f>
        <v>P 2-A</v>
      </c>
      <c r="H59">
        <f>distribucion!G63</f>
        <v>0</v>
      </c>
      <c r="I59">
        <f>distribucion!H63</f>
        <v>0</v>
      </c>
      <c r="J59" t="s">
        <v>234</v>
      </c>
      <c r="K59">
        <f>distribucion!I63</f>
        <v>0</v>
      </c>
      <c r="L59" t="str">
        <f>distribucion!J62</f>
        <v>LIC. ELSA AREQUIPA</v>
      </c>
      <c r="M59" t="s">
        <v>262</v>
      </c>
      <c r="N59" t="str">
        <f t="shared" si="0"/>
        <v>0 0 P 2-A 0 0 MSc. Cazares Edgar ES</v>
      </c>
      <c r="O59" t="str">
        <f t="shared" si="1"/>
        <v>Ju0-2021-2022-ES</v>
      </c>
      <c r="P59" s="4"/>
      <c r="Q59" t="s">
        <v>263</v>
      </c>
    </row>
    <row r="60" spans="2:17" x14ac:dyDescent="0.25">
      <c r="B60">
        <f>distribucion!B64</f>
        <v>0</v>
      </c>
      <c r="C60" t="str">
        <f>distribucion!C64</f>
        <v>MSc. Arboleda Daniel</v>
      </c>
      <c r="D60" t="str">
        <f>distribucion!D64</f>
        <v xml:space="preserve">CIENCIAS QUÍMICAS </v>
      </c>
      <c r="E60">
        <v>25</v>
      </c>
      <c r="F60">
        <f>distribucion!E64</f>
        <v>0</v>
      </c>
      <c r="G60" t="str">
        <f>distribucion!F64</f>
        <v>QR1-1</v>
      </c>
      <c r="H60">
        <f>distribucion!G64</f>
        <v>0</v>
      </c>
      <c r="I60">
        <f>distribucion!H64</f>
        <v>0</v>
      </c>
      <c r="J60" t="s">
        <v>238</v>
      </c>
      <c r="K60">
        <f>distribucion!I64</f>
        <v>0</v>
      </c>
      <c r="L60" t="str">
        <f>distribucion!J63</f>
        <v>ING. VANESA CHALUISA</v>
      </c>
      <c r="M60" t="s">
        <v>262</v>
      </c>
      <c r="N60" t="str">
        <f t="shared" si="0"/>
        <v>0 0 QR1-1 0 0 MSc. Arboleda Daniel ES</v>
      </c>
      <c r="O60" t="str">
        <f t="shared" si="1"/>
        <v>Ma0-2021-2022-ES</v>
      </c>
      <c r="P60" s="4"/>
      <c r="Q60" t="s">
        <v>263</v>
      </c>
    </row>
    <row r="61" spans="2:17" x14ac:dyDescent="0.25">
      <c r="B61">
        <f>distribucion!B65</f>
        <v>0</v>
      </c>
      <c r="C61" t="str">
        <f>distribucion!C65</f>
        <v>MSc. Quillupangui Julio</v>
      </c>
      <c r="D61" t="str">
        <f>distribucion!D65</f>
        <v xml:space="preserve">FILOSOFÍA </v>
      </c>
      <c r="E61">
        <v>22</v>
      </c>
      <c r="F61">
        <f>distribucion!E65</f>
        <v>0</v>
      </c>
      <c r="G61" t="str">
        <f>distribucion!F65</f>
        <v>1B</v>
      </c>
      <c r="H61">
        <f>distribucion!G65</f>
        <v>0</v>
      </c>
      <c r="I61">
        <f>distribucion!H65</f>
        <v>0</v>
      </c>
      <c r="J61" t="s">
        <v>235</v>
      </c>
      <c r="K61">
        <f>distribucion!I65</f>
        <v>0</v>
      </c>
      <c r="L61" t="str">
        <f>distribucion!J64</f>
        <v>LIC. ELSA AREQUIPA</v>
      </c>
      <c r="M61" t="s">
        <v>264</v>
      </c>
      <c r="N61" t="str">
        <f t="shared" si="0"/>
        <v>0 0 1B 0 0 MSc. Quillupangui Julio FS</v>
      </c>
      <c r="O61" t="str">
        <f t="shared" si="1"/>
        <v>Mi0-2021-2022-FS</v>
      </c>
      <c r="P61" s="4"/>
      <c r="Q61" t="s">
        <v>265</v>
      </c>
    </row>
    <row r="62" spans="2:17" x14ac:dyDescent="0.25">
      <c r="B62">
        <f>distribucion!B14</f>
        <v>0</v>
      </c>
      <c r="C62" t="str">
        <f>distribucion!C14</f>
        <v>Msc. Zambrano Miguel</v>
      </c>
      <c r="D62" t="str">
        <f>distribucion!D14</f>
        <v xml:space="preserve">CIENCIAS QUÍMICAS </v>
      </c>
      <c r="E62">
        <v>25</v>
      </c>
      <c r="F62">
        <f>distribucion!E14</f>
        <v>0</v>
      </c>
      <c r="G62" t="str">
        <f>distribucion!F14</f>
        <v>BF2-3</v>
      </c>
      <c r="H62">
        <f>distribucion!G14</f>
        <v>0</v>
      </c>
      <c r="I62">
        <f>distribucion!H14</f>
        <v>0</v>
      </c>
      <c r="J62" t="s">
        <v>238</v>
      </c>
      <c r="K62">
        <f>distribucion!I14</f>
        <v>0</v>
      </c>
      <c r="L62" t="str">
        <f>distribucion!J12</f>
        <v xml:space="preserve">FIS. ALEJANDRA ICHINA </v>
      </c>
      <c r="M62" t="s">
        <v>264</v>
      </c>
      <c r="N62" t="str">
        <f t="shared" si="0"/>
        <v>0 0 BF2-3 0 0 Msc. Zambrano Miguel FS</v>
      </c>
      <c r="O62" t="str">
        <f t="shared" si="1"/>
        <v>Ma0-2021-2022-FS</v>
      </c>
      <c r="P62" s="4"/>
      <c r="Q62" t="s">
        <v>265</v>
      </c>
    </row>
    <row r="63" spans="2:17" x14ac:dyDescent="0.25">
      <c r="B63" t="e">
        <f>distribucion!#REF!</f>
        <v>#REF!</v>
      </c>
      <c r="C63" t="e">
        <f>distribucion!#REF!</f>
        <v>#REF!</v>
      </c>
      <c r="D63" t="e">
        <f>distribucion!#REF!</f>
        <v>#REF!</v>
      </c>
      <c r="E63">
        <v>22</v>
      </c>
      <c r="F63" t="e">
        <f>distribucion!#REF!</f>
        <v>#REF!</v>
      </c>
      <c r="G63" t="e">
        <f>distribucion!#REF!</f>
        <v>#REF!</v>
      </c>
      <c r="H63" t="e">
        <f>distribucion!#REF!</f>
        <v>#REF!</v>
      </c>
      <c r="I63" t="e">
        <f>distribucion!#REF!</f>
        <v>#REF!</v>
      </c>
      <c r="J63" t="s">
        <v>238</v>
      </c>
      <c r="K63" t="e">
        <f>distribucion!#REF!</f>
        <v>#REF!</v>
      </c>
      <c r="L63" t="e">
        <f>distribucion!#REF!</f>
        <v>#REF!</v>
      </c>
      <c r="M63" t="s">
        <v>264</v>
      </c>
      <c r="N63" t="e">
        <f t="shared" si="0"/>
        <v>#REF!</v>
      </c>
      <c r="O63" t="e">
        <f t="shared" si="1"/>
        <v>#REF!</v>
      </c>
      <c r="P63" s="4"/>
      <c r="Q63" t="s">
        <v>265</v>
      </c>
    </row>
    <row r="64" spans="2:17" x14ac:dyDescent="0.25">
      <c r="B64">
        <f>distribucion!B66</f>
        <v>0</v>
      </c>
      <c r="C64" t="str">
        <f>distribucion!C66</f>
        <v>MSc. Bermúdez José</v>
      </c>
      <c r="D64" t="str">
        <f>distribucion!D66</f>
        <v xml:space="preserve">INGENIERÍA QUÍMICA </v>
      </c>
      <c r="E64">
        <v>19</v>
      </c>
      <c r="F64">
        <f>distribucion!E66</f>
        <v>0</v>
      </c>
      <c r="G64" t="str">
        <f>distribucion!F66</f>
        <v>2P1</v>
      </c>
      <c r="H64">
        <f>distribucion!G66</f>
        <v>0</v>
      </c>
      <c r="I64">
        <f>distribucion!H66</f>
        <v>0</v>
      </c>
      <c r="J64" t="s">
        <v>233</v>
      </c>
      <c r="K64">
        <f>distribucion!I66</f>
        <v>0</v>
      </c>
      <c r="L64" t="str">
        <f>distribucion!J65</f>
        <v>MSC. JORGE CHIMARRO</v>
      </c>
      <c r="M64" t="s">
        <v>264</v>
      </c>
      <c r="N64" t="str">
        <f t="shared" si="0"/>
        <v>0 0 2P1 0 0 MSc. Bermúdez José FS</v>
      </c>
      <c r="O64" t="str">
        <f t="shared" si="1"/>
        <v>Vi0-2021-2022-FS</v>
      </c>
      <c r="P64" s="4"/>
      <c r="Q64" t="s">
        <v>265</v>
      </c>
    </row>
    <row r="65" spans="2:17" x14ac:dyDescent="0.25">
      <c r="B65">
        <f>distribucion!B71</f>
        <v>0</v>
      </c>
      <c r="C65" t="str">
        <f>distribucion!C71</f>
        <v>MSc. Villacís Miltón</v>
      </c>
      <c r="D65" t="str">
        <f>distribucion!D71</f>
        <v>CIENCIAS QUÍMICAS</v>
      </c>
      <c r="E65">
        <v>24</v>
      </c>
      <c r="F65">
        <f>distribucion!E71</f>
        <v>0</v>
      </c>
      <c r="G65" t="str">
        <f>distribucion!F71</f>
        <v>BF1-3</v>
      </c>
      <c r="H65">
        <f>distribucion!G71</f>
        <v>0</v>
      </c>
      <c r="I65">
        <f>distribucion!H71</f>
        <v>0</v>
      </c>
      <c r="J65" t="s">
        <v>233</v>
      </c>
      <c r="K65">
        <f>distribucion!I71</f>
        <v>0</v>
      </c>
      <c r="L65" t="str">
        <f>distribucion!J69</f>
        <v>TEGN. FERNANDO SISA</v>
      </c>
      <c r="M65" t="s">
        <v>266</v>
      </c>
      <c r="N65" t="str">
        <f t="shared" si="0"/>
        <v>0 0 BF1-3 0 0 MSc. Villacís Miltón CT</v>
      </c>
      <c r="O65" t="str">
        <f t="shared" si="1"/>
        <v>Vi0-2021-2022-CT</v>
      </c>
      <c r="P65" s="4"/>
      <c r="Q65" t="s">
        <v>267</v>
      </c>
    </row>
    <row r="66" spans="2:17" x14ac:dyDescent="0.25">
      <c r="B66">
        <f>distribucion!B73</f>
        <v>0</v>
      </c>
      <c r="C66" t="str">
        <f>distribucion!C73</f>
        <v>MSc. Buenaño Santiago</v>
      </c>
      <c r="D66" t="str">
        <f>distribucion!D73</f>
        <v xml:space="preserve">ING. CIENCIAS APLICADAS </v>
      </c>
      <c r="E66">
        <v>21</v>
      </c>
      <c r="F66">
        <f>distribucion!E73</f>
        <v>0</v>
      </c>
      <c r="G66" t="str">
        <f>distribucion!F73</f>
        <v>DI - P2</v>
      </c>
      <c r="H66">
        <f>distribucion!G73</f>
        <v>0</v>
      </c>
      <c r="I66">
        <f>distribucion!H73</f>
        <v>0</v>
      </c>
      <c r="J66" t="s">
        <v>234</v>
      </c>
      <c r="K66">
        <f>distribucion!I73</f>
        <v>0</v>
      </c>
      <c r="L66" t="str">
        <f>distribucion!J71</f>
        <v>LIC. JORGE GUACHAMIN</v>
      </c>
      <c r="M66" t="s">
        <v>266</v>
      </c>
      <c r="N66" t="str">
        <f t="shared" si="0"/>
        <v>0 0 DI - P2 0 0 MSc. Buenaño Santiago CT</v>
      </c>
      <c r="O66" t="str">
        <f t="shared" si="1"/>
        <v>Ju0-2021-2022-CT</v>
      </c>
      <c r="P66" s="4"/>
      <c r="Q66" t="s">
        <v>267</v>
      </c>
    </row>
    <row r="67" spans="2:17" x14ac:dyDescent="0.25">
      <c r="B67">
        <f>distribucion!B74</f>
        <v>0</v>
      </c>
      <c r="C67" t="str">
        <f>distribucion!C74</f>
        <v>Ing. Albuja Diego</v>
      </c>
      <c r="D67" t="str">
        <f>distribucion!D74</f>
        <v xml:space="preserve">ING. CIENCIAS APLICADAS </v>
      </c>
      <c r="E67">
        <v>22</v>
      </c>
      <c r="F67">
        <f>distribucion!E74</f>
        <v>0</v>
      </c>
      <c r="G67" t="str">
        <f>distribucion!F74</f>
        <v>DI - P2</v>
      </c>
      <c r="H67">
        <f>distribucion!G74</f>
        <v>0</v>
      </c>
      <c r="I67">
        <f>distribucion!H74</f>
        <v>0</v>
      </c>
      <c r="J67" t="s">
        <v>235</v>
      </c>
      <c r="K67">
        <f>distribucion!I74</f>
        <v>0</v>
      </c>
      <c r="L67" t="str">
        <f>distribucion!J73</f>
        <v>TEGN. FERNANDO SISA</v>
      </c>
      <c r="M67" t="s">
        <v>266</v>
      </c>
      <c r="N67" t="str">
        <f t="shared" si="0"/>
        <v>0 0 DI - P2 0 0 Ing. Albuja Diego CT</v>
      </c>
      <c r="O67" t="str">
        <f t="shared" si="1"/>
        <v>Mi0-2021-2022-CT</v>
      </c>
      <c r="P67" s="4"/>
      <c r="Q67" t="s">
        <v>267</v>
      </c>
    </row>
    <row r="68" spans="2:17" x14ac:dyDescent="0.25">
      <c r="B68">
        <f>distribucion!B75</f>
        <v>0</v>
      </c>
      <c r="C68" t="str">
        <f>distribucion!C75</f>
        <v>MSc. Gutiérrez Vladimir</v>
      </c>
      <c r="D68" t="str">
        <f>distribucion!D75</f>
        <v xml:space="preserve">ING. CIENCIAS APLICADAS </v>
      </c>
      <c r="E68">
        <v>21</v>
      </c>
      <c r="F68">
        <f>distribucion!E75</f>
        <v>0</v>
      </c>
      <c r="G68" t="str">
        <f>distribucion!F75</f>
        <v>P1-6</v>
      </c>
      <c r="H68">
        <f>distribucion!G75</f>
        <v>0</v>
      </c>
      <c r="I68">
        <f>distribucion!H75</f>
        <v>0</v>
      </c>
      <c r="J68" t="s">
        <v>233</v>
      </c>
      <c r="K68">
        <f>distribucion!I75</f>
        <v>0</v>
      </c>
      <c r="L68" t="str">
        <f>distribucion!J74</f>
        <v>TEGN. FERNANDO SISA</v>
      </c>
      <c r="M68" t="s">
        <v>266</v>
      </c>
      <c r="N68" t="str">
        <f t="shared" si="0"/>
        <v>0 0 P1-6 0 0 MSc. Gutiérrez Vladimir CT</v>
      </c>
      <c r="O68" t="str">
        <f t="shared" si="1"/>
        <v>Vi0-2021-2022-CT</v>
      </c>
      <c r="P68" s="4"/>
      <c r="Q68" t="s">
        <v>267</v>
      </c>
    </row>
    <row r="69" spans="2:17" x14ac:dyDescent="0.25">
      <c r="B69" t="e">
        <f>distribucion!#REF!</f>
        <v>#REF!</v>
      </c>
      <c r="C69" t="e">
        <f>distribucion!#REF!</f>
        <v>#REF!</v>
      </c>
      <c r="D69" t="e">
        <f>distribucion!#REF!</f>
        <v>#REF!</v>
      </c>
      <c r="E69">
        <v>23</v>
      </c>
      <c r="F69" t="e">
        <f>distribucion!#REF!</f>
        <v>#REF!</v>
      </c>
      <c r="G69" t="e">
        <f>distribucion!#REF!</f>
        <v>#REF!</v>
      </c>
      <c r="H69" t="e">
        <f>distribucion!#REF!</f>
        <v>#REF!</v>
      </c>
      <c r="I69" t="e">
        <f>distribucion!#REF!</f>
        <v>#REF!</v>
      </c>
      <c r="J69" t="s">
        <v>238</v>
      </c>
      <c r="K69" t="e">
        <f>distribucion!#REF!</f>
        <v>#REF!</v>
      </c>
      <c r="L69" t="e">
        <f>distribucion!#REF!</f>
        <v>#REF!</v>
      </c>
      <c r="M69" t="s">
        <v>266</v>
      </c>
      <c r="N69" t="e">
        <f t="shared" si="0"/>
        <v>#REF!</v>
      </c>
      <c r="O69" t="e">
        <f t="shared" si="1"/>
        <v>#REF!</v>
      </c>
      <c r="P69" s="4"/>
      <c r="Q69" t="s">
        <v>267</v>
      </c>
    </row>
    <row r="70" spans="2:17" x14ac:dyDescent="0.25">
      <c r="B70">
        <f>distribucion!B76</f>
        <v>0</v>
      </c>
      <c r="C70" t="str">
        <f>distribucion!C76</f>
        <v>MSc. Trujillo Santiago</v>
      </c>
      <c r="D70" t="str">
        <f>distribucion!D76</f>
        <v xml:space="preserve">ING. CIENCIAS APLICADAS </v>
      </c>
      <c r="E70">
        <v>22</v>
      </c>
      <c r="F70">
        <f>distribucion!E76</f>
        <v>0</v>
      </c>
      <c r="G70" t="str">
        <f>distribucion!F76</f>
        <v>P1-7</v>
      </c>
      <c r="H70">
        <f>distribucion!G76</f>
        <v>0</v>
      </c>
      <c r="I70">
        <f>distribucion!H76</f>
        <v>0</v>
      </c>
      <c r="J70" t="s">
        <v>234</v>
      </c>
      <c r="K70">
        <f>distribucion!I76</f>
        <v>0</v>
      </c>
      <c r="L70" t="str">
        <f>distribucion!J75</f>
        <v>MSC. JORGE CALDERON</v>
      </c>
      <c r="M70" t="s">
        <v>266</v>
      </c>
      <c r="N70" t="str">
        <f t="shared" si="0"/>
        <v>0 0 P1-7 0 0 MSc. Trujillo Santiago CT</v>
      </c>
      <c r="O70" t="str">
        <f t="shared" si="1"/>
        <v>Ju0-2021-2022-CT</v>
      </c>
      <c r="P70" s="4"/>
      <c r="Q70" t="s">
        <v>267</v>
      </c>
    </row>
    <row r="71" spans="2:17" x14ac:dyDescent="0.25">
      <c r="B71">
        <f>distribucion!B77</f>
        <v>0</v>
      </c>
      <c r="C71" t="str">
        <f>distribucion!C77</f>
        <v>Dra. Flor Margarita</v>
      </c>
      <c r="D71" t="str">
        <f>distribucion!D77</f>
        <v xml:space="preserve">ING. CIENCIAS APLICADAS </v>
      </c>
      <c r="E71">
        <v>22</v>
      </c>
      <c r="F71">
        <f>distribucion!E77</f>
        <v>0</v>
      </c>
      <c r="G71" t="str">
        <f>distribucion!F77</f>
        <v>P1-8</v>
      </c>
      <c r="H71">
        <f>distribucion!G77</f>
        <v>0</v>
      </c>
      <c r="I71">
        <f>distribucion!H77</f>
        <v>0</v>
      </c>
      <c r="J71" t="s">
        <v>230</v>
      </c>
      <c r="K71">
        <f>distribucion!I77</f>
        <v>0</v>
      </c>
      <c r="L71" t="str">
        <f>distribucion!J76</f>
        <v>MSc. SANTIAGO POMA</v>
      </c>
      <c r="M71" t="s">
        <v>266</v>
      </c>
      <c r="N71" t="str">
        <f t="shared" ref="N71:N87" si="2">CONCATENATE(I71," ",K71," ",G71," ",H71," ",B71," ",C71," ",M71)</f>
        <v>0 0 P1-8 0 0 Dra. Flor Margarita CT</v>
      </c>
      <c r="O71" t="str">
        <f t="shared" ref="O71:O86" si="3">CONCATENATE(J71,K71,"-2021-2022-",M71)</f>
        <v>Lu0-2021-2022-CT</v>
      </c>
      <c r="P71" s="4"/>
      <c r="Q71" t="s">
        <v>267</v>
      </c>
    </row>
    <row r="72" spans="2:17" x14ac:dyDescent="0.25">
      <c r="B72" t="e">
        <f>distribucion!#REF!</f>
        <v>#REF!</v>
      </c>
      <c r="C72" t="e">
        <f>distribucion!#REF!</f>
        <v>#REF!</v>
      </c>
      <c r="D72" t="e">
        <f>distribucion!#REF!</f>
        <v>#REF!</v>
      </c>
      <c r="E72">
        <v>23</v>
      </c>
      <c r="F72" t="e">
        <f>distribucion!#REF!</f>
        <v>#REF!</v>
      </c>
      <c r="G72" t="e">
        <f>distribucion!#REF!</f>
        <v>#REF!</v>
      </c>
      <c r="H72" t="e">
        <f>distribucion!#REF!</f>
        <v>#REF!</v>
      </c>
      <c r="I72" t="e">
        <f>distribucion!#REF!</f>
        <v>#REF!</v>
      </c>
      <c r="J72" t="s">
        <v>233</v>
      </c>
      <c r="K72" t="e">
        <f>distribucion!#REF!</f>
        <v>#REF!</v>
      </c>
      <c r="L72" t="str">
        <f>distribucion!J77</f>
        <v>LIC. JORGE GUACHAMIN</v>
      </c>
      <c r="M72" t="s">
        <v>107</v>
      </c>
      <c r="N72" t="e">
        <f t="shared" si="2"/>
        <v>#REF!</v>
      </c>
      <c r="O72" t="e">
        <f t="shared" si="3"/>
        <v>#REF!</v>
      </c>
      <c r="P72" s="4"/>
      <c r="Q72" t="s">
        <v>268</v>
      </c>
    </row>
    <row r="73" spans="2:17" x14ac:dyDescent="0.25">
      <c r="B73" t="e">
        <f>distribucion!#REF!</f>
        <v>#REF!</v>
      </c>
      <c r="C73" t="e">
        <f>distribucion!#REF!</f>
        <v>#REF!</v>
      </c>
      <c r="D73" t="e">
        <f>distribucion!#REF!</f>
        <v>#REF!</v>
      </c>
      <c r="E73">
        <v>21</v>
      </c>
      <c r="F73" t="e">
        <f>distribucion!#REF!</f>
        <v>#REF!</v>
      </c>
      <c r="G73" t="e">
        <f>distribucion!#REF!</f>
        <v>#REF!</v>
      </c>
      <c r="H73" t="e">
        <f>distribucion!#REF!</f>
        <v>#REF!</v>
      </c>
      <c r="I73" t="e">
        <f>distribucion!#REF!</f>
        <v>#REF!</v>
      </c>
      <c r="J73" t="s">
        <v>235</v>
      </c>
      <c r="K73" t="e">
        <f>distribucion!#REF!</f>
        <v>#REF!</v>
      </c>
      <c r="L73" t="e">
        <f>distribucion!#REF!</f>
        <v>#REF!</v>
      </c>
      <c r="M73" t="s">
        <v>107</v>
      </c>
      <c r="N73" t="e">
        <f t="shared" si="2"/>
        <v>#REF!</v>
      </c>
      <c r="O73" t="e">
        <f t="shared" si="3"/>
        <v>#REF!</v>
      </c>
      <c r="P73" s="4"/>
      <c r="Q73" t="s">
        <v>268</v>
      </c>
    </row>
    <row r="74" spans="2:17" x14ac:dyDescent="0.25">
      <c r="B74" t="e">
        <f>distribucion!#REF!</f>
        <v>#REF!</v>
      </c>
      <c r="C74" t="e">
        <f>distribucion!#REF!</f>
        <v>#REF!</v>
      </c>
      <c r="D74" t="e">
        <f>distribucion!#REF!</f>
        <v>#REF!</v>
      </c>
      <c r="E74">
        <v>22</v>
      </c>
      <c r="F74" t="e">
        <f>distribucion!#REF!</f>
        <v>#REF!</v>
      </c>
      <c r="G74" t="e">
        <f>distribucion!#REF!</f>
        <v>#REF!</v>
      </c>
      <c r="H74" t="e">
        <f>distribucion!#REF!</f>
        <v>#REF!</v>
      </c>
      <c r="I74" t="e">
        <f>distribucion!#REF!</f>
        <v>#REF!</v>
      </c>
      <c r="J74" t="s">
        <v>234</v>
      </c>
      <c r="K74" t="e">
        <f>distribucion!#REF!</f>
        <v>#REF!</v>
      </c>
      <c r="L74" t="e">
        <f>distribucion!#REF!</f>
        <v>#REF!</v>
      </c>
      <c r="M74" t="s">
        <v>77</v>
      </c>
      <c r="N74" t="e">
        <f t="shared" si="2"/>
        <v>#REF!</v>
      </c>
      <c r="O74" t="e">
        <f t="shared" si="3"/>
        <v>#REF!</v>
      </c>
      <c r="P74" s="4"/>
      <c r="Q74" t="s">
        <v>269</v>
      </c>
    </row>
    <row r="75" spans="2:17" x14ac:dyDescent="0.25">
      <c r="B75" t="e">
        <f>distribucion!#REF!</f>
        <v>#REF!</v>
      </c>
      <c r="C75" t="e">
        <f>distribucion!#REF!</f>
        <v>#REF!</v>
      </c>
      <c r="D75" t="e">
        <f>distribucion!#REF!</f>
        <v>#REF!</v>
      </c>
      <c r="E75">
        <v>22</v>
      </c>
      <c r="F75" t="e">
        <f>distribucion!#REF!</f>
        <v>#REF!</v>
      </c>
      <c r="G75" t="e">
        <f>distribucion!#REF!</f>
        <v>#REF!</v>
      </c>
      <c r="H75" t="e">
        <f>distribucion!#REF!</f>
        <v>#REF!</v>
      </c>
      <c r="I75" t="e">
        <f>distribucion!#REF!</f>
        <v>#REF!</v>
      </c>
      <c r="J75" t="s">
        <v>230</v>
      </c>
      <c r="K75" t="e">
        <f>distribucion!#REF!</f>
        <v>#REF!</v>
      </c>
      <c r="L75" t="e">
        <f>distribucion!#REF!</f>
        <v>#REF!</v>
      </c>
      <c r="M75" t="s">
        <v>77</v>
      </c>
      <c r="N75" t="e">
        <f t="shared" si="2"/>
        <v>#REF!</v>
      </c>
      <c r="O75" t="e">
        <f t="shared" si="3"/>
        <v>#REF!</v>
      </c>
      <c r="P75" s="4"/>
      <c r="Q75" t="s">
        <v>269</v>
      </c>
    </row>
    <row r="76" spans="2:17" x14ac:dyDescent="0.25">
      <c r="B76" t="e">
        <f>distribucion!#REF!</f>
        <v>#REF!</v>
      </c>
      <c r="C76" t="e">
        <f>distribucion!#REF!</f>
        <v>#REF!</v>
      </c>
      <c r="D76" t="e">
        <f>distribucion!#REF!</f>
        <v>#REF!</v>
      </c>
      <c r="F76" t="e">
        <f>distribucion!#REF!</f>
        <v>#REF!</v>
      </c>
      <c r="G76" t="e">
        <f>distribucion!#REF!</f>
        <v>#REF!</v>
      </c>
      <c r="H76" t="e">
        <f>distribucion!#REF!</f>
        <v>#REF!</v>
      </c>
      <c r="I76" t="e">
        <f>distribucion!#REF!</f>
        <v>#REF!</v>
      </c>
      <c r="J76">
        <v>0</v>
      </c>
      <c r="K76" t="e">
        <f>distribucion!#REF!</f>
        <v>#REF!</v>
      </c>
      <c r="L76" t="str">
        <f>distribucion!J30</f>
        <v>ING. VANESA CHALUISA</v>
      </c>
      <c r="M76" t="s">
        <v>244</v>
      </c>
      <c r="N76" t="e">
        <f t="shared" si="2"/>
        <v>#REF!</v>
      </c>
      <c r="O76" t="e">
        <f t="shared" si="3"/>
        <v>#REF!</v>
      </c>
    </row>
    <row r="77" spans="2:17" x14ac:dyDescent="0.25">
      <c r="B77">
        <f>distribucion!B20</f>
        <v>0</v>
      </c>
      <c r="C77" t="str">
        <f>distribucion!C20</f>
        <v>MSc. Changoluiza Marcelo</v>
      </c>
      <c r="D77" t="str">
        <f>distribucion!D20</f>
        <v>FIGEMPA</v>
      </c>
      <c r="F77">
        <f>distribucion!E20</f>
        <v>0</v>
      </c>
      <c r="G77" t="str">
        <f>distribucion!F20</f>
        <v xml:space="preserve">AMBIENTAL FÍSICA1 </v>
      </c>
      <c r="H77">
        <f>distribucion!G20</f>
        <v>0</v>
      </c>
      <c r="I77">
        <f>distribucion!H20</f>
        <v>0</v>
      </c>
      <c r="J77">
        <v>0</v>
      </c>
      <c r="K77">
        <f>distribucion!I20</f>
        <v>0</v>
      </c>
      <c r="L77" t="str">
        <f>distribucion!J18</f>
        <v xml:space="preserve">FIS. ALEJANDRA ICHINA </v>
      </c>
      <c r="M77" t="s">
        <v>244</v>
      </c>
      <c r="N77" t="str">
        <f t="shared" si="2"/>
        <v>0 0 AMBIENTAL FÍSICA1  0 0 MSc. Changoluiza Marcelo JG</v>
      </c>
      <c r="O77" t="str">
        <f t="shared" si="3"/>
        <v>00-2021-2022-JG</v>
      </c>
    </row>
    <row r="78" spans="2:17" x14ac:dyDescent="0.25">
      <c r="B78">
        <f>distribucion!B11</f>
        <v>0</v>
      </c>
      <c r="C78" t="str">
        <f>distribucion!C11</f>
        <v>MSc. Pazmiño Edgar</v>
      </c>
      <c r="D78" t="str">
        <f>distribucion!J7</f>
        <v>LIC. JORGE GUACHAMIN</v>
      </c>
      <c r="E78">
        <v>25</v>
      </c>
      <c r="F78">
        <f>distribucion!E11</f>
        <v>0</v>
      </c>
      <c r="G78" t="str">
        <f>distribucion!F11</f>
        <v>QR1-2</v>
      </c>
      <c r="H78">
        <f>distribucion!G11</f>
        <v>0</v>
      </c>
      <c r="I78">
        <f>distribucion!H11</f>
        <v>0</v>
      </c>
      <c r="J78" t="s">
        <v>230</v>
      </c>
      <c r="K78">
        <f>distribucion!I11</f>
        <v>0</v>
      </c>
      <c r="L78" t="str">
        <f>distribucion!J10</f>
        <v>MSC. JORGE CHIMARRO</v>
      </c>
      <c r="M78" t="s">
        <v>236</v>
      </c>
      <c r="N78" t="str">
        <f t="shared" si="2"/>
        <v>0 0 QR1-2 0 0 MSc. Pazmiño Edgar JC</v>
      </c>
      <c r="O78" t="str">
        <f t="shared" si="3"/>
        <v>Lu0-2021-2022-JC</v>
      </c>
    </row>
    <row r="79" spans="2:17" x14ac:dyDescent="0.25">
      <c r="B79">
        <f>distribucion!B18</f>
        <v>0</v>
      </c>
      <c r="C79" t="str">
        <f>distribucion!C18</f>
        <v>MSc. Rodríguez Eduardo</v>
      </c>
      <c r="D79" t="str">
        <f>distribucion!D18</f>
        <v>FIGEMPA</v>
      </c>
      <c r="E79">
        <v>25</v>
      </c>
      <c r="F79">
        <f>distribucion!E18</f>
        <v>0</v>
      </c>
      <c r="G79">
        <f>distribucion!F18</f>
        <v>0</v>
      </c>
      <c r="H79">
        <f>distribucion!G18</f>
        <v>0</v>
      </c>
      <c r="I79">
        <f>distribucion!H18</f>
        <v>0</v>
      </c>
      <c r="J79" t="s">
        <v>234</v>
      </c>
      <c r="K79">
        <f>distribucion!I18</f>
        <v>0</v>
      </c>
      <c r="L79" t="str">
        <f>distribucion!J17</f>
        <v>LIC. JORGE GUACHAMIN</v>
      </c>
      <c r="M79" t="s">
        <v>239</v>
      </c>
      <c r="N79" t="str">
        <f t="shared" si="2"/>
        <v>0 0 0 0 0 MSc. Rodríguez Eduardo VC</v>
      </c>
      <c r="O79" t="str">
        <f t="shared" si="3"/>
        <v>Ju0-2021-2022-VC</v>
      </c>
    </row>
    <row r="80" spans="2:17" x14ac:dyDescent="0.25">
      <c r="B80">
        <f>distribucion!B40</f>
        <v>0</v>
      </c>
      <c r="C80" t="str">
        <f>distribucion!C40</f>
        <v>MSc. Cazares Edgar</v>
      </c>
      <c r="D80" t="str">
        <f>distribucion!D40</f>
        <v xml:space="preserve">FILOSOFÍA </v>
      </c>
      <c r="E80">
        <v>25</v>
      </c>
      <c r="F80">
        <f>distribucion!E40</f>
        <v>0</v>
      </c>
      <c r="G80" t="str">
        <f>distribucion!F40</f>
        <v>P 2-B</v>
      </c>
      <c r="H80">
        <f>distribucion!G40</f>
        <v>0</v>
      </c>
      <c r="I80">
        <f>distribucion!H40</f>
        <v>0</v>
      </c>
      <c r="J80" t="s">
        <v>233</v>
      </c>
      <c r="K80">
        <f>distribucion!I40</f>
        <v>0</v>
      </c>
      <c r="L80" t="str">
        <f>distribucion!J39</f>
        <v>MSC. JORGE CALDERON</v>
      </c>
      <c r="M80" t="s">
        <v>249</v>
      </c>
      <c r="N80" t="str">
        <f t="shared" si="2"/>
        <v>0 0 P 2-B 0 0 MSc. Cazares Edgar WL</v>
      </c>
      <c r="O80" t="str">
        <f t="shared" si="3"/>
        <v>Vi0-2021-2022-WL</v>
      </c>
    </row>
    <row r="81" spans="2:15" x14ac:dyDescent="0.25">
      <c r="B81" t="e">
        <f>distribucion!#REF!</f>
        <v>#REF!</v>
      </c>
      <c r="C81" t="e">
        <f>distribucion!#REF!</f>
        <v>#REF!</v>
      </c>
      <c r="D81" t="e">
        <f>distribucion!#REF!</f>
        <v>#REF!</v>
      </c>
      <c r="E81">
        <v>25</v>
      </c>
      <c r="F81" t="e">
        <f>distribucion!#REF!</f>
        <v>#REF!</v>
      </c>
      <c r="G81" t="e">
        <f>distribucion!#REF!</f>
        <v>#REF!</v>
      </c>
      <c r="H81" t="e">
        <f>distribucion!#REF!</f>
        <v>#REF!</v>
      </c>
      <c r="I81" t="e">
        <f>distribucion!#REF!</f>
        <v>#REF!</v>
      </c>
      <c r="J81" t="s">
        <v>235</v>
      </c>
      <c r="K81" t="e">
        <f>distribucion!#REF!</f>
        <v>#REF!</v>
      </c>
      <c r="L81" t="e">
        <f>distribucion!#REF!</f>
        <v>#REF!</v>
      </c>
      <c r="M81" t="s">
        <v>249</v>
      </c>
      <c r="N81" t="e">
        <f t="shared" si="2"/>
        <v>#REF!</v>
      </c>
      <c r="O81" t="e">
        <f t="shared" si="3"/>
        <v>#REF!</v>
      </c>
    </row>
    <row r="82" spans="2:15" x14ac:dyDescent="0.25">
      <c r="B82">
        <f>distribucion!B33</f>
        <v>0</v>
      </c>
      <c r="C82" t="str">
        <f>distribucion!C33</f>
        <v>MSc. Molina Franklin</v>
      </c>
      <c r="D82" t="str">
        <f>distribucion!D33</f>
        <v xml:space="preserve">FILOSOFÍA </v>
      </c>
      <c r="E82">
        <v>25</v>
      </c>
      <c r="F82">
        <f>distribucion!E33</f>
        <v>0</v>
      </c>
      <c r="G82" t="str">
        <f>distribucion!F33</f>
        <v>4B</v>
      </c>
      <c r="H82">
        <f>distribucion!G33</f>
        <v>0</v>
      </c>
      <c r="I82">
        <f>distribucion!H33</f>
        <v>0</v>
      </c>
      <c r="J82" t="s">
        <v>230</v>
      </c>
      <c r="K82">
        <f>distribucion!I33</f>
        <v>0</v>
      </c>
      <c r="L82" t="str">
        <f>distribucion!J32</f>
        <v>LIC. CLAUDIA TONATO</v>
      </c>
      <c r="M82" t="s">
        <v>169</v>
      </c>
      <c r="N82" t="str">
        <f t="shared" si="2"/>
        <v>0 0 4B 0 0 MSc. Molina Franklin FL</v>
      </c>
      <c r="O82" t="str">
        <f t="shared" si="3"/>
        <v>Lu0-2021-2022-FL</v>
      </c>
    </row>
    <row r="83" spans="2:15" x14ac:dyDescent="0.25">
      <c r="B83">
        <f>distribucion!B38</f>
        <v>0</v>
      </c>
      <c r="C83" t="str">
        <f>distribucion!C38</f>
        <v>MSc. Aulestia Ricardo</v>
      </c>
      <c r="D83" t="str">
        <f>distribucion!D38</f>
        <v xml:space="preserve">FILOSOFÍA </v>
      </c>
      <c r="E83">
        <v>25</v>
      </c>
      <c r="F83">
        <f>distribucion!E38</f>
        <v>0</v>
      </c>
      <c r="G83" t="str">
        <f>distribucion!J38</f>
        <v>LIC. ELSA AREQUIPA</v>
      </c>
      <c r="H83">
        <f>distribucion!G38</f>
        <v>0</v>
      </c>
      <c r="I83">
        <f>distribucion!H38</f>
        <v>0</v>
      </c>
      <c r="J83" t="s">
        <v>233</v>
      </c>
      <c r="K83">
        <f>distribucion!I38</f>
        <v>0</v>
      </c>
      <c r="L83" t="str">
        <f>distribucion!J37</f>
        <v xml:space="preserve">FIS. ALEJANDRA ICHINA </v>
      </c>
      <c r="M83" t="s">
        <v>247</v>
      </c>
      <c r="N83" t="str">
        <f t="shared" si="2"/>
        <v>0 0 LIC. ELSA AREQUIPA 0 0 MSc. Aulestia Ricardo GL</v>
      </c>
      <c r="O83" t="str">
        <f t="shared" si="3"/>
        <v>Vi0-2021-2022-GL</v>
      </c>
    </row>
    <row r="84" spans="2:15" x14ac:dyDescent="0.25">
      <c r="B84" t="e">
        <f>distribucion!#REF!</f>
        <v>#REF!</v>
      </c>
      <c r="C84" t="e">
        <f>distribucion!#REF!</f>
        <v>#REF!</v>
      </c>
      <c r="D84" t="e">
        <f>distribucion!#REF!</f>
        <v>#REF!</v>
      </c>
      <c r="E84">
        <v>25</v>
      </c>
      <c r="F84" t="e">
        <f>distribucion!#REF!</f>
        <v>#REF!</v>
      </c>
      <c r="G84" t="e">
        <f>distribucion!#REF!</f>
        <v>#REF!</v>
      </c>
      <c r="H84" t="e">
        <f>distribucion!#REF!</f>
        <v>#REF!</v>
      </c>
      <c r="I84" t="e">
        <f>distribucion!#REF!</f>
        <v>#REF!</v>
      </c>
      <c r="J84" t="s">
        <v>230</v>
      </c>
      <c r="K84" t="e">
        <f>distribucion!#REF!</f>
        <v>#REF!</v>
      </c>
      <c r="L84" t="e">
        <f>distribucion!#REF!</f>
        <v>#REF!</v>
      </c>
      <c r="M84" t="s">
        <v>259</v>
      </c>
      <c r="N84" t="e">
        <f t="shared" si="2"/>
        <v>#REF!</v>
      </c>
      <c r="O84" t="e">
        <f t="shared" si="3"/>
        <v>#REF!</v>
      </c>
    </row>
    <row r="85" spans="2:15" x14ac:dyDescent="0.25">
      <c r="B85" t="e">
        <f>distribucion!#REF!</f>
        <v>#REF!</v>
      </c>
      <c r="C85" t="e">
        <f>distribucion!#REF!</f>
        <v>#REF!</v>
      </c>
      <c r="D85" t="e">
        <f>distribucion!#REF!</f>
        <v>#REF!</v>
      </c>
      <c r="E85">
        <v>25</v>
      </c>
      <c r="F85" t="e">
        <f>distribucion!#REF!</f>
        <v>#REF!</v>
      </c>
      <c r="G85" t="e">
        <f>distribucion!#REF!</f>
        <v>#REF!</v>
      </c>
      <c r="H85" t="e">
        <f>distribucion!#REF!</f>
        <v>#REF!</v>
      </c>
      <c r="I85" t="e">
        <f>distribucion!#REF!</f>
        <v>#REF!</v>
      </c>
      <c r="J85" t="s">
        <v>235</v>
      </c>
      <c r="K85" t="e">
        <f>distribucion!#REF!</f>
        <v>#REF!</v>
      </c>
      <c r="L85" t="e">
        <f>distribucion!#REF!</f>
        <v>#REF!</v>
      </c>
      <c r="M85" t="s">
        <v>259</v>
      </c>
      <c r="N85" t="e">
        <f t="shared" si="2"/>
        <v>#REF!</v>
      </c>
      <c r="O85" t="e">
        <f t="shared" si="3"/>
        <v>#REF!</v>
      </c>
    </row>
    <row r="86" spans="2:15" x14ac:dyDescent="0.25">
      <c r="B86" t="e">
        <f>distribucion!#REF!</f>
        <v>#REF!</v>
      </c>
      <c r="C86" t="e">
        <f>distribucion!#REF!</f>
        <v>#REF!</v>
      </c>
      <c r="D86" t="e">
        <f>distribucion!#REF!</f>
        <v>#REF!</v>
      </c>
      <c r="E86">
        <v>25</v>
      </c>
      <c r="F86" t="e">
        <f>distribucion!#REF!</f>
        <v>#REF!</v>
      </c>
      <c r="G86" t="e">
        <f>distribucion!#REF!</f>
        <v>#REF!</v>
      </c>
      <c r="H86" t="e">
        <f>distribucion!#REF!</f>
        <v>#REF!</v>
      </c>
      <c r="I86" t="e">
        <f>distribucion!#REF!</f>
        <v>#REF!</v>
      </c>
      <c r="J86" t="s">
        <v>233</v>
      </c>
      <c r="K86" t="e">
        <f>distribucion!#REF!</f>
        <v>#REF!</v>
      </c>
      <c r="L86" t="e">
        <f>distribucion!#REF!</f>
        <v>#REF!</v>
      </c>
      <c r="M86" t="s">
        <v>259</v>
      </c>
      <c r="N86" t="e">
        <f t="shared" si="2"/>
        <v>#REF!</v>
      </c>
      <c r="O86" t="e">
        <f t="shared" si="3"/>
        <v>#REF!</v>
      </c>
    </row>
    <row r="87" spans="2:15" x14ac:dyDescent="0.25">
      <c r="B87" t="e">
        <f>distribucion!#REF!</f>
        <v>#REF!</v>
      </c>
      <c r="C87" t="e">
        <f>distribucion!#REF!</f>
        <v>#REF!</v>
      </c>
      <c r="D87" t="e">
        <f>distribucion!#REF!</f>
        <v>#REF!</v>
      </c>
      <c r="F87" t="e">
        <f>distribucion!#REF!</f>
        <v>#REF!</v>
      </c>
      <c r="G87" t="e">
        <f>distribucion!#REF!</f>
        <v>#REF!</v>
      </c>
      <c r="H87" t="e">
        <f>distribucion!#REF!</f>
        <v>#REF!</v>
      </c>
      <c r="I87" t="e">
        <f>distribucion!#REF!</f>
        <v>#REF!</v>
      </c>
      <c r="J87">
        <v>7</v>
      </c>
      <c r="K87" t="e">
        <f>distribucion!#REF!</f>
        <v>#REF!</v>
      </c>
      <c r="L87" t="e">
        <f>distribucion!#REF!</f>
        <v>#REF!</v>
      </c>
      <c r="N87" t="e">
        <f t="shared" si="2"/>
        <v>#REF!</v>
      </c>
    </row>
  </sheetData>
  <autoFilter ref="B5:Q86" xr:uid="{00000000-0009-0000-0000-000002000000}"/>
  <mergeCells count="3">
    <mergeCell ref="N2:Q2"/>
    <mergeCell ref="N3:Q3"/>
    <mergeCell ref="N4:Q4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sqref="A1:E10"/>
    </sheetView>
  </sheetViews>
  <sheetFormatPr baseColWidth="10" defaultColWidth="11.42578125" defaultRowHeight="15" x14ac:dyDescent="0.25"/>
  <cols>
    <col min="1" max="1" width="27.28515625" bestFit="1" customWidth="1"/>
    <col min="5" max="5" width="25.140625" customWidth="1"/>
  </cols>
  <sheetData>
    <row r="1" spans="1:5" ht="25.5" x14ac:dyDescent="0.25">
      <c r="A1" s="12" t="s">
        <v>270</v>
      </c>
      <c r="B1" s="12" t="s">
        <v>271</v>
      </c>
      <c r="C1" s="13" t="s">
        <v>272</v>
      </c>
      <c r="D1" s="13" t="s">
        <v>273</v>
      </c>
      <c r="E1" s="12" t="s">
        <v>274</v>
      </c>
    </row>
    <row r="2" spans="1:5" ht="38.25" x14ac:dyDescent="0.25">
      <c r="A2" s="14" t="s">
        <v>275</v>
      </c>
      <c r="B2" s="15" t="s">
        <v>276</v>
      </c>
      <c r="C2" s="28" t="s">
        <v>277</v>
      </c>
      <c r="D2" s="17" t="s">
        <v>278</v>
      </c>
      <c r="E2" s="18" t="s">
        <v>279</v>
      </c>
    </row>
    <row r="3" spans="1:5" ht="38.25" x14ac:dyDescent="0.25">
      <c r="A3" s="14" t="s">
        <v>280</v>
      </c>
      <c r="B3" s="15" t="s">
        <v>276</v>
      </c>
      <c r="C3" s="19" t="s">
        <v>281</v>
      </c>
      <c r="D3" s="17" t="s">
        <v>278</v>
      </c>
      <c r="E3" s="18" t="s">
        <v>282</v>
      </c>
    </row>
    <row r="4" spans="1:5" ht="38.25" x14ac:dyDescent="0.25">
      <c r="A4" s="14" t="s">
        <v>283</v>
      </c>
      <c r="B4" s="15" t="s">
        <v>276</v>
      </c>
      <c r="C4" s="19" t="s">
        <v>281</v>
      </c>
      <c r="D4" s="17" t="s">
        <v>284</v>
      </c>
      <c r="E4" s="18" t="s">
        <v>285</v>
      </c>
    </row>
    <row r="5" spans="1:5" ht="38.25" x14ac:dyDescent="0.25">
      <c r="A5" s="14" t="s">
        <v>286</v>
      </c>
      <c r="B5" s="15" t="s">
        <v>287</v>
      </c>
      <c r="C5" s="19" t="s">
        <v>277</v>
      </c>
      <c r="D5" s="17" t="s">
        <v>284</v>
      </c>
      <c r="E5" s="16"/>
    </row>
    <row r="6" spans="1:5" ht="38.25" x14ac:dyDescent="0.25">
      <c r="A6" s="14" t="s">
        <v>288</v>
      </c>
      <c r="B6" s="15" t="s">
        <v>276</v>
      </c>
      <c r="C6" s="19" t="s">
        <v>281</v>
      </c>
      <c r="D6" s="17" t="s">
        <v>289</v>
      </c>
      <c r="E6" s="18" t="s">
        <v>290</v>
      </c>
    </row>
    <row r="7" spans="1:5" ht="51" x14ac:dyDescent="0.25">
      <c r="A7" s="14" t="s">
        <v>291</v>
      </c>
      <c r="B7" s="15" t="s">
        <v>292</v>
      </c>
      <c r="C7" s="19" t="s">
        <v>293</v>
      </c>
      <c r="D7" s="17" t="s">
        <v>294</v>
      </c>
      <c r="E7" s="18" t="s">
        <v>295</v>
      </c>
    </row>
    <row r="8" spans="1:5" ht="25.5" x14ac:dyDescent="0.25">
      <c r="A8" s="20" t="s">
        <v>296</v>
      </c>
      <c r="B8" s="21" t="s">
        <v>297</v>
      </c>
      <c r="C8" s="29" t="s">
        <v>281</v>
      </c>
      <c r="D8" s="22" t="s">
        <v>298</v>
      </c>
      <c r="E8" s="23" t="s">
        <v>299</v>
      </c>
    </row>
    <row r="9" spans="1:5" ht="25.5" x14ac:dyDescent="0.25">
      <c r="A9" s="24" t="s">
        <v>300</v>
      </c>
      <c r="B9" s="24" t="s">
        <v>297</v>
      </c>
      <c r="C9" s="24" t="s">
        <v>301</v>
      </c>
      <c r="D9" s="25" t="s">
        <v>289</v>
      </c>
      <c r="E9" s="24" t="s">
        <v>302</v>
      </c>
    </row>
    <row r="10" spans="1:5" ht="77.25" x14ac:dyDescent="0.25">
      <c r="A10" s="26" t="s">
        <v>303</v>
      </c>
      <c r="B10" s="27" t="s">
        <v>304</v>
      </c>
      <c r="C10" s="30" t="s">
        <v>281</v>
      </c>
      <c r="D10" s="25" t="s">
        <v>289</v>
      </c>
      <c r="E10" s="27" t="s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5bc14c3-9096-4bb6-b9e8-f07875761f99">
      <UserInfo>
        <DisplayName>ELIZABETH VANESA CHALUIZA CHARRO</DisplayName>
        <AccountId>20</AccountId>
        <AccountType/>
      </UserInfo>
      <UserInfo>
        <DisplayName>EDDY SANTIAGO SANCHEZ AGUIAR</DisplayName>
        <AccountId>29</AccountId>
        <AccountType/>
      </UserInfo>
    </SharedWithUsers>
    <Fecha xmlns="78fa82a6-a03c-4276-b4f5-ff082c8cf078" xsi:nil="true"/>
    <lcf76f155ced4ddcb4097134ff3c332f xmlns="78fa82a6-a03c-4276-b4f5-ff082c8cf078">
      <Terms xmlns="http://schemas.microsoft.com/office/infopath/2007/PartnerControls"/>
    </lcf76f155ced4ddcb4097134ff3c332f>
    <TaxCatchAll xmlns="75bc14c3-9096-4bb6-b9e8-f07875761f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24409FFEE8534198D7432B4C9DB3DB" ma:contentTypeVersion="14" ma:contentTypeDescription="Crear nuevo documento." ma:contentTypeScope="" ma:versionID="2fbe50225ebf3b795d2136665bd8d98d">
  <xsd:schema xmlns:xsd="http://www.w3.org/2001/XMLSchema" xmlns:xs="http://www.w3.org/2001/XMLSchema" xmlns:p="http://schemas.microsoft.com/office/2006/metadata/properties" xmlns:ns2="78fa82a6-a03c-4276-b4f5-ff082c8cf078" xmlns:ns3="75bc14c3-9096-4bb6-b9e8-f07875761f99" targetNamespace="http://schemas.microsoft.com/office/2006/metadata/properties" ma:root="true" ma:fieldsID="c9a3435c79a4cc868384e34be642d07f" ns2:_="" ns3:_="">
    <xsd:import namespace="78fa82a6-a03c-4276-b4f5-ff082c8cf078"/>
    <xsd:import namespace="75bc14c3-9096-4bb6-b9e8-f07875761f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Fecha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a82a6-a03c-4276-b4f5-ff082c8cf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Fecha" ma:index="18" nillable="true" ma:displayName="Fecha" ma:format="DateOnly" ma:internalName="Fecha">
      <xsd:simpleType>
        <xsd:restriction base="dms:DateTime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84992a77-6419-4a83-812e-1c93c8ee96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c14c3-9096-4bb6-b9e8-f07875761f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fd89e0f-c2df-4039-b4ad-dec4fbcad36a}" ma:internalName="TaxCatchAll" ma:showField="CatchAllData" ma:web="75bc14c3-9096-4bb6-b9e8-f07875761f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66D1E6-F2BF-4E2C-9EE1-AF7D99181D52}">
  <ds:schemaRefs>
    <ds:schemaRef ds:uri="http://schemas.microsoft.com/office/2006/metadata/properties"/>
    <ds:schemaRef ds:uri="http://schemas.microsoft.com/office/infopath/2007/PartnerControls"/>
    <ds:schemaRef ds:uri="75bc14c3-9096-4bb6-b9e8-f07875761f99"/>
    <ds:schemaRef ds:uri="78fa82a6-a03c-4276-b4f5-ff082c8cf078"/>
  </ds:schemaRefs>
</ds:datastoreItem>
</file>

<file path=customXml/itemProps2.xml><?xml version="1.0" encoding="utf-8"?>
<ds:datastoreItem xmlns:ds="http://schemas.openxmlformats.org/officeDocument/2006/customXml" ds:itemID="{1E426A86-5E7B-42E5-A68C-E61EE4AAB1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A883D-ED7A-47C9-B706-59117099B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a82a6-a03c-4276-b4f5-ff082c8cf078"/>
    <ds:schemaRef ds:uri="75bc14c3-9096-4bb6-b9e8-f07875761f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Número de informes calificados</vt:lpstr>
      <vt:lpstr>Número de cursos</vt:lpstr>
      <vt:lpstr>distribucion</vt:lpstr>
      <vt:lpstr>Hoja5</vt:lpstr>
      <vt:lpstr>Hoja2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BLANCA LUZ FLORES TUPIZA</cp:lastModifiedBy>
  <cp:revision/>
  <dcterms:created xsi:type="dcterms:W3CDTF">2020-05-27T14:37:43Z</dcterms:created>
  <dcterms:modified xsi:type="dcterms:W3CDTF">2023-10-10T16:52:06Z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0x010100FA24409FFEE8534198D7432B4C9DB3DB</vt:lpwstr>
  </property>
  <property fmtid="{D5CDD505-2E9C-101B-9397-08002B2CF9AE}" pid="3" name="MediaServiceImageTags">
    <vt:lpwstr/>
  </property>
</Properties>
</file>