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\Downloads\"/>
    </mc:Choice>
  </mc:AlternateContent>
  <bookViews>
    <workbookView xWindow="0" yWindow="0" windowWidth="20490" windowHeight="7155" activeTab="2"/>
  </bookViews>
  <sheets>
    <sheet name="Table 1" sheetId="1" r:id="rId1"/>
    <sheet name="Sheet1" sheetId="2" r:id="rId2"/>
    <sheet name="Sorted (Purchases) (2)" sheetId="3" r:id="rId3"/>
  </sheets>
  <calcPr calcId="152511"/>
</workbook>
</file>

<file path=xl/calcChain.xml><?xml version="1.0" encoding="utf-8"?>
<calcChain xmlns="http://schemas.openxmlformats.org/spreadsheetml/2006/main">
  <c r="N12" i="3" l="1"/>
  <c r="I12" i="3"/>
  <c r="K12" i="3"/>
  <c r="L12" i="3"/>
  <c r="M12" i="3"/>
  <c r="N10" i="3"/>
  <c r="N9" i="3"/>
  <c r="N8" i="3"/>
  <c r="N7" i="3"/>
  <c r="N6" i="3"/>
  <c r="N5" i="3"/>
  <c r="J12" i="3"/>
  <c r="N4" i="3"/>
</calcChain>
</file>

<file path=xl/sharedStrings.xml><?xml version="1.0" encoding="utf-8"?>
<sst xmlns="http://schemas.openxmlformats.org/spreadsheetml/2006/main" count="238" uniqueCount="98">
  <si>
    <r>
      <rPr>
        <sz val="8"/>
        <rFont val="Arial"/>
        <family val="2"/>
      </rPr>
      <t>(Administrator of WESM - a non-stock, non-profit Corporation)</t>
    </r>
  </si>
  <si>
    <r>
      <rPr>
        <sz val="8"/>
        <rFont val="Arial"/>
        <family val="2"/>
      </rPr>
      <t>9th Floor Robinsons Equitable Tower ADB Avenue, Ortigas Center</t>
    </r>
  </si>
  <si>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</si>
  <si>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>VAT REG.TIN 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</si>
  <si>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</si>
  <si>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</si>
  <si>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www.wesm.ph</t>
    </r>
  </si>
  <si>
    <r>
      <rPr>
        <b/>
        <sz val="18"/>
        <rFont val="Arial Narrow"/>
        <family val="2"/>
      </rPr>
      <t>Adjusted Statement</t>
    </r>
  </si>
  <si>
    <r>
      <rPr>
        <b/>
        <sz val="12"/>
        <rFont val="Arial Narrow"/>
        <family val="2"/>
      </rPr>
      <t>WESM TRANSACTION COVER SUMMARY - ADJUSTED</t>
    </r>
  </si>
  <si>
    <r>
      <rPr>
        <sz val="10"/>
        <rFont val="Arial"/>
        <family val="2"/>
      </rPr>
      <t xml:space="preserve">CENPRI / Central Negros Power Reliability, Inc. For the Account of CENPRI_SS
</t>
    </r>
    <r>
      <rPr>
        <sz val="10"/>
        <rFont val="Arial"/>
        <family val="2"/>
      </rPr>
      <t xml:space="preserve">ADDRESS: 88 Eloisa Q&lt;#&gt;s Building, Corner Rizal-Mabini
</t>
    </r>
    <r>
      <rPr>
        <sz val="10"/>
        <rFont val="Arial"/>
        <family val="2"/>
      </rPr>
      <t xml:space="preserve">Streets, Barangay 22, Bacolod City, Negros Occidental 6100
</t>
    </r>
    <r>
      <rPr>
        <sz val="10"/>
        <rFont val="Arial"/>
        <family val="2"/>
      </rPr>
      <t>BUSINESS STYLE: Central Negros Power Reliability, Inc.</t>
    </r>
  </si>
  <si>
    <r>
      <rPr>
        <sz val="9"/>
        <color rgb="FFFFFFFF"/>
        <rFont val="Arial"/>
        <family val="2"/>
      </rPr>
      <t>Transaction Reference Number</t>
    </r>
  </si>
  <si>
    <r>
      <rPr>
        <sz val="9"/>
        <rFont val="Arial"/>
        <family val="2"/>
      </rPr>
      <t>TS-WAD-212F31-0028442</t>
    </r>
  </si>
  <si>
    <r>
      <rPr>
        <sz val="9"/>
        <color rgb="FFFFFFFF"/>
        <rFont val="Arial"/>
        <family val="2"/>
      </rPr>
      <t>Date</t>
    </r>
  </si>
  <si>
    <r>
      <rPr>
        <sz val="9"/>
        <rFont val="Arial"/>
        <family val="2"/>
      </rPr>
      <t>August 15, 2024</t>
    </r>
  </si>
  <si>
    <r>
      <rPr>
        <sz val="9"/>
        <color rgb="FFFFFFFF"/>
        <rFont val="Arial"/>
        <family val="2"/>
      </rPr>
      <t>Billing Period</t>
    </r>
  </si>
  <si>
    <r>
      <rPr>
        <sz val="9"/>
        <rFont val="Arial"/>
        <family val="2"/>
      </rPr>
      <t>Jan 26 - Feb 25, 2024</t>
    </r>
  </si>
  <si>
    <r>
      <rPr>
        <sz val="9"/>
        <color rgb="FFFFFFFF"/>
        <rFont val="Arial"/>
        <family val="2"/>
      </rPr>
      <t>Due Date</t>
    </r>
  </si>
  <si>
    <r>
      <rPr>
        <sz val="9"/>
        <rFont val="Arial"/>
        <family val="2"/>
      </rPr>
      <t>August 25, 2024</t>
    </r>
  </si>
  <si>
    <r>
      <rPr>
        <i/>
        <sz val="8"/>
        <rFont val="Arial"/>
        <family val="2"/>
      </rPr>
      <t>Summary:</t>
    </r>
  </si>
  <si>
    <r>
      <rPr>
        <b/>
        <sz val="10"/>
        <color rgb="FFFFFFFF"/>
        <rFont val="Arial"/>
        <family val="2"/>
      </rPr>
      <t>Description</t>
    </r>
  </si>
  <si>
    <r>
      <rPr>
        <b/>
        <sz val="10"/>
        <color rgb="FFFFFFFF"/>
        <rFont val="Arial"/>
        <family val="2"/>
      </rPr>
      <t xml:space="preserve">Sales*
</t>
    </r>
    <r>
      <rPr>
        <b/>
        <sz val="10"/>
        <color rgb="FFFFFFFF"/>
        <rFont val="Arial"/>
        <family val="2"/>
      </rPr>
      <t>(+) WESM Payable</t>
    </r>
  </si>
  <si>
    <r>
      <rPr>
        <b/>
        <sz val="10"/>
        <color rgb="FFFFFFFF"/>
        <rFont val="Arial"/>
        <family val="2"/>
      </rPr>
      <t xml:space="preserve">Purchases*
</t>
    </r>
    <r>
      <rPr>
        <b/>
        <sz val="10"/>
        <color rgb="FFFFFFFF"/>
        <rFont val="Arial"/>
        <family val="2"/>
      </rPr>
      <t>(-) WESM Receivable</t>
    </r>
  </si>
  <si>
    <r>
      <rPr>
        <sz val="9"/>
        <rFont val="Arial"/>
        <family val="2"/>
      </rPr>
      <t>VATable</t>
    </r>
  </si>
  <si>
    <r>
      <rPr>
        <sz val="9"/>
        <rFont val="Arial"/>
        <family val="2"/>
      </rPr>
      <t>Zero Rated</t>
    </r>
  </si>
  <si>
    <r>
      <rPr>
        <sz val="9"/>
        <rFont val="Arial"/>
        <family val="2"/>
      </rPr>
      <t>Zero-Rated (Eco-Zone Enterprise)</t>
    </r>
  </si>
  <si>
    <r>
      <rPr>
        <sz val="9"/>
        <rFont val="Arial"/>
        <family val="2"/>
      </rPr>
      <t>Net Sale / Purchase</t>
    </r>
  </si>
  <si>
    <r>
      <rPr>
        <sz val="9"/>
        <rFont val="Arial"/>
        <family val="2"/>
      </rPr>
      <t>Vat on Energy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</si>
  <si>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</si>
  <si>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Energy Quantity, MWh</t>
    </r>
  </si>
  <si>
    <r>
      <rPr>
        <sz val="9"/>
        <rFont val="Arial"/>
        <family val="2"/>
      </rPr>
      <t>Net Energy Quantity, MWh</t>
    </r>
  </si>
  <si>
    <r>
      <rPr>
        <sz val="10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</si>
  <si>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</si>
  <si>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</si>
  <si>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sz val="8"/>
        <rFont val="Arial"/>
        <family val="2"/>
      </rPr>
      <t>*Included in the Sales and Purchases amounts</t>
    </r>
  </si>
  <si>
    <r>
      <rPr>
        <i/>
        <sz val="8"/>
        <rFont val="Arial"/>
        <family val="2"/>
      </rPr>
      <t>Remarks</t>
    </r>
  </si>
  <si>
    <r>
      <rPr>
        <sz val="9"/>
        <rFont val="Arial"/>
        <family val="2"/>
      </rPr>
      <t>Adjustment due to the changes in MQ of trading participants for the billing period January 26 - February 25, 2024</t>
    </r>
  </si>
  <si>
    <r>
      <rPr>
        <sz val="8"/>
        <rFont val="Arial"/>
        <family val="2"/>
      </rPr>
      <t>Page 1 of 1</t>
    </r>
  </si>
  <si>
    <r>
      <rPr>
        <sz val="8"/>
        <rFont val="Arial"/>
        <family val="2"/>
      </rPr>
      <t>Printed on : Thu Aug 15 08:55:45 PHT 2024</t>
    </r>
  </si>
  <si>
    <r>
      <rPr>
        <b/>
        <sz val="14"/>
        <rFont val="Arial Narrow"/>
        <family val="2"/>
      </rPr>
      <t>WESM TRANSACTION ALLOCATION</t>
    </r>
  </si>
  <si>
    <r>
      <rPr>
        <b/>
        <sz val="12"/>
        <rFont val="Arial"/>
        <family val="2"/>
      </rPr>
      <t>Central Negros Power Reliability, Inc.</t>
    </r>
  </si>
  <si>
    <r>
      <rPr>
        <b/>
        <sz val="12"/>
        <rFont val="Arial"/>
        <family val="2"/>
      </rPr>
      <t>Billing Month (Period):February 2024 (Jan 26 - Feb 25, 2024)</t>
    </r>
  </si>
  <si>
    <r>
      <rPr>
        <b/>
        <sz val="8"/>
        <color rgb="FFFFFFFF"/>
        <rFont val="Arial"/>
        <family val="2"/>
      </rPr>
      <t xml:space="preserve">STL_ID /
</t>
    </r>
    <r>
      <rPr>
        <b/>
        <sz val="8"/>
        <color rgb="FFFFFFFF"/>
        <rFont val="Arial"/>
        <family val="2"/>
      </rPr>
      <t>TP 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</si>
  <si>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</si>
  <si>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 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</si>
  <si>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 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</si>
  <si>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</si>
  <si>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Non- vatable Tag</t>
    </r>
  </si>
  <si>
    <r>
      <rPr>
        <b/>
        <sz val="8"/>
        <color rgb="FFFFFFFF"/>
        <rFont val="Arial"/>
        <family val="2"/>
      </rPr>
      <t>Zero- rated Tag</t>
    </r>
  </si>
  <si>
    <r>
      <rPr>
        <b/>
        <sz val="8"/>
        <color rgb="FFFFFFFF"/>
        <rFont val="Arial"/>
        <family val="2"/>
      </rPr>
      <t>Vatable Sales</t>
    </r>
  </si>
  <si>
    <r>
      <rPr>
        <b/>
        <sz val="8"/>
        <color rgb="FFFFFFFF"/>
        <rFont val="Arial"/>
        <family val="2"/>
      </rPr>
      <t>Zero-rated Sales</t>
    </r>
  </si>
  <si>
    <r>
      <rPr>
        <b/>
        <sz val="8"/>
        <color rgb="FFFFFFFF"/>
        <rFont val="Arial"/>
        <family val="2"/>
      </rPr>
      <t>Zero-rated Ecozones Sales</t>
    </r>
  </si>
  <si>
    <r>
      <rPr>
        <b/>
        <sz val="8"/>
        <color rgb="FFFFFFFF"/>
        <rFont val="Arial"/>
        <family val="2"/>
      </rPr>
      <t>VAT on Sales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</si>
  <si>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</si>
  <si>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 Purchases</t>
    </r>
  </si>
  <si>
    <r>
      <rPr>
        <b/>
        <sz val="8"/>
        <color rgb="FFFFFFFF"/>
        <rFont val="Arial"/>
        <family val="2"/>
      </rPr>
      <t>Zero-rated Purchases</t>
    </r>
  </si>
  <si>
    <r>
      <rPr>
        <b/>
        <sz val="8"/>
        <color rgb="FFFFFFFF"/>
        <rFont val="Arial"/>
        <family val="2"/>
      </rPr>
      <t>Zero-rated Ecozones Purchases</t>
    </r>
  </si>
  <si>
    <r>
      <rPr>
        <b/>
        <sz val="8"/>
        <color rgb="FFFFFFFF"/>
        <rFont val="Arial"/>
        <family val="2"/>
      </rPr>
      <t>VAT on Purchases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</si>
  <si>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Purchases</t>
    </r>
  </si>
  <si>
    <r>
      <rPr>
        <sz val="8"/>
        <rFont val="Arial"/>
        <family val="2"/>
      </rPr>
      <t>ADVENTRE S</t>
    </r>
  </si>
  <si>
    <r>
      <rPr>
        <sz val="8"/>
        <rFont val="Arial"/>
        <family val="2"/>
      </rPr>
      <t>ADVENT RES</t>
    </r>
  </si>
  <si>
    <r>
      <rPr>
        <sz val="8"/>
        <rFont val="Arial"/>
        <family val="2"/>
      </rPr>
      <t>LOAD</t>
    </r>
  </si>
  <si>
    <r>
      <rPr>
        <sz val="8"/>
        <rFont val="Arial"/>
        <family val="2"/>
      </rPr>
      <t>Y</t>
    </r>
  </si>
  <si>
    <r>
      <rPr>
        <sz val="8"/>
        <rFont val="Arial"/>
        <family val="2"/>
      </rPr>
      <t>N</t>
    </r>
  </si>
  <si>
    <r>
      <rPr>
        <sz val="8"/>
        <rFont val="Arial"/>
        <family val="2"/>
      </rPr>
      <t>BGIGES</t>
    </r>
  </si>
  <si>
    <r>
      <rPr>
        <sz val="8"/>
        <rFont val="Arial"/>
        <family val="2"/>
      </rPr>
      <t>BGIRES</t>
    </r>
  </si>
  <si>
    <r>
      <rPr>
        <sz val="8"/>
        <rFont val="Arial"/>
        <family val="2"/>
      </rPr>
      <t>GCGIGES</t>
    </r>
  </si>
  <si>
    <r>
      <rPr>
        <sz val="8"/>
        <rFont val="Arial"/>
        <family val="2"/>
      </rPr>
      <t>GCGIGE S</t>
    </r>
  </si>
  <si>
    <r>
      <rPr>
        <sz val="8"/>
        <rFont val="Arial"/>
        <family val="2"/>
      </rPr>
      <t>GCGIRES</t>
    </r>
  </si>
  <si>
    <r>
      <rPr>
        <sz val="8"/>
        <rFont val="Arial"/>
        <family val="2"/>
      </rPr>
      <t>GCGIRE S</t>
    </r>
  </si>
  <si>
    <r>
      <rPr>
        <sz val="8"/>
        <rFont val="Arial"/>
        <family val="2"/>
      </rPr>
      <t>GCGIRE SVIS</t>
    </r>
  </si>
  <si>
    <r>
      <rPr>
        <sz val="8"/>
        <rFont val="Arial"/>
        <family val="2"/>
      </rPr>
      <t>NGCP</t>
    </r>
  </si>
  <si>
    <r>
      <rPr>
        <sz val="8"/>
        <rFont val="Arial"/>
        <family val="2"/>
      </rPr>
      <t>Note: Sales/Purchases Include Net Settlement Surplus (NSS) flowback</t>
    </r>
  </si>
  <si>
    <t>ADVENTRES</t>
  </si>
  <si>
    <t>GCGIGES</t>
  </si>
  <si>
    <t>GCGIRES</t>
  </si>
  <si>
    <t>Item No.</t>
  </si>
  <si>
    <r>
      <rPr>
        <b/>
        <sz val="8"/>
        <color rgb="FFFFFFFF"/>
        <rFont val="Arial"/>
        <family val="2"/>
      </rPr>
      <t xml:space="preserve">STL ID /
</t>
    </r>
    <r>
      <rPr>
        <b/>
        <sz val="8"/>
        <color rgb="FFFFFFFF"/>
        <rFont val="Arial"/>
        <family val="2"/>
      </rPr>
      <t>TPShort name</t>
    </r>
  </si>
  <si>
    <r>
      <rPr>
        <b/>
        <sz val="8"/>
        <color rgb="FFFFFFFF"/>
        <rFont val="Arial"/>
        <family val="2"/>
      </rPr>
      <t>Facility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</si>
  <si>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</si>
  <si>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</si>
  <si>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Zero-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</si>
  <si>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</si>
  <si>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</si>
  <si>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</si>
  <si>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</si>
  <si>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EWT</t>
    </r>
  </si>
  <si>
    <t>Total</t>
  </si>
  <si>
    <t>TOTAL</t>
  </si>
  <si>
    <r>
      <rPr>
        <sz val="8"/>
        <rFont val="Arial"/>
        <family val="2"/>
      </rPr>
      <t>Note: Sales/Purchases Include Net Settlement Surplus (NSS) flowback and other flowback amounts.</t>
    </r>
  </si>
  <si>
    <t>LOAD</t>
  </si>
  <si>
    <t>Y</t>
  </si>
  <si>
    <t>N</t>
  </si>
  <si>
    <t>BGIGES</t>
  </si>
  <si>
    <t>BGIRES</t>
  </si>
  <si>
    <t>GCGIRE SVIS</t>
  </si>
  <si>
    <t>NGCP</t>
  </si>
  <si>
    <t>TS-WAD-212F31-0028442</t>
  </si>
  <si>
    <t>Adj.changes in 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</si>
</sst>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##0.00;###0.00"/>
    <numFmt numFmtId="165" formatCode="###0.00_);\(###0.00\)"/>
    <numFmt numFmtId="166" formatCode="yyyy\-mm\-dd"/>
  </numFmts>
  <fonts count="34" x14ac:knownFonts="1">
    <font>
      <sz val="10"/>
      <color rgb="FF000000"/>
      <name val="Times New Roman"/>
      <charset val="204"/>
    </font>
    <font>
      <sz val="10"/>
      <name val="Arial"/>
    </font>
    <font>
      <sz val="8"/>
      <name val="Arial"/>
    </font>
    <font>
      <b/>
      <sz val="18"/>
      <name val="Arial Narrow"/>
    </font>
    <font>
      <b/>
      <sz val="12"/>
      <name val="Arial Narrow"/>
    </font>
    <font>
      <sz val="9"/>
      <name val="Arial"/>
    </font>
    <font>
      <i/>
      <sz val="8"/>
      <name val="Arial"/>
    </font>
    <font>
      <b/>
      <sz val="10"/>
      <name val="Arial"/>
    </font>
    <font>
      <sz val="9"/>
      <color rgb="FF000000"/>
      <name val="Arial"/>
      <family val="2"/>
    </font>
    <font>
      <b/>
      <sz val="9"/>
      <name val="Arial"/>
    </font>
    <font>
      <b/>
      <sz val="14"/>
      <name val="Arial Narrow"/>
    </font>
    <font>
      <b/>
      <sz val="12"/>
      <name val="Arial"/>
    </font>
    <font>
      <b/>
      <sz val="8"/>
      <name val="Arial"/>
    </font>
    <font>
      <sz val="8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Arial Narrow"/>
      <family val="2"/>
    </font>
    <font>
      <b/>
      <sz val="12"/>
      <name val="Arial Narrow"/>
      <family val="2"/>
    </font>
    <font>
      <sz val="9"/>
      <color rgb="FFFFFFFF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14"/>
      <name val="Arial Narrow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sz val="10"/>
      <color rgb="FF000000"/>
      <name val="Times New Roman"/>
      <family val="1"/>
    </font>
    <font>
      <b/>
      <sz val="8"/>
      <name val="Arial"/>
      <family val="2"/>
    </font>
    <font>
      <sz val="10"/>
      <color theme="0"/>
      <name val="Times New Roman"/>
      <family val="1"/>
    </font>
    <font>
      <b/>
      <sz val="8"/>
      <color rgb="FFFFFFFF"/>
      <name val="Times New Roman"/>
      <family val="1"/>
    </font>
    <font>
      <b/>
      <sz val="8"/>
      <color theme="0"/>
      <name val="Arial"/>
      <family val="2"/>
    </font>
    <font>
      <sz val="7"/>
      <name val="Arial"/>
      <family val="2"/>
    </font>
    <font>
      <sz val="7"/>
      <color rgb="FF000000"/>
      <name val="Arial"/>
      <family val="2"/>
    </font>
    <font>
      <sz val="12"/>
      <color rgb="FFC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5B7F"/>
      </patternFill>
    </fill>
    <fill>
      <patternFill patternType="solid">
        <fgColor rgb="FF005C7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6" fillId="0" borderId="0"/>
  </cellStyleXfs>
  <cellXfs count="8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0" fillId="0" borderId="3" xfId="0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164" fontId="13" fillId="0" borderId="1" xfId="0" applyNumberFormat="1" applyFont="1" applyFill="1" applyBorder="1" applyAlignment="1">
      <alignment horizontal="left" vertical="top" wrapText="1"/>
    </xf>
    <xf numFmtId="165" fontId="13" fillId="0" borderId="1" xfId="0" applyNumberFormat="1" applyFont="1" applyFill="1" applyBorder="1" applyAlignment="1">
      <alignment horizontal="left" vertical="top" wrapText="1"/>
    </xf>
    <xf numFmtId="0" fontId="0" fillId="2" borderId="2" xfId="0" applyFill="1" applyBorder="1" applyAlignment="1">
      <alignment vertical="top" wrapText="1"/>
    </xf>
    <xf numFmtId="0" fontId="12" fillId="2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164" fontId="13" fillId="0" borderId="2" xfId="0" applyNumberFormat="1" applyFont="1" applyFill="1" applyBorder="1" applyAlignment="1">
      <alignment vertical="top" wrapText="1"/>
    </xf>
    <xf numFmtId="165" fontId="13" fillId="0" borderId="2" xfId="0" applyNumberFormat="1" applyFont="1" applyFill="1" applyBorder="1" applyAlignment="1">
      <alignment vertical="top" wrapText="1"/>
    </xf>
    <xf numFmtId="0" fontId="15" fillId="0" borderId="1" xfId="0" applyFont="1" applyFill="1" applyBorder="1" applyAlignment="1">
      <alignment horizontal="left" vertical="top" wrapText="1"/>
    </xf>
    <xf numFmtId="0" fontId="26" fillId="0" borderId="0" xfId="1" applyFill="1" applyBorder="1" applyAlignment="1">
      <alignment horizontal="left" vertical="top"/>
    </xf>
    <xf numFmtId="166" fontId="26" fillId="0" borderId="0" xfId="1" applyNumberFormat="1" applyFill="1" applyBorder="1" applyAlignment="1">
      <alignment horizontal="left" vertical="top"/>
    </xf>
    <xf numFmtId="0" fontId="15" fillId="0" borderId="3" xfId="1" applyFont="1" applyFill="1" applyBorder="1" applyAlignment="1">
      <alignment vertical="top" wrapText="1"/>
    </xf>
    <xf numFmtId="0" fontId="26" fillId="0" borderId="3" xfId="1" applyFill="1" applyBorder="1" applyAlignment="1">
      <alignment horizontal="center" vertical="top" wrapText="1"/>
    </xf>
    <xf numFmtId="0" fontId="26" fillId="0" borderId="4" xfId="1" applyFill="1" applyBorder="1" applyAlignment="1">
      <alignment horizontal="center" vertical="top" wrapText="1"/>
    </xf>
    <xf numFmtId="0" fontId="26" fillId="3" borderId="2" xfId="1" applyFill="1" applyBorder="1" applyAlignment="1">
      <alignment horizontal="center" vertical="center" wrapText="1"/>
    </xf>
    <xf numFmtId="0" fontId="27" fillId="3" borderId="3" xfId="1" applyFont="1" applyFill="1" applyBorder="1" applyAlignment="1">
      <alignment horizontal="center" vertical="center" wrapText="1"/>
    </xf>
    <xf numFmtId="0" fontId="26" fillId="3" borderId="3" xfId="1" applyFill="1" applyBorder="1" applyAlignment="1">
      <alignment horizontal="center" vertical="center" wrapText="1"/>
    </xf>
    <xf numFmtId="0" fontId="30" fillId="3" borderId="4" xfId="1" applyFont="1" applyFill="1" applyBorder="1" applyAlignment="1">
      <alignment horizontal="center" vertical="center" wrapText="1"/>
    </xf>
    <xf numFmtId="0" fontId="31" fillId="0" borderId="3" xfId="1" applyFont="1" applyFill="1" applyBorder="1" applyAlignment="1">
      <alignment horizontal="center" vertical="top" wrapText="1"/>
    </xf>
    <xf numFmtId="43" fontId="32" fillId="0" borderId="3" xfId="1" applyNumberFormat="1" applyFont="1" applyFill="1" applyBorder="1" applyAlignment="1">
      <alignment horizontal="center" vertical="top" wrapText="1"/>
    </xf>
    <xf numFmtId="43" fontId="31" fillId="0" borderId="3" xfId="1" applyNumberFormat="1" applyFont="1" applyFill="1" applyBorder="1" applyAlignment="1">
      <alignment horizontal="center" vertical="top" wrapText="1"/>
    </xf>
    <xf numFmtId="43" fontId="32" fillId="0" borderId="4" xfId="1" applyNumberFormat="1" applyFont="1" applyFill="1" applyBorder="1" applyAlignment="1">
      <alignment horizontal="center" vertical="top" wrapText="1"/>
    </xf>
    <xf numFmtId="0" fontId="31" fillId="0" borderId="6" xfId="1" applyFont="1" applyFill="1" applyBorder="1" applyAlignment="1">
      <alignment horizontal="center" vertical="top" wrapText="1"/>
    </xf>
    <xf numFmtId="0" fontId="31" fillId="0" borderId="6" xfId="1" applyFont="1" applyFill="1" applyBorder="1" applyAlignment="1">
      <alignment vertical="top" wrapText="1"/>
    </xf>
    <xf numFmtId="0" fontId="31" fillId="0" borderId="3" xfId="1" applyFont="1" applyFill="1" applyBorder="1" applyAlignment="1">
      <alignment vertical="top" wrapText="1"/>
    </xf>
    <xf numFmtId="0" fontId="26" fillId="0" borderId="0" xfId="1" applyFill="1" applyBorder="1" applyAlignment="1">
      <alignment vertical="top"/>
    </xf>
    <xf numFmtId="0" fontId="26" fillId="0" borderId="7" xfId="1" applyFill="1" applyBorder="1" applyAlignment="1">
      <alignment horizontal="left" vertical="top" wrapText="1"/>
    </xf>
    <xf numFmtId="14" fontId="26" fillId="0" borderId="0" xfId="1" applyNumberFormat="1" applyFill="1" applyBorder="1" applyAlignment="1">
      <alignment horizontal="left" vertical="top"/>
    </xf>
    <xf numFmtId="0" fontId="33" fillId="0" borderId="0" xfId="1" applyFont="1" applyFill="1" applyBorder="1" applyAlignment="1">
      <alignment horizontal="left" vertical="top"/>
    </xf>
    <xf numFmtId="0" fontId="28" fillId="3" borderId="5" xfId="1" applyFont="1" applyFill="1" applyBorder="1" applyAlignment="1">
      <alignment horizontal="center" vertical="center" wrapText="1"/>
    </xf>
    <xf numFmtId="0" fontId="29" fillId="3" borderId="3" xfId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164" fontId="8" fillId="0" borderId="2" xfId="0" applyNumberFormat="1" applyFont="1" applyFill="1" applyBorder="1" applyAlignment="1">
      <alignment horizontal="right" vertical="top" wrapText="1"/>
    </xf>
    <xf numFmtId="164" fontId="8" fillId="0" borderId="3" xfId="0" applyNumberFormat="1" applyFont="1" applyFill="1" applyBorder="1" applyAlignment="1">
      <alignment horizontal="right" vertical="top" wrapText="1"/>
    </xf>
    <xf numFmtId="164" fontId="8" fillId="0" borderId="4" xfId="0" applyNumberFormat="1" applyFont="1" applyFill="1" applyBorder="1" applyAlignment="1">
      <alignment horizontal="right" vertical="top" wrapText="1"/>
    </xf>
    <xf numFmtId="165" fontId="8" fillId="0" borderId="2" xfId="0" applyNumberFormat="1" applyFont="1" applyFill="1" applyBorder="1" applyAlignment="1">
      <alignment horizontal="right" vertical="top" wrapText="1"/>
    </xf>
    <xf numFmtId="165" fontId="8" fillId="0" borderId="3" xfId="0" applyNumberFormat="1" applyFont="1" applyFill="1" applyBorder="1" applyAlignment="1">
      <alignment horizontal="right" vertical="top" wrapText="1"/>
    </xf>
    <xf numFmtId="165" fontId="8" fillId="0" borderId="4" xfId="0" applyNumberFormat="1" applyFont="1" applyFill="1" applyBorder="1" applyAlignment="1">
      <alignment horizontal="right" vertical="top" wrapText="1"/>
    </xf>
    <xf numFmtId="164" fontId="8" fillId="0" borderId="2" xfId="0" applyNumberFormat="1" applyFont="1" applyFill="1" applyBorder="1" applyAlignment="1">
      <alignment horizontal="center" vertical="top" wrapText="1"/>
    </xf>
    <xf numFmtId="164" fontId="8" fillId="0" borderId="3" xfId="0" applyNumberFormat="1" applyFont="1" applyFill="1" applyBorder="1" applyAlignment="1">
      <alignment horizontal="center" vertical="top" wrapText="1"/>
    </xf>
    <xf numFmtId="164" fontId="8" fillId="0" borderId="4" xfId="0" applyNumberFormat="1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4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4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164" fontId="13" fillId="0" borderId="2" xfId="0" applyNumberFormat="1" applyFont="1" applyFill="1" applyBorder="1" applyAlignment="1">
      <alignment horizontal="left" vertical="top" wrapText="1"/>
    </xf>
    <xf numFmtId="164" fontId="13" fillId="0" borderId="4" xfId="0" applyNumberFormat="1" applyFont="1" applyFill="1" applyBorder="1" applyAlignment="1">
      <alignment horizontal="left" vertical="top" wrapText="1"/>
    </xf>
    <xf numFmtId="165" fontId="13" fillId="0" borderId="2" xfId="0" applyNumberFormat="1" applyFont="1" applyFill="1" applyBorder="1" applyAlignment="1">
      <alignment horizontal="left" vertical="top" wrapText="1"/>
    </xf>
    <xf numFmtId="165" fontId="13" fillId="0" borderId="4" xfId="0" applyNumberFormat="1" applyFont="1" applyFill="1" applyBorder="1" applyAlignment="1">
      <alignment horizontal="left" vertical="top" wrapText="1"/>
    </xf>
    <xf numFmtId="0" fontId="27" fillId="0" borderId="2" xfId="1" applyFont="1" applyFill="1" applyBorder="1" applyAlignment="1">
      <alignment horizontal="center" vertical="top" wrapText="1"/>
    </xf>
    <xf numFmtId="0" fontId="26" fillId="0" borderId="3" xfId="1" applyFill="1" applyBorder="1" applyAlignment="1">
      <alignment horizontal="center" vertical="top" wrapText="1"/>
    </xf>
    <xf numFmtId="0" fontId="26" fillId="0" borderId="4" xfId="1" applyFill="1" applyBorder="1" applyAlignment="1">
      <alignment horizontal="center" vertical="top" wrapText="1"/>
    </xf>
    <xf numFmtId="0" fontId="26" fillId="0" borderId="2" xfId="1" applyFill="1" applyBorder="1" applyAlignment="1">
      <alignment horizontal="left" vertical="top" wrapText="1"/>
    </xf>
    <xf numFmtId="0" fontId="26" fillId="0" borderId="3" xfId="1" applyFill="1" applyBorder="1" applyAlignment="1">
      <alignment horizontal="left" vertical="top" wrapText="1"/>
    </xf>
    <xf numFmtId="0" fontId="26" fillId="0" borderId="4" xfId="1" applyFill="1" applyBorder="1" applyAlignment="1">
      <alignment horizontal="left" vertical="top" wrapText="1"/>
    </xf>
    <xf numFmtId="0" fontId="15" fillId="0" borderId="2" xfId="1" applyFont="1" applyFill="1" applyBorder="1" applyAlignment="1">
      <alignment horizontal="left" vertical="top" wrapText="1"/>
    </xf>
    <xf numFmtId="0" fontId="15" fillId="0" borderId="3" xfId="1" applyFont="1" applyFill="1" applyBorder="1" applyAlignment="1">
      <alignment horizontal="left" vertical="top" wrapText="1"/>
    </xf>
    <xf numFmtId="0" fontId="15" fillId="0" borderId="4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opLeftCell="A28" workbookViewId="0">
      <selection activeCell="D12" sqref="D12:H15"/>
    </sheetView>
  </sheetViews>
  <sheetFormatPr defaultColWidth="9.33203125" defaultRowHeight="12.75" x14ac:dyDescent="0.2"/>
  <cols>
    <col min="1" max="1" width="11.5" customWidth="1"/>
    <col min="2" max="3" width="9.33203125" customWidth="1"/>
    <col min="4" max="4" width="8" customWidth="1"/>
    <col min="5" max="5" width="4.6640625" customWidth="1"/>
    <col min="6" max="6" width="1.1640625" customWidth="1"/>
    <col min="7" max="7" width="9.33203125" customWidth="1"/>
    <col min="8" max="8" width="8" customWidth="1"/>
    <col min="9" max="9" width="1.1640625" customWidth="1"/>
    <col min="10" max="11" width="5.83203125" customWidth="1"/>
    <col min="12" max="12" width="11.5" customWidth="1"/>
    <col min="13" max="13" width="12.6640625" customWidth="1"/>
    <col min="14" max="14" width="8" customWidth="1"/>
    <col min="15" max="15" width="5.83203125" customWidth="1"/>
    <col min="16" max="16" width="3.33203125" customWidth="1"/>
    <col min="17" max="17" width="12.6640625" customWidth="1"/>
    <col min="18" max="19" width="1.1640625" customWidth="1"/>
    <col min="20" max="20" width="12.6640625" customWidth="1"/>
    <col min="21" max="21" width="14" customWidth="1"/>
    <col min="22" max="22" width="15.1640625" customWidth="1"/>
    <col min="23" max="23" width="12.6640625" customWidth="1"/>
    <col min="24" max="24" width="2.1640625" customWidth="1"/>
  </cols>
  <sheetData>
    <row r="1" spans="1:17" ht="78.95" customHeight="1" x14ac:dyDescent="0.2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4"/>
    </row>
    <row r="2" spans="1:17" ht="11.1" customHeight="1" x14ac:dyDescent="0.2">
      <c r="A2" s="3" t="s">
        <v>0</v>
      </c>
    </row>
    <row r="3" spans="1:17" ht="11.1" customHeight="1" x14ac:dyDescent="0.2">
      <c r="A3" s="3" t="s">
        <v>1</v>
      </c>
    </row>
    <row r="4" spans="1:17" ht="11.1" customHeight="1" x14ac:dyDescent="0.2">
      <c r="A4" s="3" t="s">
        <v>2</v>
      </c>
    </row>
    <row r="5" spans="1:17" ht="11.1" customHeight="1" x14ac:dyDescent="0.2">
      <c r="A5" s="3" t="s">
        <v>3</v>
      </c>
    </row>
    <row r="6" spans="1:17" ht="11.1" customHeight="1" x14ac:dyDescent="0.2">
      <c r="A6" s="3" t="s">
        <v>4</v>
      </c>
    </row>
    <row r="7" spans="1:17" ht="11.1" customHeight="1" x14ac:dyDescent="0.2">
      <c r="A7" s="3" t="s">
        <v>5</v>
      </c>
    </row>
    <row r="8" spans="1:17" ht="11.1" customHeight="1" x14ac:dyDescent="0.2">
      <c r="A8" s="3" t="s">
        <v>6</v>
      </c>
    </row>
    <row r="9" spans="1:17" ht="24.95" customHeight="1" x14ac:dyDescent="0.2">
      <c r="A9" s="4" t="s">
        <v>7</v>
      </c>
    </row>
    <row r="10" spans="1:17" ht="17.100000000000001" customHeight="1" x14ac:dyDescent="0.2">
      <c r="A10" s="5" t="s">
        <v>8</v>
      </c>
    </row>
    <row r="11" spans="1:17" ht="123.95" customHeight="1" x14ac:dyDescent="0.2">
      <c r="A11" s="42" t="s">
        <v>9</v>
      </c>
      <c r="B11" s="43"/>
      <c r="C11" s="43"/>
      <c r="D11" s="43"/>
      <c r="E11" s="43"/>
      <c r="F11" s="43"/>
      <c r="G11" s="43"/>
      <c r="H11" s="43"/>
      <c r="I11" s="44"/>
    </row>
    <row r="12" spans="1:17" ht="29.1" customHeight="1" x14ac:dyDescent="0.2">
      <c r="A12" s="45" t="s">
        <v>10</v>
      </c>
      <c r="B12" s="46"/>
      <c r="C12" s="47"/>
      <c r="D12" s="48" t="s">
        <v>11</v>
      </c>
      <c r="E12" s="49"/>
      <c r="F12" s="49"/>
      <c r="G12" s="49"/>
      <c r="H12" s="50"/>
    </row>
    <row r="13" spans="1:17" ht="14.1" customHeight="1" x14ac:dyDescent="0.2">
      <c r="A13" s="45" t="s">
        <v>12</v>
      </c>
      <c r="B13" s="46"/>
      <c r="C13" s="47"/>
      <c r="D13" s="48" t="s">
        <v>13</v>
      </c>
      <c r="E13" s="49"/>
      <c r="F13" s="49"/>
      <c r="G13" s="49"/>
      <c r="H13" s="50"/>
    </row>
    <row r="14" spans="1:17" ht="14.1" customHeight="1" x14ac:dyDescent="0.2">
      <c r="A14" s="45" t="s">
        <v>14</v>
      </c>
      <c r="B14" s="46"/>
      <c r="C14" s="47"/>
      <c r="D14" s="48" t="s">
        <v>15</v>
      </c>
      <c r="E14" s="49"/>
      <c r="F14" s="49"/>
      <c r="G14" s="49"/>
      <c r="H14" s="50"/>
    </row>
    <row r="15" spans="1:17" ht="14.1" customHeight="1" x14ac:dyDescent="0.2">
      <c r="A15" s="45" t="s">
        <v>16</v>
      </c>
      <c r="B15" s="46"/>
      <c r="C15" s="47"/>
      <c r="D15" s="48" t="s">
        <v>17</v>
      </c>
      <c r="E15" s="49"/>
      <c r="F15" s="49"/>
      <c r="G15" s="49"/>
      <c r="H15" s="50"/>
    </row>
    <row r="16" spans="1:17" ht="11.1" customHeight="1" x14ac:dyDescent="0.2">
      <c r="A16" s="6" t="s">
        <v>18</v>
      </c>
    </row>
    <row r="17" spans="1:17" ht="29.1" customHeight="1" x14ac:dyDescent="0.2">
      <c r="A17" s="51" t="s">
        <v>19</v>
      </c>
      <c r="B17" s="52"/>
      <c r="C17" s="52"/>
      <c r="D17" s="52"/>
      <c r="E17" s="53"/>
      <c r="F17" s="54" t="s">
        <v>20</v>
      </c>
      <c r="G17" s="55"/>
      <c r="H17" s="55"/>
      <c r="I17" s="55"/>
      <c r="J17" s="55"/>
      <c r="K17" s="55"/>
      <c r="L17" s="56"/>
      <c r="M17" s="54" t="s">
        <v>21</v>
      </c>
      <c r="N17" s="55"/>
      <c r="O17" s="55"/>
      <c r="P17" s="55"/>
      <c r="Q17" s="56"/>
    </row>
    <row r="18" spans="1:17" ht="14.1" customHeight="1" x14ac:dyDescent="0.2">
      <c r="A18" s="48" t="s">
        <v>22</v>
      </c>
      <c r="B18" s="49"/>
      <c r="C18" s="49"/>
      <c r="D18" s="49"/>
      <c r="E18" s="50"/>
      <c r="F18" s="57">
        <v>0</v>
      </c>
      <c r="G18" s="58"/>
      <c r="H18" s="58"/>
      <c r="I18" s="58"/>
      <c r="J18" s="58"/>
      <c r="K18" s="58"/>
      <c r="L18" s="59"/>
      <c r="M18" s="60">
        <v>-416.79</v>
      </c>
      <c r="N18" s="61"/>
      <c r="O18" s="61"/>
      <c r="P18" s="61"/>
      <c r="Q18" s="62"/>
    </row>
    <row r="19" spans="1:17" ht="14.1" customHeight="1" x14ac:dyDescent="0.2">
      <c r="A19" s="48" t="s">
        <v>23</v>
      </c>
      <c r="B19" s="49"/>
      <c r="C19" s="49"/>
      <c r="D19" s="49"/>
      <c r="E19" s="50"/>
      <c r="F19" s="57">
        <v>0</v>
      </c>
      <c r="G19" s="58"/>
      <c r="H19" s="58"/>
      <c r="I19" s="58"/>
      <c r="J19" s="58"/>
      <c r="K19" s="58"/>
      <c r="L19" s="59"/>
      <c r="M19" s="57">
        <v>0</v>
      </c>
      <c r="N19" s="58"/>
      <c r="O19" s="58"/>
      <c r="P19" s="58"/>
      <c r="Q19" s="59"/>
    </row>
    <row r="20" spans="1:17" ht="14.1" customHeight="1" x14ac:dyDescent="0.2">
      <c r="A20" s="48" t="s">
        <v>24</v>
      </c>
      <c r="B20" s="49"/>
      <c r="C20" s="49"/>
      <c r="D20" s="49"/>
      <c r="E20" s="50"/>
      <c r="F20" s="57">
        <v>0</v>
      </c>
      <c r="G20" s="58"/>
      <c r="H20" s="58"/>
      <c r="I20" s="58"/>
      <c r="J20" s="58"/>
      <c r="K20" s="58"/>
      <c r="L20" s="59"/>
      <c r="M20" s="57">
        <v>0</v>
      </c>
      <c r="N20" s="58"/>
      <c r="O20" s="58"/>
      <c r="P20" s="58"/>
      <c r="Q20" s="59"/>
    </row>
    <row r="21" spans="1:17" ht="14.1" customHeight="1" x14ac:dyDescent="0.2">
      <c r="A21" s="48" t="s">
        <v>25</v>
      </c>
      <c r="B21" s="49"/>
      <c r="C21" s="49"/>
      <c r="D21" s="49"/>
      <c r="E21" s="50"/>
      <c r="F21" s="57">
        <v>0</v>
      </c>
      <c r="G21" s="58"/>
      <c r="H21" s="58"/>
      <c r="I21" s="58"/>
      <c r="J21" s="58"/>
      <c r="K21" s="58"/>
      <c r="L21" s="59"/>
      <c r="M21" s="60">
        <v>-416.79</v>
      </c>
      <c r="N21" s="61"/>
      <c r="O21" s="61"/>
      <c r="P21" s="61"/>
      <c r="Q21" s="62"/>
    </row>
    <row r="22" spans="1:17" ht="14.1" customHeight="1" x14ac:dyDescent="0.2">
      <c r="A22" s="48" t="s">
        <v>26</v>
      </c>
      <c r="B22" s="49"/>
      <c r="C22" s="49"/>
      <c r="D22" s="49"/>
      <c r="E22" s="50"/>
      <c r="F22" s="57">
        <v>0</v>
      </c>
      <c r="G22" s="58"/>
      <c r="H22" s="58"/>
      <c r="I22" s="58"/>
      <c r="J22" s="58"/>
      <c r="K22" s="58"/>
      <c r="L22" s="59"/>
      <c r="M22" s="60">
        <v>-50.02</v>
      </c>
      <c r="N22" s="61"/>
      <c r="O22" s="61"/>
      <c r="P22" s="61"/>
      <c r="Q22" s="62"/>
    </row>
    <row r="23" spans="1:17" ht="14.1" customHeight="1" x14ac:dyDescent="0.2">
      <c r="A23" s="48" t="s">
        <v>27</v>
      </c>
      <c r="B23" s="49"/>
      <c r="C23" s="49"/>
      <c r="D23" s="49"/>
      <c r="E23" s="50"/>
      <c r="F23" s="57">
        <v>0</v>
      </c>
      <c r="G23" s="58"/>
      <c r="H23" s="58"/>
      <c r="I23" s="58"/>
      <c r="J23" s="58"/>
      <c r="K23" s="58"/>
      <c r="L23" s="59"/>
      <c r="M23" s="57">
        <v>8.34</v>
      </c>
      <c r="N23" s="58"/>
      <c r="O23" s="58"/>
      <c r="P23" s="58"/>
      <c r="Q23" s="59"/>
    </row>
    <row r="24" spans="1:17" ht="14.1" customHeight="1" x14ac:dyDescent="0.2">
      <c r="A24" s="48" t="s">
        <v>28</v>
      </c>
      <c r="B24" s="49"/>
      <c r="C24" s="49"/>
      <c r="D24" s="49"/>
      <c r="E24" s="50"/>
      <c r="F24" s="57">
        <v>0</v>
      </c>
      <c r="G24" s="58"/>
      <c r="H24" s="58"/>
      <c r="I24" s="58"/>
      <c r="J24" s="58"/>
      <c r="K24" s="58"/>
      <c r="L24" s="59"/>
      <c r="M24" s="57">
        <v>0</v>
      </c>
      <c r="N24" s="58"/>
      <c r="O24" s="58"/>
      <c r="P24" s="58"/>
      <c r="Q24" s="59"/>
    </row>
    <row r="25" spans="1:17" ht="14.1" customHeight="1" x14ac:dyDescent="0.2">
      <c r="A25" s="48" t="s">
        <v>29</v>
      </c>
      <c r="B25" s="49"/>
      <c r="C25" s="49"/>
      <c r="D25" s="49"/>
      <c r="E25" s="50"/>
      <c r="F25" s="63">
        <v>0</v>
      </c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/>
    </row>
    <row r="26" spans="1:17" ht="14.1" customHeight="1" x14ac:dyDescent="0.2">
      <c r="A26" s="1" t="s">
        <v>30</v>
      </c>
    </row>
    <row r="27" spans="1:17" ht="14.1" customHeight="1" x14ac:dyDescent="0.2">
      <c r="A27" s="66" t="s">
        <v>31</v>
      </c>
      <c r="B27" s="67"/>
      <c r="C27" s="67"/>
      <c r="D27" s="67"/>
      <c r="E27" s="67"/>
      <c r="F27" s="67"/>
      <c r="G27" s="67"/>
      <c r="H27" s="67"/>
      <c r="I27" s="67"/>
      <c r="J27" s="68"/>
      <c r="K27" s="60">
        <v>-416.8</v>
      </c>
      <c r="L27" s="61"/>
      <c r="M27" s="61"/>
      <c r="N27" s="61"/>
      <c r="O27" s="61"/>
      <c r="P27" s="61"/>
      <c r="Q27" s="62"/>
    </row>
    <row r="28" spans="1:17" ht="14.1" customHeight="1" x14ac:dyDescent="0.2">
      <c r="A28" s="66" t="s">
        <v>32</v>
      </c>
      <c r="B28" s="67"/>
      <c r="C28" s="67"/>
      <c r="D28" s="67"/>
      <c r="E28" s="67"/>
      <c r="F28" s="67"/>
      <c r="G28" s="67"/>
      <c r="H28" s="67"/>
      <c r="I28" s="67"/>
      <c r="J28" s="68"/>
      <c r="K28" s="57">
        <v>1.52</v>
      </c>
      <c r="L28" s="58"/>
      <c r="M28" s="58"/>
      <c r="N28" s="58"/>
      <c r="O28" s="58"/>
      <c r="P28" s="58"/>
      <c r="Q28" s="59"/>
    </row>
    <row r="29" spans="1:17" ht="11.1" customHeight="1" x14ac:dyDescent="0.2">
      <c r="A29" s="3" t="s">
        <v>33</v>
      </c>
    </row>
    <row r="30" spans="1:17" ht="11.1" customHeight="1" x14ac:dyDescent="0.2">
      <c r="A30" s="6" t="s">
        <v>34</v>
      </c>
    </row>
    <row r="31" spans="1:17" ht="39" customHeight="1" x14ac:dyDescent="0.2">
      <c r="A31" s="48" t="s">
        <v>35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50"/>
    </row>
    <row r="32" spans="1:17" ht="11.1" customHeight="1" x14ac:dyDescent="0.2">
      <c r="A32" s="3" t="s">
        <v>36</v>
      </c>
    </row>
    <row r="33" spans="1:23" ht="11.1" customHeight="1" x14ac:dyDescent="0.2">
      <c r="A33" s="3" t="s">
        <v>37</v>
      </c>
    </row>
    <row r="34" spans="1:23" ht="20.100000000000001" customHeight="1" x14ac:dyDescent="0.2">
      <c r="A34" s="7" t="s">
        <v>38</v>
      </c>
    </row>
    <row r="35" spans="1:23" ht="17.100000000000001" customHeight="1" x14ac:dyDescent="0.2">
      <c r="A35" s="8" t="s">
        <v>39</v>
      </c>
    </row>
    <row r="36" spans="1:23" ht="17.100000000000001" customHeight="1" x14ac:dyDescent="0.2">
      <c r="A36" s="8" t="s">
        <v>40</v>
      </c>
    </row>
    <row r="37" spans="1:23" ht="48.95" customHeight="1" x14ac:dyDescent="0.2">
      <c r="A37" s="9" t="s">
        <v>41</v>
      </c>
      <c r="B37" s="10" t="s">
        <v>42</v>
      </c>
      <c r="C37" s="10" t="s">
        <v>43</v>
      </c>
      <c r="D37" s="9" t="s">
        <v>44</v>
      </c>
      <c r="E37" s="69" t="s">
        <v>45</v>
      </c>
      <c r="F37" s="70"/>
      <c r="G37" s="10" t="s">
        <v>46</v>
      </c>
      <c r="H37" s="71" t="s">
        <v>47</v>
      </c>
      <c r="I37" s="72"/>
      <c r="J37" s="71" t="s">
        <v>48</v>
      </c>
      <c r="K37" s="72"/>
      <c r="L37" s="10" t="s">
        <v>49</v>
      </c>
      <c r="M37" s="10" t="s">
        <v>50</v>
      </c>
      <c r="N37" s="10" t="s">
        <v>51</v>
      </c>
      <c r="O37" s="69" t="s">
        <v>52</v>
      </c>
      <c r="P37" s="70"/>
      <c r="Q37" s="71" t="s">
        <v>53</v>
      </c>
      <c r="R37" s="72"/>
      <c r="S37" s="71" t="s">
        <v>54</v>
      </c>
      <c r="T37" s="72"/>
      <c r="U37" s="10" t="s">
        <v>55</v>
      </c>
      <c r="V37" s="10" t="s">
        <v>56</v>
      </c>
      <c r="W37" s="9" t="s">
        <v>57</v>
      </c>
    </row>
    <row r="38" spans="1:23" ht="33.950000000000003" customHeight="1" x14ac:dyDescent="0.2">
      <c r="A38" s="11" t="s">
        <v>58</v>
      </c>
      <c r="B38" s="11" t="s">
        <v>59</v>
      </c>
      <c r="C38" s="11" t="s">
        <v>60</v>
      </c>
      <c r="D38" s="11" t="s">
        <v>61</v>
      </c>
      <c r="E38" s="73" t="s">
        <v>62</v>
      </c>
      <c r="F38" s="74"/>
      <c r="G38" s="11" t="s">
        <v>62</v>
      </c>
      <c r="H38" s="73" t="s">
        <v>62</v>
      </c>
      <c r="I38" s="74"/>
      <c r="J38" s="75">
        <v>0</v>
      </c>
      <c r="K38" s="76"/>
      <c r="L38" s="12">
        <v>0</v>
      </c>
      <c r="M38" s="12">
        <v>0</v>
      </c>
      <c r="N38" s="12">
        <v>0</v>
      </c>
      <c r="O38" s="75">
        <v>0</v>
      </c>
      <c r="P38" s="76"/>
      <c r="Q38" s="77">
        <v>-1.36</v>
      </c>
      <c r="R38" s="78"/>
      <c r="S38" s="75">
        <v>0</v>
      </c>
      <c r="T38" s="76"/>
      <c r="U38" s="12">
        <v>0</v>
      </c>
      <c r="V38" s="13">
        <v>-0.16</v>
      </c>
      <c r="W38" s="12">
        <v>0.03</v>
      </c>
    </row>
    <row r="39" spans="1:23" ht="5.0999999999999996" customHeight="1" x14ac:dyDescent="0.2">
      <c r="A39" s="2"/>
      <c r="B39" s="2"/>
      <c r="C39" s="2"/>
      <c r="D39" s="2"/>
      <c r="E39" s="43"/>
      <c r="F39" s="43"/>
      <c r="G39" s="2"/>
      <c r="H39" s="43"/>
      <c r="I39" s="43"/>
      <c r="J39" s="43"/>
      <c r="K39" s="43"/>
      <c r="L39" s="2"/>
      <c r="M39" s="2"/>
      <c r="N39" s="2"/>
      <c r="O39" s="43"/>
      <c r="P39" s="43"/>
      <c r="Q39" s="43"/>
      <c r="R39" s="43"/>
      <c r="S39" s="43"/>
      <c r="T39" s="43"/>
      <c r="U39" s="2"/>
      <c r="V39" s="2"/>
      <c r="W39" s="2"/>
    </row>
    <row r="40" spans="1:23" ht="33.950000000000003" customHeight="1" x14ac:dyDescent="0.2">
      <c r="A40" s="11" t="s">
        <v>63</v>
      </c>
      <c r="B40" s="11" t="s">
        <v>63</v>
      </c>
      <c r="C40" s="11" t="s">
        <v>60</v>
      </c>
      <c r="D40" s="11" t="s">
        <v>61</v>
      </c>
      <c r="E40" s="73" t="s">
        <v>62</v>
      </c>
      <c r="F40" s="74"/>
      <c r="G40" s="11" t="s">
        <v>62</v>
      </c>
      <c r="H40" s="73" t="s">
        <v>62</v>
      </c>
      <c r="I40" s="74"/>
      <c r="J40" s="75">
        <v>0</v>
      </c>
      <c r="K40" s="76"/>
      <c r="L40" s="12">
        <v>0</v>
      </c>
      <c r="M40" s="12">
        <v>0</v>
      </c>
      <c r="N40" s="12">
        <v>0</v>
      </c>
      <c r="O40" s="75">
        <v>0</v>
      </c>
      <c r="P40" s="76"/>
      <c r="Q40" s="77">
        <v>-3.19</v>
      </c>
      <c r="R40" s="78"/>
      <c r="S40" s="75">
        <v>0</v>
      </c>
      <c r="T40" s="76"/>
      <c r="U40" s="12">
        <v>0</v>
      </c>
      <c r="V40" s="13">
        <v>-0.38</v>
      </c>
      <c r="W40" s="12">
        <v>0.06</v>
      </c>
    </row>
    <row r="41" spans="1:23" ht="3.95" customHeight="1" x14ac:dyDescent="0.2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</row>
    <row r="42" spans="1:23" ht="35.1" customHeight="1" x14ac:dyDescent="0.2">
      <c r="A42" s="11" t="s">
        <v>64</v>
      </c>
      <c r="B42" s="11" t="s">
        <v>64</v>
      </c>
      <c r="C42" s="11" t="s">
        <v>60</v>
      </c>
      <c r="D42" s="11" t="s">
        <v>61</v>
      </c>
      <c r="E42" s="73" t="s">
        <v>62</v>
      </c>
      <c r="F42" s="74"/>
      <c r="G42" s="11" t="s">
        <v>62</v>
      </c>
      <c r="H42" s="73" t="s">
        <v>62</v>
      </c>
      <c r="I42" s="74"/>
      <c r="J42" s="75">
        <v>0</v>
      </c>
      <c r="K42" s="76"/>
      <c r="L42" s="12">
        <v>0</v>
      </c>
      <c r="M42" s="12">
        <v>0</v>
      </c>
      <c r="N42" s="12">
        <v>0</v>
      </c>
      <c r="O42" s="75">
        <v>0</v>
      </c>
      <c r="P42" s="76"/>
      <c r="Q42" s="77">
        <v>-79.56</v>
      </c>
      <c r="R42" s="78"/>
      <c r="S42" s="75">
        <v>0</v>
      </c>
      <c r="T42" s="76"/>
      <c r="U42" s="12">
        <v>0</v>
      </c>
      <c r="V42" s="13">
        <v>-9.5500000000000007</v>
      </c>
      <c r="W42" s="12">
        <v>1.59</v>
      </c>
    </row>
    <row r="43" spans="1:23" ht="3.95" customHeight="1" x14ac:dyDescent="0.2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</row>
    <row r="44" spans="1:23" ht="33.950000000000003" customHeight="1" x14ac:dyDescent="0.2">
      <c r="A44" s="11" t="s">
        <v>65</v>
      </c>
      <c r="B44" s="11" t="s">
        <v>66</v>
      </c>
      <c r="C44" s="11" t="s">
        <v>60</v>
      </c>
      <c r="D44" s="11" t="s">
        <v>61</v>
      </c>
      <c r="E44" s="73" t="s">
        <v>62</v>
      </c>
      <c r="F44" s="74"/>
      <c r="G44" s="11" t="s">
        <v>62</v>
      </c>
      <c r="H44" s="73" t="s">
        <v>62</v>
      </c>
      <c r="I44" s="74"/>
      <c r="J44" s="75">
        <v>0</v>
      </c>
      <c r="K44" s="76"/>
      <c r="L44" s="12">
        <v>0</v>
      </c>
      <c r="M44" s="12">
        <v>0</v>
      </c>
      <c r="N44" s="12">
        <v>0</v>
      </c>
      <c r="O44" s="75">
        <v>0</v>
      </c>
      <c r="P44" s="76"/>
      <c r="Q44" s="77">
        <v>-0.45</v>
      </c>
      <c r="R44" s="78"/>
      <c r="S44" s="75">
        <v>0</v>
      </c>
      <c r="T44" s="76"/>
      <c r="U44" s="12">
        <v>0</v>
      </c>
      <c r="V44" s="13">
        <v>-0.05</v>
      </c>
      <c r="W44" s="12">
        <v>0.01</v>
      </c>
    </row>
    <row r="45" spans="1:23" ht="5.0999999999999996" customHeight="1" x14ac:dyDescent="0.2">
      <c r="A45" s="2"/>
      <c r="B45" s="2"/>
      <c r="C45" s="2"/>
      <c r="D45" s="2"/>
      <c r="E45" s="43"/>
      <c r="F45" s="43"/>
      <c r="G45" s="2"/>
      <c r="H45" s="43"/>
      <c r="I45" s="43"/>
      <c r="J45" s="43"/>
      <c r="K45" s="43"/>
      <c r="L45" s="2"/>
      <c r="M45" s="2"/>
      <c r="N45" s="2"/>
      <c r="O45" s="43"/>
      <c r="P45" s="43"/>
      <c r="Q45" s="43"/>
      <c r="R45" s="43"/>
      <c r="S45" s="43"/>
      <c r="T45" s="43"/>
      <c r="U45" s="2"/>
      <c r="V45" s="2"/>
      <c r="W45" s="2"/>
    </row>
    <row r="46" spans="1:23" ht="33.950000000000003" customHeight="1" x14ac:dyDescent="0.2">
      <c r="A46" s="11" t="s">
        <v>67</v>
      </c>
      <c r="B46" s="11" t="s">
        <v>68</v>
      </c>
      <c r="C46" s="11" t="s">
        <v>60</v>
      </c>
      <c r="D46" s="11" t="s">
        <v>61</v>
      </c>
      <c r="E46" s="73" t="s">
        <v>62</v>
      </c>
      <c r="F46" s="74"/>
      <c r="G46" s="11" t="s">
        <v>62</v>
      </c>
      <c r="H46" s="73" t="s">
        <v>62</v>
      </c>
      <c r="I46" s="74"/>
      <c r="J46" s="75">
        <v>0</v>
      </c>
      <c r="K46" s="76"/>
      <c r="L46" s="12">
        <v>0</v>
      </c>
      <c r="M46" s="12">
        <v>0</v>
      </c>
      <c r="N46" s="12">
        <v>0</v>
      </c>
      <c r="O46" s="75">
        <v>0</v>
      </c>
      <c r="P46" s="76"/>
      <c r="Q46" s="77">
        <v>-311.81</v>
      </c>
      <c r="R46" s="78"/>
      <c r="S46" s="75">
        <v>0</v>
      </c>
      <c r="T46" s="76"/>
      <c r="U46" s="12">
        <v>0</v>
      </c>
      <c r="V46" s="13">
        <v>-37.42</v>
      </c>
      <c r="W46" s="12">
        <v>6.24</v>
      </c>
    </row>
    <row r="47" spans="1:23" ht="3.95" customHeight="1" x14ac:dyDescent="0.2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</row>
    <row r="48" spans="1:23" ht="35.1" customHeight="1" x14ac:dyDescent="0.2">
      <c r="A48" s="11" t="s">
        <v>67</v>
      </c>
      <c r="B48" s="11" t="s">
        <v>69</v>
      </c>
      <c r="C48" s="11" t="s">
        <v>60</v>
      </c>
      <c r="D48" s="11" t="s">
        <v>61</v>
      </c>
      <c r="E48" s="73" t="s">
        <v>62</v>
      </c>
      <c r="F48" s="74"/>
      <c r="G48" s="11" t="s">
        <v>62</v>
      </c>
      <c r="H48" s="73" t="s">
        <v>62</v>
      </c>
      <c r="I48" s="74"/>
      <c r="J48" s="75">
        <v>0</v>
      </c>
      <c r="K48" s="76"/>
      <c r="L48" s="12">
        <v>0</v>
      </c>
      <c r="M48" s="12">
        <v>0</v>
      </c>
      <c r="N48" s="12">
        <v>0</v>
      </c>
      <c r="O48" s="75">
        <v>0</v>
      </c>
      <c r="P48" s="76"/>
      <c r="Q48" s="77">
        <v>-12.46</v>
      </c>
      <c r="R48" s="78"/>
      <c r="S48" s="75">
        <v>0</v>
      </c>
      <c r="T48" s="76"/>
      <c r="U48" s="12">
        <v>0</v>
      </c>
      <c r="V48" s="13">
        <v>-1.5</v>
      </c>
      <c r="W48" s="12">
        <v>0.25</v>
      </c>
    </row>
    <row r="49" spans="1:23" ht="3.95" customHeight="1" x14ac:dyDescent="0.2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</row>
    <row r="50" spans="1:23" ht="33.950000000000003" customHeight="1" x14ac:dyDescent="0.2">
      <c r="A50" s="11" t="s">
        <v>70</v>
      </c>
      <c r="B50" s="11" t="s">
        <v>70</v>
      </c>
      <c r="C50" s="11" t="s">
        <v>60</v>
      </c>
      <c r="D50" s="11" t="s">
        <v>61</v>
      </c>
      <c r="E50" s="73" t="s">
        <v>62</v>
      </c>
      <c r="F50" s="74"/>
      <c r="G50" s="11" t="s">
        <v>62</v>
      </c>
      <c r="H50" s="73" t="s">
        <v>62</v>
      </c>
      <c r="I50" s="74"/>
      <c r="J50" s="75">
        <v>0</v>
      </c>
      <c r="K50" s="76"/>
      <c r="L50" s="12">
        <v>0</v>
      </c>
      <c r="M50" s="12">
        <v>0</v>
      </c>
      <c r="N50" s="12">
        <v>0</v>
      </c>
      <c r="O50" s="75">
        <v>0</v>
      </c>
      <c r="P50" s="76"/>
      <c r="Q50" s="77">
        <v>-7.96</v>
      </c>
      <c r="R50" s="78"/>
      <c r="S50" s="75">
        <v>0</v>
      </c>
      <c r="T50" s="76"/>
      <c r="U50" s="12">
        <v>0</v>
      </c>
      <c r="V50" s="13">
        <v>-0.96</v>
      </c>
      <c r="W50" s="12">
        <v>0.16</v>
      </c>
    </row>
    <row r="51" spans="1:23" ht="11.1" customHeight="1" x14ac:dyDescent="0.2">
      <c r="A51" s="3" t="s">
        <v>71</v>
      </c>
    </row>
    <row r="52" spans="1:23" ht="11.1" customHeight="1" x14ac:dyDescent="0.2">
      <c r="A52" s="3" t="s">
        <v>36</v>
      </c>
    </row>
    <row r="53" spans="1:23" ht="11.1" customHeight="1" x14ac:dyDescent="0.2">
      <c r="A53" s="3" t="s">
        <v>37</v>
      </c>
    </row>
  </sheetData>
  <mergeCells count="109">
    <mergeCell ref="A49:C49"/>
    <mergeCell ref="D49:W49"/>
    <mergeCell ref="E50:F50"/>
    <mergeCell ref="H50:I50"/>
    <mergeCell ref="J50:K50"/>
    <mergeCell ref="O50:P50"/>
    <mergeCell ref="Q50:R50"/>
    <mergeCell ref="S50:T50"/>
    <mergeCell ref="E46:F46"/>
    <mergeCell ref="H46:I46"/>
    <mergeCell ref="J46:K46"/>
    <mergeCell ref="O46:P46"/>
    <mergeCell ref="Q46:R46"/>
    <mergeCell ref="S46:T46"/>
    <mergeCell ref="A47:C47"/>
    <mergeCell ref="D47:W47"/>
    <mergeCell ref="E48:F48"/>
    <mergeCell ref="H48:I48"/>
    <mergeCell ref="J48:K48"/>
    <mergeCell ref="O48:P48"/>
    <mergeCell ref="Q48:R48"/>
    <mergeCell ref="S48:T48"/>
    <mergeCell ref="A43:C43"/>
    <mergeCell ref="D43:W43"/>
    <mergeCell ref="E44:F44"/>
    <mergeCell ref="H44:I44"/>
    <mergeCell ref="J44:K44"/>
    <mergeCell ref="O44:P44"/>
    <mergeCell ref="Q44:R44"/>
    <mergeCell ref="S44:T44"/>
    <mergeCell ref="E45:F45"/>
    <mergeCell ref="H45:I45"/>
    <mergeCell ref="J45:K45"/>
    <mergeCell ref="O45:P45"/>
    <mergeCell ref="Q45:R45"/>
    <mergeCell ref="S45:T45"/>
    <mergeCell ref="E40:F40"/>
    <mergeCell ref="H40:I40"/>
    <mergeCell ref="J40:K40"/>
    <mergeCell ref="O40:P40"/>
    <mergeCell ref="Q40:R40"/>
    <mergeCell ref="S40:T40"/>
    <mergeCell ref="A41:C41"/>
    <mergeCell ref="D41:W41"/>
    <mergeCell ref="E42:F42"/>
    <mergeCell ref="H42:I42"/>
    <mergeCell ref="J42:K42"/>
    <mergeCell ref="O42:P42"/>
    <mergeCell ref="Q42:R42"/>
    <mergeCell ref="S42:T42"/>
    <mergeCell ref="E38:F38"/>
    <mergeCell ref="H38:I38"/>
    <mergeCell ref="J38:K38"/>
    <mergeCell ref="O38:P38"/>
    <mergeCell ref="Q38:R38"/>
    <mergeCell ref="S38:T38"/>
    <mergeCell ref="E39:F39"/>
    <mergeCell ref="H39:I39"/>
    <mergeCell ref="J39:K39"/>
    <mergeCell ref="O39:P39"/>
    <mergeCell ref="Q39:R39"/>
    <mergeCell ref="S39:T39"/>
    <mergeCell ref="A28:J28"/>
    <mergeCell ref="K28:Q28"/>
    <mergeCell ref="A31:Q31"/>
    <mergeCell ref="E37:F37"/>
    <mergeCell ref="H37:I37"/>
    <mergeCell ref="J37:K37"/>
    <mergeCell ref="O37:P37"/>
    <mergeCell ref="Q37:R37"/>
    <mergeCell ref="S37:T37"/>
    <mergeCell ref="A23:E23"/>
    <mergeCell ref="F23:L23"/>
    <mergeCell ref="M23:Q23"/>
    <mergeCell ref="A24:E24"/>
    <mergeCell ref="F24:L24"/>
    <mergeCell ref="M24:Q24"/>
    <mergeCell ref="A25:E25"/>
    <mergeCell ref="F25:Q25"/>
    <mergeCell ref="A27:J27"/>
    <mergeCell ref="K27:Q27"/>
    <mergeCell ref="A20:E20"/>
    <mergeCell ref="F20:L20"/>
    <mergeCell ref="M20:Q20"/>
    <mergeCell ref="A21:E21"/>
    <mergeCell ref="F21:L21"/>
    <mergeCell ref="M21:Q21"/>
    <mergeCell ref="A22:E22"/>
    <mergeCell ref="F22:L22"/>
    <mergeCell ref="M22:Q22"/>
    <mergeCell ref="A17:E17"/>
    <mergeCell ref="F17:L17"/>
    <mergeCell ref="M17:Q17"/>
    <mergeCell ref="A18:E18"/>
    <mergeCell ref="F18:L18"/>
    <mergeCell ref="M18:Q18"/>
    <mergeCell ref="A19:E19"/>
    <mergeCell ref="F19:L19"/>
    <mergeCell ref="M19:Q19"/>
    <mergeCell ref="A1:Q1"/>
    <mergeCell ref="A11:I11"/>
    <mergeCell ref="A12:C12"/>
    <mergeCell ref="D12:H12"/>
    <mergeCell ref="A13:C13"/>
    <mergeCell ref="D13:H13"/>
    <mergeCell ref="A14:C14"/>
    <mergeCell ref="D14:H14"/>
    <mergeCell ref="A15:C15"/>
    <mergeCell ref="D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2" sqref="A2:L8"/>
    </sheetView>
  </sheetViews>
  <sheetFormatPr defaultRowHeight="12.75" x14ac:dyDescent="0.2"/>
  <sheetData>
    <row r="1" spans="1:12" ht="67.5" x14ac:dyDescent="0.2">
      <c r="A1" s="9" t="s">
        <v>41</v>
      </c>
      <c r="B1" s="10" t="s">
        <v>42</v>
      </c>
      <c r="C1" s="10" t="s">
        <v>43</v>
      </c>
      <c r="D1" s="9" t="s">
        <v>44</v>
      </c>
      <c r="E1" s="14" t="s">
        <v>45</v>
      </c>
      <c r="F1" s="10" t="s">
        <v>46</v>
      </c>
      <c r="G1" s="15" t="s">
        <v>47</v>
      </c>
      <c r="H1" s="15" t="s">
        <v>53</v>
      </c>
      <c r="I1" s="15" t="s">
        <v>54</v>
      </c>
      <c r="J1" s="10" t="s">
        <v>55</v>
      </c>
      <c r="K1" s="10" t="s">
        <v>56</v>
      </c>
      <c r="L1" s="9" t="s">
        <v>57</v>
      </c>
    </row>
    <row r="2" spans="1:12" ht="22.5" x14ac:dyDescent="0.2">
      <c r="A2" s="19" t="s">
        <v>72</v>
      </c>
      <c r="B2" s="11" t="s">
        <v>59</v>
      </c>
      <c r="C2" s="11" t="s">
        <v>60</v>
      </c>
      <c r="D2" s="11" t="s">
        <v>61</v>
      </c>
      <c r="E2" s="16" t="s">
        <v>62</v>
      </c>
      <c r="F2" s="11" t="s">
        <v>62</v>
      </c>
      <c r="G2" s="16" t="s">
        <v>62</v>
      </c>
      <c r="H2" s="18">
        <v>-1.36</v>
      </c>
      <c r="I2" s="17">
        <v>0</v>
      </c>
      <c r="J2" s="12">
        <v>0</v>
      </c>
      <c r="K2" s="13">
        <v>-0.16</v>
      </c>
      <c r="L2" s="12">
        <v>0.03</v>
      </c>
    </row>
    <row r="3" spans="1:12" x14ac:dyDescent="0.2">
      <c r="A3" s="11" t="s">
        <v>63</v>
      </c>
      <c r="B3" s="11" t="s">
        <v>63</v>
      </c>
      <c r="C3" s="11" t="s">
        <v>60</v>
      </c>
      <c r="D3" s="11" t="s">
        <v>61</v>
      </c>
      <c r="E3" s="16" t="s">
        <v>62</v>
      </c>
      <c r="F3" s="11" t="s">
        <v>62</v>
      </c>
      <c r="G3" s="16" t="s">
        <v>62</v>
      </c>
      <c r="H3" s="18">
        <v>-3.19</v>
      </c>
      <c r="I3" s="17">
        <v>0</v>
      </c>
      <c r="J3" s="12">
        <v>0</v>
      </c>
      <c r="K3" s="13">
        <v>-0.38</v>
      </c>
      <c r="L3" s="12">
        <v>0.06</v>
      </c>
    </row>
    <row r="4" spans="1:12" x14ac:dyDescent="0.2">
      <c r="A4" s="11" t="s">
        <v>64</v>
      </c>
      <c r="B4" s="11" t="s">
        <v>64</v>
      </c>
      <c r="C4" s="11" t="s">
        <v>60</v>
      </c>
      <c r="D4" s="11" t="s">
        <v>61</v>
      </c>
      <c r="E4" s="16" t="s">
        <v>62</v>
      </c>
      <c r="F4" s="11" t="s">
        <v>62</v>
      </c>
      <c r="G4" s="16" t="s">
        <v>62</v>
      </c>
      <c r="H4" s="18">
        <v>-79.56</v>
      </c>
      <c r="I4" s="17">
        <v>0</v>
      </c>
      <c r="J4" s="12">
        <v>0</v>
      </c>
      <c r="K4" s="13">
        <v>-9.5500000000000007</v>
      </c>
      <c r="L4" s="12">
        <v>1.59</v>
      </c>
    </row>
    <row r="5" spans="1:12" x14ac:dyDescent="0.2">
      <c r="A5" s="11" t="s">
        <v>65</v>
      </c>
      <c r="B5" s="19" t="s">
        <v>73</v>
      </c>
      <c r="C5" s="11" t="s">
        <v>60</v>
      </c>
      <c r="D5" s="11" t="s">
        <v>61</v>
      </c>
      <c r="E5" s="16" t="s">
        <v>62</v>
      </c>
      <c r="F5" s="11" t="s">
        <v>62</v>
      </c>
      <c r="G5" s="16" t="s">
        <v>62</v>
      </c>
      <c r="H5" s="18">
        <v>-0.45</v>
      </c>
      <c r="I5" s="17">
        <v>0</v>
      </c>
      <c r="J5" s="12">
        <v>0</v>
      </c>
      <c r="K5" s="13">
        <v>-0.05</v>
      </c>
      <c r="L5" s="12">
        <v>0.01</v>
      </c>
    </row>
    <row r="6" spans="1:12" x14ac:dyDescent="0.2">
      <c r="A6" s="11" t="s">
        <v>67</v>
      </c>
      <c r="B6" s="19" t="s">
        <v>74</v>
      </c>
      <c r="C6" s="11" t="s">
        <v>60</v>
      </c>
      <c r="D6" s="11" t="s">
        <v>61</v>
      </c>
      <c r="E6" s="16" t="s">
        <v>62</v>
      </c>
      <c r="F6" s="11" t="s">
        <v>62</v>
      </c>
      <c r="G6" s="16" t="s">
        <v>62</v>
      </c>
      <c r="H6" s="18">
        <v>-311.81</v>
      </c>
      <c r="I6" s="17">
        <v>0</v>
      </c>
      <c r="J6" s="12">
        <v>0</v>
      </c>
      <c r="K6" s="13">
        <v>-37.42</v>
      </c>
      <c r="L6" s="12">
        <v>6.24</v>
      </c>
    </row>
    <row r="7" spans="1:12" ht="22.5" x14ac:dyDescent="0.2">
      <c r="A7" s="11" t="s">
        <v>67</v>
      </c>
      <c r="B7" s="11" t="s">
        <v>69</v>
      </c>
      <c r="C7" s="11" t="s">
        <v>60</v>
      </c>
      <c r="D7" s="11" t="s">
        <v>61</v>
      </c>
      <c r="E7" s="16" t="s">
        <v>62</v>
      </c>
      <c r="F7" s="11" t="s">
        <v>62</v>
      </c>
      <c r="G7" s="16" t="s">
        <v>62</v>
      </c>
      <c r="H7" s="18">
        <v>-12.46</v>
      </c>
      <c r="I7" s="17">
        <v>0</v>
      </c>
      <c r="J7" s="12">
        <v>0</v>
      </c>
      <c r="K7" s="13">
        <v>-1.5</v>
      </c>
      <c r="L7" s="12">
        <v>0.25</v>
      </c>
    </row>
    <row r="8" spans="1:12" x14ac:dyDescent="0.2">
      <c r="A8" s="11" t="s">
        <v>70</v>
      </c>
      <c r="B8" s="11" t="s">
        <v>70</v>
      </c>
      <c r="C8" s="11" t="s">
        <v>60</v>
      </c>
      <c r="D8" s="11" t="s">
        <v>61</v>
      </c>
      <c r="E8" s="16" t="s">
        <v>62</v>
      </c>
      <c r="F8" s="11" t="s">
        <v>62</v>
      </c>
      <c r="G8" s="16" t="s">
        <v>62</v>
      </c>
      <c r="H8" s="18">
        <v>-7.96</v>
      </c>
      <c r="I8" s="17">
        <v>0</v>
      </c>
      <c r="J8" s="12">
        <v>0</v>
      </c>
      <c r="K8" s="13">
        <v>-0.96</v>
      </c>
      <c r="L8" s="12">
        <v>0.16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N26"/>
  <sheetViews>
    <sheetView tabSelected="1" zoomScale="115" zoomScaleNormal="115" workbookViewId="0">
      <selection activeCell="C4" sqref="C4"/>
    </sheetView>
  </sheetViews>
  <sheetFormatPr defaultRowHeight="12.75" x14ac:dyDescent="0.2"/>
  <cols>
    <col min="1" max="1" width="23.5" style="20" bestFit="1" customWidth="1"/>
    <col min="2" max="5" width="12.33203125" style="20" customWidth="1"/>
    <col min="6" max="8" width="9.33203125" style="20"/>
    <col min="9" max="12" width="12.1640625" style="20" customWidth="1"/>
    <col min="13" max="16384" width="9.33203125" style="20"/>
  </cols>
  <sheetData>
    <row r="1" spans="1:14" ht="49.5" customHeight="1" x14ac:dyDescent="0.2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</row>
    <row r="2" spans="1:14" ht="23.25" customHeight="1" x14ac:dyDescent="0.2">
      <c r="A2" s="20" t="s">
        <v>96</v>
      </c>
      <c r="B2" s="21">
        <v>45519</v>
      </c>
      <c r="C2" s="21">
        <v>45317</v>
      </c>
      <c r="D2" s="21">
        <v>45347</v>
      </c>
      <c r="E2" s="21">
        <v>45529</v>
      </c>
      <c r="F2" s="22" t="s">
        <v>97</v>
      </c>
      <c r="G2" s="22"/>
      <c r="H2" s="22"/>
      <c r="I2" s="23"/>
      <c r="J2" s="23"/>
      <c r="K2" s="23"/>
      <c r="L2" s="23"/>
      <c r="M2" s="23"/>
      <c r="N2" s="24"/>
    </row>
    <row r="3" spans="1:14" ht="67.5" customHeight="1" x14ac:dyDescent="0.2">
      <c r="A3" s="40" t="s">
        <v>75</v>
      </c>
      <c r="B3" s="25" t="s">
        <v>76</v>
      </c>
      <c r="C3" s="26" t="s">
        <v>42</v>
      </c>
      <c r="D3" s="27" t="s">
        <v>77</v>
      </c>
      <c r="E3" s="27" t="s">
        <v>78</v>
      </c>
      <c r="F3" s="27" t="s">
        <v>45</v>
      </c>
      <c r="G3" s="27" t="s">
        <v>79</v>
      </c>
      <c r="H3" s="41" t="s">
        <v>80</v>
      </c>
      <c r="I3" s="27" t="s">
        <v>81</v>
      </c>
      <c r="J3" s="27" t="s">
        <v>82</v>
      </c>
      <c r="K3" s="27" t="s">
        <v>83</v>
      </c>
      <c r="L3" s="27" t="s">
        <v>84</v>
      </c>
      <c r="M3" s="26" t="s">
        <v>85</v>
      </c>
      <c r="N3" s="28" t="s">
        <v>86</v>
      </c>
    </row>
    <row r="4" spans="1:14" x14ac:dyDescent="0.2">
      <c r="A4" s="33">
        <v>1</v>
      </c>
      <c r="B4" s="29" t="s">
        <v>72</v>
      </c>
      <c r="C4" s="29" t="s">
        <v>72</v>
      </c>
      <c r="D4" s="29" t="s">
        <v>89</v>
      </c>
      <c r="E4" s="29" t="s">
        <v>90</v>
      </c>
      <c r="F4" s="29" t="s">
        <v>91</v>
      </c>
      <c r="G4" s="29" t="s">
        <v>91</v>
      </c>
      <c r="H4" s="29" t="s">
        <v>91</v>
      </c>
      <c r="I4" s="30">
        <v>-1.36</v>
      </c>
      <c r="J4" s="31">
        <v>0</v>
      </c>
      <c r="K4" s="31">
        <v>0</v>
      </c>
      <c r="L4" s="30">
        <v>-0.16</v>
      </c>
      <c r="M4" s="30">
        <v>0.03</v>
      </c>
      <c r="N4" s="32">
        <f>SUM(I4:M4)</f>
        <v>-1.49</v>
      </c>
    </row>
    <row r="5" spans="1:14" x14ac:dyDescent="0.2">
      <c r="A5" s="33">
        <v>2</v>
      </c>
      <c r="B5" s="29" t="s">
        <v>92</v>
      </c>
      <c r="C5" s="29" t="s">
        <v>92</v>
      </c>
      <c r="D5" s="29" t="s">
        <v>89</v>
      </c>
      <c r="E5" s="29" t="s">
        <v>90</v>
      </c>
      <c r="F5" s="29" t="s">
        <v>91</v>
      </c>
      <c r="G5" s="29" t="s">
        <v>91</v>
      </c>
      <c r="H5" s="29" t="s">
        <v>91</v>
      </c>
      <c r="I5" s="30">
        <v>-3.19</v>
      </c>
      <c r="J5" s="31">
        <v>0</v>
      </c>
      <c r="K5" s="31">
        <v>0</v>
      </c>
      <c r="L5" s="30">
        <v>-0.38</v>
      </c>
      <c r="M5" s="30">
        <v>0.06</v>
      </c>
      <c r="N5" s="32">
        <f t="shared" ref="N5:N10" si="0">SUM(I5:M5)</f>
        <v>-3.51</v>
      </c>
    </row>
    <row r="6" spans="1:14" x14ac:dyDescent="0.2">
      <c r="A6" s="33">
        <v>3</v>
      </c>
      <c r="B6" s="29" t="s">
        <v>93</v>
      </c>
      <c r="C6" s="29" t="s">
        <v>93</v>
      </c>
      <c r="D6" s="29" t="s">
        <v>89</v>
      </c>
      <c r="E6" s="29" t="s">
        <v>90</v>
      </c>
      <c r="F6" s="29" t="s">
        <v>91</v>
      </c>
      <c r="G6" s="29" t="s">
        <v>91</v>
      </c>
      <c r="H6" s="29" t="s">
        <v>91</v>
      </c>
      <c r="I6" s="30">
        <v>-79.56</v>
      </c>
      <c r="J6" s="31">
        <v>0</v>
      </c>
      <c r="K6" s="31">
        <v>0</v>
      </c>
      <c r="L6" s="30">
        <v>-9.5500000000000007</v>
      </c>
      <c r="M6" s="30">
        <v>1.59</v>
      </c>
      <c r="N6" s="32">
        <f t="shared" si="0"/>
        <v>-87.52</v>
      </c>
    </row>
    <row r="7" spans="1:14" x14ac:dyDescent="0.2">
      <c r="A7" s="33">
        <v>4</v>
      </c>
      <c r="B7" s="29" t="s">
        <v>73</v>
      </c>
      <c r="C7" s="29" t="s">
        <v>73</v>
      </c>
      <c r="D7" s="29" t="s">
        <v>89</v>
      </c>
      <c r="E7" s="29" t="s">
        <v>90</v>
      </c>
      <c r="F7" s="29" t="s">
        <v>91</v>
      </c>
      <c r="G7" s="29" t="s">
        <v>91</v>
      </c>
      <c r="H7" s="29" t="s">
        <v>91</v>
      </c>
      <c r="I7" s="30">
        <v>-0.45</v>
      </c>
      <c r="J7" s="31">
        <v>0</v>
      </c>
      <c r="K7" s="31">
        <v>0</v>
      </c>
      <c r="L7" s="30">
        <v>-0.05</v>
      </c>
      <c r="M7" s="30">
        <v>0.01</v>
      </c>
      <c r="N7" s="32">
        <f t="shared" si="0"/>
        <v>-0.49</v>
      </c>
    </row>
    <row r="8" spans="1:14" x14ac:dyDescent="0.2">
      <c r="A8" s="33">
        <v>5</v>
      </c>
      <c r="B8" s="29" t="s">
        <v>74</v>
      </c>
      <c r="C8" s="29" t="s">
        <v>74</v>
      </c>
      <c r="D8" s="29" t="s">
        <v>89</v>
      </c>
      <c r="E8" s="29" t="s">
        <v>90</v>
      </c>
      <c r="F8" s="29" t="s">
        <v>91</v>
      </c>
      <c r="G8" s="29" t="s">
        <v>91</v>
      </c>
      <c r="H8" s="29" t="s">
        <v>91</v>
      </c>
      <c r="I8" s="30">
        <v>-311.81</v>
      </c>
      <c r="J8" s="31">
        <v>0</v>
      </c>
      <c r="K8" s="31">
        <v>0</v>
      </c>
      <c r="L8" s="30">
        <v>-37.42</v>
      </c>
      <c r="M8" s="30">
        <v>6.24</v>
      </c>
      <c r="N8" s="32">
        <f t="shared" si="0"/>
        <v>-342.99</v>
      </c>
    </row>
    <row r="9" spans="1:14" x14ac:dyDescent="0.2">
      <c r="A9" s="33">
        <v>6</v>
      </c>
      <c r="B9" s="29" t="s">
        <v>74</v>
      </c>
      <c r="C9" s="29" t="s">
        <v>94</v>
      </c>
      <c r="D9" s="29" t="s">
        <v>89</v>
      </c>
      <c r="E9" s="29" t="s">
        <v>90</v>
      </c>
      <c r="F9" s="29" t="s">
        <v>91</v>
      </c>
      <c r="G9" s="29" t="s">
        <v>91</v>
      </c>
      <c r="H9" s="29" t="s">
        <v>91</v>
      </c>
      <c r="I9" s="30">
        <v>-12.46</v>
      </c>
      <c r="J9" s="31">
        <v>0</v>
      </c>
      <c r="K9" s="31">
        <v>0</v>
      </c>
      <c r="L9" s="30">
        <v>-1.5</v>
      </c>
      <c r="M9" s="30">
        <v>0.25</v>
      </c>
      <c r="N9" s="32">
        <f t="shared" si="0"/>
        <v>-13.71</v>
      </c>
    </row>
    <row r="10" spans="1:14" x14ac:dyDescent="0.2">
      <c r="A10" s="33">
        <v>7</v>
      </c>
      <c r="B10" s="29" t="s">
        <v>95</v>
      </c>
      <c r="C10" s="29" t="s">
        <v>95</v>
      </c>
      <c r="D10" s="29" t="s">
        <v>89</v>
      </c>
      <c r="E10" s="29" t="s">
        <v>90</v>
      </c>
      <c r="F10" s="29" t="s">
        <v>91</v>
      </c>
      <c r="G10" s="29" t="s">
        <v>91</v>
      </c>
      <c r="H10" s="29" t="s">
        <v>91</v>
      </c>
      <c r="I10" s="30">
        <v>-7.96</v>
      </c>
      <c r="J10" s="31">
        <v>0</v>
      </c>
      <c r="K10" s="31">
        <v>0</v>
      </c>
      <c r="L10" s="30">
        <v>-0.96</v>
      </c>
      <c r="M10" s="30">
        <v>0.16</v>
      </c>
      <c r="N10" s="32">
        <f t="shared" si="0"/>
        <v>-8.76</v>
      </c>
    </row>
    <row r="11" spans="1:14" x14ac:dyDescent="0.2">
      <c r="A11" s="33"/>
      <c r="B11" s="29"/>
      <c r="C11" s="29"/>
      <c r="D11" s="29"/>
      <c r="E11" s="29"/>
      <c r="F11" s="29"/>
      <c r="G11" s="29"/>
      <c r="H11" s="29"/>
      <c r="I11" s="30"/>
      <c r="J11" s="31"/>
      <c r="K11" s="31"/>
      <c r="L11" s="30"/>
      <c r="M11" s="30"/>
      <c r="N11" s="32"/>
    </row>
    <row r="12" spans="1:14" s="36" customFormat="1" x14ac:dyDescent="0.2">
      <c r="A12" s="34" t="s">
        <v>87</v>
      </c>
      <c r="B12" s="35"/>
      <c r="C12" s="35"/>
      <c r="D12" s="35"/>
      <c r="E12" s="35"/>
      <c r="F12" s="35"/>
      <c r="G12" s="35"/>
      <c r="H12" s="35"/>
      <c r="I12" s="30">
        <f>SUM(I4:I11)</f>
        <v>-416.78999999999996</v>
      </c>
      <c r="J12" s="31">
        <f t="shared" ref="J12" si="1">SUM(J4:J11)</f>
        <v>0</v>
      </c>
      <c r="K12" s="31">
        <f>SUM(K4:K11)</f>
        <v>0</v>
      </c>
      <c r="L12" s="30">
        <f>SUM(L4:L11)</f>
        <v>-50.02</v>
      </c>
      <c r="M12" s="30">
        <f>SUM(M4:M11)</f>
        <v>8.34</v>
      </c>
      <c r="N12" s="32">
        <f>SUM(N4:N11)</f>
        <v>-458.46999999999997</v>
      </c>
    </row>
    <row r="13" spans="1:14" x14ac:dyDescent="0.2">
      <c r="A13" s="37"/>
      <c r="B13" s="82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4"/>
    </row>
    <row r="14" spans="1:14" x14ac:dyDescent="0.2">
      <c r="A14" s="85" t="s">
        <v>88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7"/>
    </row>
    <row r="18" spans="1:5" x14ac:dyDescent="0.2">
      <c r="A18" s="38"/>
    </row>
    <row r="20" spans="1:5" x14ac:dyDescent="0.2">
      <c r="A20" s="38"/>
    </row>
    <row r="24" spans="1:5" x14ac:dyDescent="0.2">
      <c r="B24" s="38"/>
      <c r="E24" s="38"/>
    </row>
    <row r="26" spans="1:5" ht="15.75" x14ac:dyDescent="0.2">
      <c r="A26" s="39"/>
    </row>
  </sheetData>
  <mergeCells count="3">
    <mergeCell ref="A1:N1"/>
    <mergeCell ref="B13:N13"/>
    <mergeCell ref="A14:N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Sheet1</vt:lpstr>
      <vt:lpstr>Sorted (Purchases)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stephineseverino.cenpri@outlook.com</cp:lastModifiedBy>
  <dcterms:created xsi:type="dcterms:W3CDTF">2024-08-16T05:35:27Z</dcterms:created>
  <dcterms:modified xsi:type="dcterms:W3CDTF">2024-10-24T00:10:36Z</dcterms:modified>
</cp:coreProperties>
</file>