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ph\Downloads\"/>
    </mc:Choice>
  </mc:AlternateContent>
  <bookViews>
    <workbookView xWindow="0" yWindow="0" windowWidth="15345" windowHeight="4035" activeTab="2"/>
  </bookViews>
  <sheets>
    <sheet name="Table 1" sheetId="2" r:id="rId1"/>
    <sheet name="Table 2" sheetId="3" r:id="rId2"/>
    <sheet name="SORTED" sheetId="1" r:id="rId3"/>
  </sheets>
  <externalReferences>
    <externalReference r:id="rId4"/>
  </externalReferences>
  <definedNames>
    <definedName name="_xlnm._FilterDatabase" localSheetId="2" hidden="1">SORTED!$A$3:$O$3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92" i="1" l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<sst xmlns="http://schemas.openxmlformats.org/spreadsheetml/2006/main" count="838" uniqueCount="241">
  <si>
    <r>
      <rPr>
        <b/>
        <sz val="11"/>
        <rFont val="Calibri"/>
        <family val="2"/>
        <scheme val="minor"/>
      </rPr>
      <t>WESM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TRANSACTION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ALLOCATION
CENPRI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CENTRAL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NEGROS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POWER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RELIABILITY,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INC.
Billing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Month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(Period):</t>
    </r>
    <r>
      <rPr>
        <sz val="11"/>
        <rFont val="Calibri"/>
        <family val="2"/>
        <scheme val="minor"/>
      </rPr>
      <t xml:space="preserve">  </t>
    </r>
    <r>
      <rPr>
        <b/>
        <sz val="11"/>
        <rFont val="Calibri"/>
        <family val="2"/>
        <scheme val="minor"/>
      </rPr>
      <t>March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2022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(Feb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26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Mar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25,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2022)</t>
    </r>
  </si>
  <si>
    <t>Item#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</si>
  <si>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</si>
  <si>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</si>
  <si>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t>Company Fullname</t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</si>
  <si>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</si>
  <si>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</si>
  <si>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</si>
  <si>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</si>
  <si>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</si>
  <si>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</si>
  <si>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</si>
  <si>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</si>
  <si>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EWT</t>
    </r>
  </si>
  <si>
    <t>Total</t>
  </si>
  <si>
    <t>LOAD</t>
  </si>
  <si>
    <t>Y</t>
  </si>
  <si>
    <t>N</t>
  </si>
  <si>
    <t>-</t>
  </si>
  <si>
    <t>ILECO1</t>
  </si>
  <si>
    <t>VECO</t>
  </si>
  <si>
    <t>GESCRES</t>
  </si>
  <si>
    <t>SMCCPCRES</t>
  </si>
  <si>
    <t>ADVENTRES</t>
  </si>
  <si>
    <t>ADVENTRESVIS</t>
  </si>
  <si>
    <t>ADVENTGES</t>
  </si>
  <si>
    <t>ADVENTGESVIS</t>
  </si>
  <si>
    <t>LEYECO5</t>
  </si>
  <si>
    <t>ACENGES</t>
  </si>
  <si>
    <t>ACENGESVIS</t>
  </si>
  <si>
    <t>NORECO2</t>
  </si>
  <si>
    <t>LEYECO4</t>
  </si>
  <si>
    <t>PSALM</t>
  </si>
  <si>
    <t>BEI</t>
  </si>
  <si>
    <t>SPCPOWER</t>
  </si>
  <si>
    <t>SPCPOWERSS</t>
  </si>
  <si>
    <t>VESMIRES</t>
  </si>
  <si>
    <t>VESMIRESVIS</t>
  </si>
  <si>
    <t>BOHECO2</t>
  </si>
  <si>
    <t>LEYECO3</t>
  </si>
  <si>
    <t>SOLECO</t>
  </si>
  <si>
    <t>ANTECO</t>
  </si>
  <si>
    <t>LEYECO2</t>
  </si>
  <si>
    <t>NORECO1</t>
  </si>
  <si>
    <t>BOHECO1</t>
  </si>
  <si>
    <t>AESIRES</t>
  </si>
  <si>
    <t>AESIRESVIS</t>
  </si>
  <si>
    <t>KSPCRES</t>
  </si>
  <si>
    <t>KSPCRESVIS</t>
  </si>
  <si>
    <t>KRATOSRES</t>
  </si>
  <si>
    <t>KRATOSRESVIS</t>
  </si>
  <si>
    <t>NONECO</t>
  </si>
  <si>
    <t>JNECRES</t>
  </si>
  <si>
    <t>JNECRESVIS</t>
  </si>
  <si>
    <t>ILECO3</t>
  </si>
  <si>
    <t>SNBP</t>
  </si>
  <si>
    <t>SNBP_SS</t>
  </si>
  <si>
    <t>SNAPRES</t>
  </si>
  <si>
    <t>SNAPRESVIS</t>
  </si>
  <si>
    <t>CAPELCO</t>
  </si>
  <si>
    <t>ILECO2</t>
  </si>
  <si>
    <t>SNAPMIRES</t>
  </si>
  <si>
    <t>SNAPMIRESVIS</t>
  </si>
  <si>
    <t>SMEC</t>
  </si>
  <si>
    <t>SMECCSTVIS</t>
  </si>
  <si>
    <t>SMCCPCRESVIS</t>
  </si>
  <si>
    <t>HPCO</t>
  </si>
  <si>
    <t>HPCOSS</t>
  </si>
  <si>
    <t>GUIMELCO</t>
  </si>
  <si>
    <t>GESCRESVIS</t>
  </si>
  <si>
    <t>NOCECO</t>
  </si>
  <si>
    <t>NNBP</t>
  </si>
  <si>
    <t>NNBP_SS</t>
  </si>
  <si>
    <t>NGCP</t>
  </si>
  <si>
    <t>NGCPVIS</t>
  </si>
  <si>
    <t>AKELCO</t>
  </si>
  <si>
    <t>GCGIRES</t>
  </si>
  <si>
    <t>GCGIRESVIS</t>
  </si>
  <si>
    <t>VOMI</t>
  </si>
  <si>
    <t>GCGIGES</t>
  </si>
  <si>
    <t>GCGIGESVIS</t>
  </si>
  <si>
    <t>FGESRES</t>
  </si>
  <si>
    <t>FGESRESVIS</t>
  </si>
  <si>
    <t>ACEPHRES</t>
  </si>
  <si>
    <t>ACEPHRESVIS</t>
  </si>
  <si>
    <t>FGESGES</t>
  </si>
  <si>
    <t>FGESGESVIS</t>
  </si>
  <si>
    <t>BLIRANGEO</t>
  </si>
  <si>
    <t>BLIRANGEOSS</t>
  </si>
  <si>
    <t>BLCI</t>
  </si>
  <si>
    <t>FDCRESC</t>
  </si>
  <si>
    <t>FDCRESCVIS</t>
  </si>
  <si>
    <t>ESAMELCO</t>
  </si>
  <si>
    <t>EAUC</t>
  </si>
  <si>
    <t>EAUC_SS</t>
  </si>
  <si>
    <t>DORELCO</t>
  </si>
  <si>
    <t>DIRPOWRES</t>
  </si>
  <si>
    <t>DIRPOWRESVIS</t>
  </si>
  <si>
    <t>UPSI</t>
  </si>
  <si>
    <t>UPSIVISSS</t>
  </si>
  <si>
    <t>SIPC</t>
  </si>
  <si>
    <t>SIPCSS</t>
  </si>
  <si>
    <t>DIRPOWGES</t>
  </si>
  <si>
    <t>DIRPOWGESVIS</t>
  </si>
  <si>
    <t>CORERES</t>
  </si>
  <si>
    <t>CORERESVIS</t>
  </si>
  <si>
    <t>SCGCPI</t>
  </si>
  <si>
    <t>BILECO</t>
  </si>
  <si>
    <t>MPPCLRES</t>
  </si>
  <si>
    <t>MPPCLRESVIS</t>
  </si>
  <si>
    <t>CESIRES</t>
  </si>
  <si>
    <t>CESIRESVIS</t>
  </si>
  <si>
    <t>VMC</t>
  </si>
  <si>
    <t>VMC2SS</t>
  </si>
  <si>
    <t>SCBI</t>
  </si>
  <si>
    <t>SCBISS</t>
  </si>
  <si>
    <t>MPBI</t>
  </si>
  <si>
    <t>MPBI_SS</t>
  </si>
  <si>
    <t>TPVI</t>
  </si>
  <si>
    <t>TPVISS</t>
  </si>
  <si>
    <t>MORE</t>
  </si>
  <si>
    <t>SCBIOPOWR</t>
  </si>
  <si>
    <t>SCBIOPWRSS</t>
  </si>
  <si>
    <t>MEZ</t>
  </si>
  <si>
    <t>MECO</t>
  </si>
  <si>
    <t>SAMELCO2</t>
  </si>
  <si>
    <t>TPECRES</t>
  </si>
  <si>
    <t>TPECRESVIS</t>
  </si>
  <si>
    <t>CESIGES</t>
  </si>
  <si>
    <t>CESIGESVIS</t>
  </si>
  <si>
    <t>BGIRES</t>
  </si>
  <si>
    <t>BGIRESVIS</t>
  </si>
  <si>
    <t>SAMELCO1</t>
  </si>
  <si>
    <t>MANTARES</t>
  </si>
  <si>
    <t>MANTARESVIS</t>
  </si>
  <si>
    <t>TPC</t>
  </si>
  <si>
    <t>PMSCBO</t>
  </si>
  <si>
    <t>PEDC</t>
  </si>
  <si>
    <t>PEDCSS</t>
  </si>
  <si>
    <t>CENECO</t>
  </si>
  <si>
    <t>PASAR</t>
  </si>
  <si>
    <t>NORSAMELCO</t>
  </si>
  <si>
    <t>CEBUEDC</t>
  </si>
  <si>
    <t>CEBUEDC_SS</t>
  </si>
  <si>
    <t>CEBECO3</t>
  </si>
  <si>
    <t>ADVENTRESVISNV</t>
  </si>
  <si>
    <t>CEBECO2</t>
  </si>
  <si>
    <t>BEZ</t>
  </si>
  <si>
    <t>CEBECO1</t>
  </si>
  <si>
    <t>LMCA1</t>
  </si>
  <si>
    <t>STACLARA</t>
  </si>
  <si>
    <t>STACLARA2SS</t>
  </si>
  <si>
    <t>GEN</t>
  </si>
  <si>
    <t>SPESCL</t>
  </si>
  <si>
    <t>SPESCLSS</t>
  </si>
  <si>
    <t>CCC</t>
  </si>
  <si>
    <t>TOTAL</t>
  </si>
  <si>
    <t>Tin</t>
  </si>
  <si>
    <t>TS-WAC-212F32-0000001</t>
  </si>
  <si>
    <t>AddCom - MRU</t>
  </si>
  <si>
    <t>ACEN CORPORATION (FORMERLY KNOWN AS AC ENERGY CORPORATION)</t>
  </si>
  <si>
    <t xml:space="preserve">AdventEnergy, Inc. </t>
  </si>
  <si>
    <t xml:space="preserve">Aboitiz Energy Solutions, Inc. </t>
  </si>
  <si>
    <t xml:space="preserve">Aklan Electric Cooperative, Inc. </t>
  </si>
  <si>
    <t>Antique Electric Cooperative, Inc.</t>
  </si>
  <si>
    <t xml:space="preserve">Balamban Enerzone Corporation </t>
  </si>
  <si>
    <t>Bac-Man Geothermal, Inc.</t>
  </si>
  <si>
    <t xml:space="preserve">Biliran Electric Cooperative, Inc. </t>
  </si>
  <si>
    <t xml:space="preserve">Bohol Light Company, Inc. </t>
  </si>
  <si>
    <t xml:space="preserve">Bohol I Electric Cooperative, Inc. </t>
  </si>
  <si>
    <t xml:space="preserve">Bohol II Electric Cooperative, Inc. </t>
  </si>
  <si>
    <t xml:space="preserve">Capiz Electric Cooperative, Inc. </t>
  </si>
  <si>
    <t>Cebu I Electric Cooperative, Inc.</t>
  </si>
  <si>
    <t xml:space="preserve">Cebu II Electric Cooperative, Inc. </t>
  </si>
  <si>
    <t xml:space="preserve">Cebu III Electric Cooperative, Inc. </t>
  </si>
  <si>
    <t xml:space="preserve">Cebu Energy Development Corporation </t>
  </si>
  <si>
    <t xml:space="preserve">Central Negros Electric Cooperative, Inc. </t>
  </si>
  <si>
    <t xml:space="preserve">Citicore Energy Solutions, Inc. </t>
  </si>
  <si>
    <t xml:space="preserve">Corenergy, Inc. </t>
  </si>
  <si>
    <t xml:space="preserve">DirectPower Services, Inc. </t>
  </si>
  <si>
    <t>Don Orestes Romualdez Cooperative, Inc.</t>
  </si>
  <si>
    <t xml:space="preserve">East Asia Utilities Corporation </t>
  </si>
  <si>
    <t xml:space="preserve">Eastern Samar Electric Cooperative, Inc. </t>
  </si>
  <si>
    <t xml:space="preserve">FDC Retail Electricity Sales Corporation </t>
  </si>
  <si>
    <t xml:space="preserve">First Gen Energy Solutions, Inc. </t>
  </si>
  <si>
    <t>Green Core Geothermal, Inc.</t>
  </si>
  <si>
    <t xml:space="preserve">Global Energy Supply Corporation </t>
  </si>
  <si>
    <t>Guimaras Electric Cooperative, Inc.</t>
  </si>
  <si>
    <t>Hawaiian-Philippine Company</t>
  </si>
  <si>
    <t xml:space="preserve">Iloilo I Electric Cooperative, Inc. </t>
  </si>
  <si>
    <t xml:space="preserve">Iloilo II Electric Cooperative, Inc. </t>
  </si>
  <si>
    <t xml:space="preserve">Iloilo III Electric Cooperative, Inc. </t>
  </si>
  <si>
    <t>Jin Navitas Electric Corp.</t>
  </si>
  <si>
    <t xml:space="preserve">Kratos RES, Inc. </t>
  </si>
  <si>
    <t xml:space="preserve">KEPCO SPC Power Corporation </t>
  </si>
  <si>
    <t xml:space="preserve">Leyte II Electric Cooperative, Inc. </t>
  </si>
  <si>
    <t xml:space="preserve">Leyte III Electric Cooperative, Inc. </t>
  </si>
  <si>
    <t xml:space="preserve">Leyte IV Electric Cooperative, Inc. </t>
  </si>
  <si>
    <t>Leyte V Electric Cooperative, Inc.</t>
  </si>
  <si>
    <t>SHELL ENERGY PHILIPPINES INC.</t>
  </si>
  <si>
    <t xml:space="preserve">Mactan Electric Company </t>
  </si>
  <si>
    <t xml:space="preserve">Mactan Enerzone Corporation </t>
  </si>
  <si>
    <t xml:space="preserve">MORE Electric and Power Corporation </t>
  </si>
  <si>
    <t>MORE Power Barge Inc.</t>
  </si>
  <si>
    <t>Masinloc Power Co. Ltd</t>
  </si>
  <si>
    <t>National Grid Corporation of the Philippines</t>
  </si>
  <si>
    <t xml:space="preserve">North Negros Biopower, Inc. </t>
  </si>
  <si>
    <t>NEGROS OCCIDENTAL ELECTRIC COOPERATIVE</t>
  </si>
  <si>
    <t xml:space="preserve">Northern Negros Electric Cooperative, Inc. </t>
  </si>
  <si>
    <t xml:space="preserve">Negros Oriental I Electric Cooperative, Inc. </t>
  </si>
  <si>
    <t>NEGROS ORIENTAL II ELECTRIC COOPERATIVE</t>
  </si>
  <si>
    <t xml:space="preserve">Northern Samar Electric Cooperative, Inc. </t>
  </si>
  <si>
    <t>Philippine Associated Smelting &amp; Refining Corporation</t>
  </si>
  <si>
    <t xml:space="preserve">Panay Energy Development Corporation </t>
  </si>
  <si>
    <t xml:space="preserve">Power Sector Assets &amp; Liabilities Management Corporation </t>
  </si>
  <si>
    <t xml:space="preserve">Samar I Electric Cooperative, Inc. </t>
  </si>
  <si>
    <t xml:space="preserve">Samar II Electric Cooperative, Inc. </t>
  </si>
  <si>
    <t>San Carlos Bioenergy, Inc.</t>
  </si>
  <si>
    <t xml:space="preserve">San Carlos Biopower Inc. </t>
  </si>
  <si>
    <t>SC GLOBAL COCO PRODUCTS, INC.</t>
  </si>
  <si>
    <t xml:space="preserve">SPC Island Power Corporation </t>
  </si>
  <si>
    <t>LIMAY POWER INC.</t>
  </si>
  <si>
    <t>Sual Power Inc.</t>
  </si>
  <si>
    <t xml:space="preserve">SN Aboitiz Power- Magat, Inc. </t>
  </si>
  <si>
    <t xml:space="preserve">SN Aboitiz Power-RES, Inc. </t>
  </si>
  <si>
    <t xml:space="preserve">South Negros Biopower, Inc. </t>
  </si>
  <si>
    <t>Southern Leyte Electric Cooperative, Inc.</t>
  </si>
  <si>
    <t xml:space="preserve">SPC Power Corporation </t>
  </si>
  <si>
    <t xml:space="preserve">SMGP Kabankalan Power Co. Ltd. </t>
  </si>
  <si>
    <t>Sta. Clara Power Corporation</t>
  </si>
  <si>
    <t xml:space="preserve">Toledo Power Company </t>
  </si>
  <si>
    <t>TeaM (Philippines) Energy Corporation</t>
  </si>
  <si>
    <t xml:space="preserve">Therma Power -Visayas, Inc. </t>
  </si>
  <si>
    <t>SMGP BESS POWER INC</t>
  </si>
  <si>
    <t xml:space="preserve">Visayan Electric Company </t>
  </si>
  <si>
    <t xml:space="preserve">Vantage Energy Solutions and Management, Inc. </t>
  </si>
  <si>
    <t xml:space="preserve">Victorias Milling Company, Inc. </t>
  </si>
  <si>
    <t>Visayan Oil Mills, Inc.</t>
  </si>
  <si>
    <t>Lide Management Corporation</t>
  </si>
  <si>
    <t>Biliran Geothermal Incorporated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</si>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</sst>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yyyy\-mm\-dd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7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5C8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0" fillId="0" borderId="0"/>
    <xf numFmtId="0" fontId="1" fillId="0" borderId="0"/>
    <xf numFmtId="0" fontId="1" fillId="4" borderId="9" applyNumberFormat="0" applyFont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top"/>
    </xf>
    <xf numFmtId="0" fontId="5" fillId="2" borderId="3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8" fillId="2" borderId="5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  <xf numFmtId="0" fontId="11" fillId="0" borderId="6" xfId="1" applyFont="1" applyFill="1" applyBorder="1" applyAlignment="1">
      <alignment horizontal="center" vertical="top" wrapText="1"/>
    </xf>
    <xf numFmtId="0" fontId="12" fillId="0" borderId="4" xfId="1" applyFont="1" applyFill="1" applyBorder="1" applyAlignment="1">
      <alignment horizontal="center" vertical="top" wrapText="1"/>
    </xf>
    <xf numFmtId="0" fontId="9" fillId="3" borderId="4" xfId="2" applyFont="1" applyFill="1" applyBorder="1" applyAlignment="1">
      <alignment horizontal="center" vertical="center" wrapText="1"/>
    </xf>
    <xf numFmtId="43" fontId="13" fillId="0" borderId="4" xfId="1" applyNumberFormat="1" applyFont="1" applyFill="1" applyBorder="1" applyAlignment="1">
      <alignment horizontal="right" vertical="top" wrapText="1"/>
    </xf>
    <xf numFmtId="43" fontId="13" fillId="0" borderId="7" xfId="1" applyNumberFormat="1" applyFont="1" applyFill="1" applyBorder="1" applyAlignment="1">
      <alignment horizontal="right" vertical="top" wrapText="1"/>
    </xf>
    <xf numFmtId="0" fontId="14" fillId="3" borderId="8" xfId="2" applyFont="1" applyFill="1" applyBorder="1" applyAlignment="1">
      <alignment horizontal="center" vertical="top" wrapText="1"/>
    </xf>
    <xf numFmtId="0" fontId="15" fillId="3" borderId="3" xfId="2" applyFont="1" applyFill="1" applyBorder="1" applyAlignment="1">
      <alignment vertical="top" wrapText="1"/>
    </xf>
    <xf numFmtId="0" fontId="15" fillId="3" borderId="4" xfId="2" applyFont="1" applyFill="1" applyBorder="1" applyAlignment="1">
      <alignment vertical="top" wrapText="1"/>
    </xf>
    <xf numFmtId="43" fontId="15" fillId="3" borderId="4" xfId="2" applyNumberFormat="1" applyFont="1" applyFill="1" applyBorder="1" applyAlignment="1">
      <alignment vertical="top" wrapText="1"/>
    </xf>
    <xf numFmtId="43" fontId="15" fillId="3" borderId="7" xfId="2" applyNumberFormat="1" applyFont="1" applyFill="1" applyBorder="1" applyAlignment="1">
      <alignment vertical="top" wrapText="1"/>
    </xf>
    <xf numFmtId="0" fontId="10" fillId="0" borderId="10" xfId="1" applyFill="1" applyBorder="1" applyAlignment="1">
      <alignment horizontal="center" vertical="top"/>
    </xf>
    <xf numFmtId="164" fontId="10" fillId="0" borderId="0" xfId="1" applyNumberFormat="1" applyFill="1" applyBorder="1" applyAlignment="1">
      <alignment horizontal="center" vertical="top"/>
    </xf>
    <xf numFmtId="164" fontId="10" fillId="0" borderId="0" xfId="1" applyNumberForma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4">
    <cellStyle name="Normal" xfId="0" builtinId="0"/>
    <cellStyle name="Normal 2" xfId="1"/>
    <cellStyle name="Normal 3" xfId="2"/>
    <cellStyle name="Not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ENPRI%20BILLING\BS%20WESM\Adjustment%20Billing%20Statement\2024\09September2024\Excel\SALES\aCENPRI_TS-WAC-212F32-0000001_W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Sheet1"/>
      <sheetName val="Sorted (Sales)"/>
      <sheetName val="Tax Info"/>
      <sheetName val="aCENPRI_TS-WAC-212F32-0000001_W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tabSelected="1" topLeftCell="D1" workbookViewId="0">
      <selection activeCell="K6" sqref="K6"/>
    </sheetView>
  </sheetViews>
  <sheetFormatPr defaultRowHeight="15" x14ac:dyDescent="0.25"/>
  <cols>
    <col min="1" max="1" width="17" customWidth="1"/>
    <col min="2" max="2" width="14.140625" customWidth="1"/>
    <col min="3" max="3" width="14" customWidth="1"/>
    <col min="4" max="4" width="45.28515625" customWidth="1"/>
    <col min="5" max="5" width="14.7109375" bestFit="1" customWidth="1"/>
    <col min="11" max="11" width="10.140625" bestFit="1" customWidth="1"/>
    <col min="15" max="15" width="10.85546875" customWidth="1"/>
  </cols>
  <sheetData>
    <row r="1" spans="1:15" s="1" customFormat="1" ht="48" customHeight="1" x14ac:dyDescent="0.2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s="1" customFormat="1" ht="48" customHeight="1" x14ac:dyDescent="0.25">
      <c r="A2" s="20" t="s">
        <v>158</v>
      </c>
      <c r="B2" s="21">
        <v>45550</v>
      </c>
      <c r="C2" s="21">
        <v>45317</v>
      </c>
      <c r="D2" s="21">
        <v>45347</v>
      </c>
      <c r="E2" s="21">
        <v>45560</v>
      </c>
      <c r="F2" s="22" t="s">
        <v>159</v>
      </c>
      <c r="G2" s="9"/>
      <c r="H2" s="9"/>
      <c r="I2" s="9"/>
      <c r="J2" s="9"/>
      <c r="K2" s="9"/>
      <c r="L2" s="9"/>
      <c r="M2" s="9"/>
      <c r="N2" s="9"/>
      <c r="O2" s="9"/>
    </row>
    <row r="3" spans="1:15" s="8" customFormat="1" ht="51" x14ac:dyDescent="0.25">
      <c r="A3" s="2" t="s">
        <v>1</v>
      </c>
      <c r="B3" s="3" t="s">
        <v>2</v>
      </c>
      <c r="C3" s="4" t="s">
        <v>3</v>
      </c>
      <c r="D3" s="5" t="s">
        <v>4</v>
      </c>
      <c r="E3" s="5" t="s">
        <v>157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6" t="s">
        <v>13</v>
      </c>
      <c r="O3" s="7" t="s">
        <v>14</v>
      </c>
    </row>
    <row r="4" spans="1:15" s="1" customFormat="1" x14ac:dyDescent="0.25">
      <c r="A4" s="10">
        <v>1</v>
      </c>
      <c r="B4" s="11" t="s">
        <v>23</v>
      </c>
      <c r="C4" s="11" t="s">
        <v>24</v>
      </c>
      <c r="D4" s="12" t="s">
        <v>161</v>
      </c>
      <c r="E4" s="12" t="str">
        <f>INDEX([1]!Table13[TAX IDENTIFICATION NUMBER],MATCH(B4,[1]!Table13[SETTLEMENT ID  (DIRECT/PARENT)],0))</f>
        <v>007-099-197-000</v>
      </c>
      <c r="F4" s="11" t="s">
        <v>15</v>
      </c>
      <c r="G4" s="11" t="s">
        <v>16</v>
      </c>
      <c r="H4" s="11" t="s">
        <v>17</v>
      </c>
      <c r="I4" s="11" t="s">
        <v>17</v>
      </c>
      <c r="J4" s="11" t="s">
        <v>17</v>
      </c>
      <c r="K4" s="13">
        <v>664.13</v>
      </c>
      <c r="L4" s="13" t="s">
        <v>18</v>
      </c>
      <c r="M4" s="13">
        <v>79.7</v>
      </c>
      <c r="N4" s="13">
        <v>-13.28</v>
      </c>
      <c r="O4" s="14">
        <v>730.55000000000007</v>
      </c>
    </row>
    <row r="5" spans="1:15" s="1" customFormat="1" x14ac:dyDescent="0.25">
      <c r="A5" s="10">
        <v>2</v>
      </c>
      <c r="B5" s="11" t="s">
        <v>25</v>
      </c>
      <c r="C5" s="11" t="s">
        <v>26</v>
      </c>
      <c r="D5" s="12" t="s">
        <v>161</v>
      </c>
      <c r="E5" s="12" t="str">
        <f>INDEX([1]!Table13[TAX IDENTIFICATION NUMBER],MATCH(B5,[1]!Table13[SETTLEMENT ID  (DIRECT/PARENT)],0))</f>
        <v>007-099-197-000</v>
      </c>
      <c r="F5" s="11" t="s">
        <v>15</v>
      </c>
      <c r="G5" s="11" t="s">
        <v>16</v>
      </c>
      <c r="H5" s="11" t="s">
        <v>17</v>
      </c>
      <c r="I5" s="11" t="s">
        <v>17</v>
      </c>
      <c r="J5" s="11" t="s">
        <v>17</v>
      </c>
      <c r="K5" s="13" t="s">
        <v>240</v>
      </c>
      <c r="L5" s="13" t="s">
        <v>18</v>
      </c>
      <c r="M5" s="13">
        <v>2.0099999999999998</v>
      </c>
      <c r="N5" s="13">
        <v>-0.34</v>
      </c>
      <c r="O5" s="14">
        <v>18.440000000000001</v>
      </c>
    </row>
    <row r="6" spans="1:15" s="1" customFormat="1" x14ac:dyDescent="0.25">
      <c r="A6" s="10">
        <v>3</v>
      </c>
      <c r="B6" s="11" t="s">
        <v>27</v>
      </c>
      <c r="C6" s="11" t="s">
        <v>27</v>
      </c>
      <c r="D6" s="12" t="s">
        <v>198</v>
      </c>
      <c r="E6" s="12" t="str">
        <f>INDEX([1]!Table13[TAX IDENTIFICATION NUMBER],MATCH(B6,[1]!Table13[SETTLEMENT ID  (DIRECT/PARENT)],0))</f>
        <v>001-383-331-000</v>
      </c>
      <c r="F6" s="11" t="s">
        <v>15</v>
      </c>
      <c r="G6" s="11" t="s">
        <v>16</v>
      </c>
      <c r="H6" s="11" t="s">
        <v>16</v>
      </c>
      <c r="I6" s="11" t="s">
        <v>17</v>
      </c>
      <c r="J6" s="11" t="s">
        <v>17</v>
      </c>
      <c r="K6" s="13">
        <v>386.75</v>
      </c>
      <c r="L6" s="13" t="s">
        <v>18</v>
      </c>
      <c r="M6" s="13">
        <v>46.41</v>
      </c>
      <c r="N6" s="13">
        <v>-7.74</v>
      </c>
      <c r="O6" s="14">
        <v>425.41999999999996</v>
      </c>
    </row>
    <row r="7" spans="1:15" s="1" customFormat="1" ht="22.5" x14ac:dyDescent="0.25">
      <c r="A7" s="10">
        <v>4</v>
      </c>
      <c r="B7" s="11" t="s">
        <v>28</v>
      </c>
      <c r="C7" s="11" t="s">
        <v>29</v>
      </c>
      <c r="D7" s="12" t="s">
        <v>160</v>
      </c>
      <c r="E7" s="12" t="str">
        <f>INDEX([1]!Table13[TAX IDENTIFICATION NUMBER],MATCH(B7,[1]!Table13[SETTLEMENT ID  (DIRECT/PARENT)],0))</f>
        <v>000-506-020-000</v>
      </c>
      <c r="F7" s="11" t="s">
        <v>15</v>
      </c>
      <c r="G7" s="11" t="s">
        <v>16</v>
      </c>
      <c r="H7" s="11" t="s">
        <v>17</v>
      </c>
      <c r="I7" s="11" t="s">
        <v>17</v>
      </c>
      <c r="J7" s="11" t="s">
        <v>17</v>
      </c>
      <c r="K7" s="13">
        <v>35.270000000000003</v>
      </c>
      <c r="L7" s="13" t="s">
        <v>18</v>
      </c>
      <c r="M7" s="13">
        <v>4.2300000000000004</v>
      </c>
      <c r="N7" s="13">
        <v>-0.71</v>
      </c>
      <c r="O7" s="14">
        <v>38.79</v>
      </c>
    </row>
    <row r="8" spans="1:15" s="1" customFormat="1" ht="17.25" customHeight="1" x14ac:dyDescent="0.25">
      <c r="A8" s="10">
        <v>5</v>
      </c>
      <c r="B8" s="11" t="s">
        <v>30</v>
      </c>
      <c r="C8" s="11" t="s">
        <v>30</v>
      </c>
      <c r="D8" s="12" t="s">
        <v>210</v>
      </c>
      <c r="E8" s="12" t="str">
        <f>INDEX([1]!Table13[TAX IDENTIFICATION NUMBER],MATCH(B8,[1]!Table13[SETTLEMENT ID  (DIRECT/PARENT)],0))</f>
        <v>000-613-546-000</v>
      </c>
      <c r="F8" s="11" t="s">
        <v>15</v>
      </c>
      <c r="G8" s="11" t="s">
        <v>16</v>
      </c>
      <c r="H8" s="11" t="s">
        <v>16</v>
      </c>
      <c r="I8" s="11" t="s">
        <v>16</v>
      </c>
      <c r="J8" s="11" t="s">
        <v>17</v>
      </c>
      <c r="K8" s="13">
        <v>672.2</v>
      </c>
      <c r="L8" s="13" t="s">
        <v>18</v>
      </c>
      <c r="M8" s="13">
        <v>80.66</v>
      </c>
      <c r="N8" s="13">
        <v>-13.44</v>
      </c>
      <c r="O8" s="14">
        <v>739.42</v>
      </c>
    </row>
    <row r="9" spans="1:15" s="1" customFormat="1" ht="17.25" customHeight="1" x14ac:dyDescent="0.25">
      <c r="A9" s="10">
        <v>6</v>
      </c>
      <c r="B9" s="11" t="s">
        <v>31</v>
      </c>
      <c r="C9" s="11" t="s">
        <v>31</v>
      </c>
      <c r="D9" s="12" t="s">
        <v>197</v>
      </c>
      <c r="E9" s="12" t="str">
        <f>INDEX([1]!Table13[TAX IDENTIFICATION NUMBER],MATCH(B9,[1]!Table13[SETTLEMENT ID  (DIRECT/PARENT)],0))</f>
        <v>000-782-737-000</v>
      </c>
      <c r="F9" s="11" t="s">
        <v>15</v>
      </c>
      <c r="G9" s="11" t="s">
        <v>16</v>
      </c>
      <c r="H9" s="11" t="s">
        <v>17</v>
      </c>
      <c r="I9" s="11" t="s">
        <v>17</v>
      </c>
      <c r="J9" s="11" t="s">
        <v>17</v>
      </c>
      <c r="K9" s="13">
        <v>147.13</v>
      </c>
      <c r="L9" s="13" t="s">
        <v>18</v>
      </c>
      <c r="M9" s="13">
        <v>17.66</v>
      </c>
      <c r="N9" s="13">
        <v>-2.94</v>
      </c>
      <c r="O9" s="14">
        <v>161.85</v>
      </c>
    </row>
    <row r="10" spans="1:15" x14ac:dyDescent="0.25">
      <c r="A10" s="10">
        <v>7</v>
      </c>
      <c r="B10" s="11" t="s">
        <v>32</v>
      </c>
      <c r="C10" s="11" t="s">
        <v>33</v>
      </c>
      <c r="D10" s="12" t="s">
        <v>214</v>
      </c>
      <c r="E10" s="12" t="str">
        <f>INDEX([1]!Table13[TAX IDENTIFICATION NUMBER],MATCH(B10,[1]!Table13[SETTLEMENT ID  (DIRECT/PARENT)],0))</f>
        <v>215-799-653-00000</v>
      </c>
      <c r="F10" s="11" t="s">
        <v>15</v>
      </c>
      <c r="G10" s="11" t="s">
        <v>16</v>
      </c>
      <c r="H10" s="11" t="s">
        <v>17</v>
      </c>
      <c r="I10" s="11" t="s">
        <v>16</v>
      </c>
      <c r="J10" s="11" t="s">
        <v>17</v>
      </c>
      <c r="K10" s="13">
        <v>0.38</v>
      </c>
      <c r="L10" s="13" t="s">
        <v>18</v>
      </c>
      <c r="M10" s="13">
        <v>0.05</v>
      </c>
      <c r="N10" s="13">
        <v>-0.01</v>
      </c>
      <c r="O10" s="14">
        <v>0.42</v>
      </c>
    </row>
    <row r="11" spans="1:15" x14ac:dyDescent="0.25">
      <c r="A11" s="10">
        <v>8</v>
      </c>
      <c r="B11" s="11" t="s">
        <v>34</v>
      </c>
      <c r="C11" s="11" t="s">
        <v>35</v>
      </c>
      <c r="D11" s="12" t="s">
        <v>227</v>
      </c>
      <c r="E11" s="12" t="e">
        <f>INDEX([1]!Table13[TAX IDENTIFICATION NUMBER],MATCH(B11,[1]!Table13[SETTLEMENT ID  (DIRECT/PARENT)],0))</f>
        <v>#REF!</v>
      </c>
      <c r="F11" s="11" t="s">
        <v>15</v>
      </c>
      <c r="G11" s="11" t="s">
        <v>16</v>
      </c>
      <c r="H11" s="11" t="s">
        <v>17</v>
      </c>
      <c r="I11" s="11" t="s">
        <v>17</v>
      </c>
      <c r="J11" s="11" t="s">
        <v>17</v>
      </c>
      <c r="K11" s="13">
        <v>1.39</v>
      </c>
      <c r="L11" s="13" t="s">
        <v>18</v>
      </c>
      <c r="M11" s="13">
        <v>0.17</v>
      </c>
      <c r="N11" s="13">
        <v>-0.03</v>
      </c>
      <c r="O11" s="14">
        <v>1.5299999999999998</v>
      </c>
    </row>
    <row r="12" spans="1:15" x14ac:dyDescent="0.25">
      <c r="A12" s="10">
        <v>9</v>
      </c>
      <c r="B12" s="11" t="s">
        <v>36</v>
      </c>
      <c r="C12" s="11" t="s">
        <v>37</v>
      </c>
      <c r="D12" s="12" t="s">
        <v>235</v>
      </c>
      <c r="E12" s="12" t="str">
        <f>INDEX([1]!Table13[TAX IDENTIFICATION NUMBER],MATCH(B12,[1]!Table13[SETTLEMENT ID  (DIRECT/PARENT)],0))</f>
        <v>009-464-430-000</v>
      </c>
      <c r="F12" s="11" t="s">
        <v>15</v>
      </c>
      <c r="G12" s="11" t="s">
        <v>16</v>
      </c>
      <c r="H12" s="11" t="s">
        <v>17</v>
      </c>
      <c r="I12" s="11" t="s">
        <v>17</v>
      </c>
      <c r="J12" s="11" t="s">
        <v>17</v>
      </c>
      <c r="K12" s="13">
        <v>302.07</v>
      </c>
      <c r="L12" s="13" t="s">
        <v>18</v>
      </c>
      <c r="M12" s="13">
        <v>36.25</v>
      </c>
      <c r="N12" s="13">
        <v>-6.04</v>
      </c>
      <c r="O12" s="14">
        <v>332.28</v>
      </c>
    </row>
    <row r="13" spans="1:15" x14ac:dyDescent="0.25">
      <c r="A13" s="10">
        <v>10</v>
      </c>
      <c r="B13" s="11" t="s">
        <v>38</v>
      </c>
      <c r="C13" s="11" t="s">
        <v>38</v>
      </c>
      <c r="D13" s="12" t="s">
        <v>170</v>
      </c>
      <c r="E13" s="12" t="str">
        <f>INDEX([1]!Table13[TAX IDENTIFICATION NUMBER],MATCH(B13,[1]!Table13[SETTLEMENT ID  (DIRECT/PARENT)],0))</f>
        <v>610-002-030-585</v>
      </c>
      <c r="F13" s="11" t="s">
        <v>15</v>
      </c>
      <c r="G13" s="11" t="s">
        <v>16</v>
      </c>
      <c r="H13" s="11" t="s">
        <v>17</v>
      </c>
      <c r="I13" s="11" t="s">
        <v>17</v>
      </c>
      <c r="J13" s="11" t="s">
        <v>17</v>
      </c>
      <c r="K13" s="13">
        <v>245.94</v>
      </c>
      <c r="L13" s="13" t="s">
        <v>18</v>
      </c>
      <c r="M13" s="13">
        <v>29.51</v>
      </c>
      <c r="N13" s="13">
        <v>-4.92</v>
      </c>
      <c r="O13" s="14">
        <v>270.52999999999997</v>
      </c>
    </row>
    <row r="14" spans="1:15" x14ac:dyDescent="0.25">
      <c r="A14" s="10">
        <v>11</v>
      </c>
      <c r="B14" s="11" t="s">
        <v>39</v>
      </c>
      <c r="C14" s="11" t="s">
        <v>39</v>
      </c>
      <c r="D14" s="12" t="s">
        <v>196</v>
      </c>
      <c r="E14" s="12" t="str">
        <f>INDEX([1]!Table13[TAX IDENTIFICATION NUMBER],MATCH(B14,[1]!Table13[SETTLEMENT ID  (DIRECT/PARENT)],0))</f>
        <v>000-977-608-000</v>
      </c>
      <c r="F14" s="11" t="s">
        <v>15</v>
      </c>
      <c r="G14" s="11" t="s">
        <v>16</v>
      </c>
      <c r="H14" s="11" t="s">
        <v>17</v>
      </c>
      <c r="I14" s="11" t="s">
        <v>17</v>
      </c>
      <c r="J14" s="11" t="s">
        <v>17</v>
      </c>
      <c r="K14" s="13">
        <v>106</v>
      </c>
      <c r="L14" s="13" t="s">
        <v>18</v>
      </c>
      <c r="M14" s="13">
        <v>12.72</v>
      </c>
      <c r="N14" s="13">
        <v>-2.12</v>
      </c>
      <c r="O14" s="14">
        <v>116.6</v>
      </c>
    </row>
    <row r="15" spans="1:15" x14ac:dyDescent="0.25">
      <c r="A15" s="10">
        <v>12</v>
      </c>
      <c r="B15" s="11" t="s">
        <v>40</v>
      </c>
      <c r="C15" s="11" t="s">
        <v>40</v>
      </c>
      <c r="D15" s="12" t="s">
        <v>226</v>
      </c>
      <c r="E15" s="12" t="str">
        <f>INDEX([1]!Table13[TAX IDENTIFICATION NUMBER],MATCH(B15,[1]!Table13[SETTLEMENT ID  (DIRECT/PARENT)],0))</f>
        <v>000-819-044-000</v>
      </c>
      <c r="F15" s="11" t="s">
        <v>15</v>
      </c>
      <c r="G15" s="11" t="s">
        <v>16</v>
      </c>
      <c r="H15" s="11" t="s">
        <v>17</v>
      </c>
      <c r="I15" s="11" t="s">
        <v>17</v>
      </c>
      <c r="J15" s="11" t="s">
        <v>17</v>
      </c>
      <c r="K15" s="13">
        <v>193.34</v>
      </c>
      <c r="L15" s="13" t="s">
        <v>18</v>
      </c>
      <c r="M15" s="13">
        <v>23.2</v>
      </c>
      <c r="N15" s="13">
        <v>-3.87</v>
      </c>
      <c r="O15" s="14">
        <v>212.67</v>
      </c>
    </row>
    <row r="16" spans="1:15" x14ac:dyDescent="0.25">
      <c r="A16" s="10">
        <v>13</v>
      </c>
      <c r="B16" s="11" t="s">
        <v>41</v>
      </c>
      <c r="C16" s="11" t="s">
        <v>41</v>
      </c>
      <c r="D16" s="12" t="s">
        <v>164</v>
      </c>
      <c r="E16" s="12" t="str">
        <f>INDEX([1]!Table13[TAX IDENTIFICATION NUMBER],MATCH(B16,[1]!Table13[SETTLEMENT ID  (DIRECT/PARENT)],0))</f>
        <v>000-567-498-0000</v>
      </c>
      <c r="F16" s="11" t="s">
        <v>15</v>
      </c>
      <c r="G16" s="11" t="s">
        <v>16</v>
      </c>
      <c r="H16" s="11" t="s">
        <v>17</v>
      </c>
      <c r="I16" s="11" t="s">
        <v>17</v>
      </c>
      <c r="J16" s="11" t="s">
        <v>17</v>
      </c>
      <c r="K16" s="13">
        <v>237.31</v>
      </c>
      <c r="L16" s="13" t="s">
        <v>18</v>
      </c>
      <c r="M16" s="13">
        <v>28.48</v>
      </c>
      <c r="N16" s="13">
        <v>-4.75</v>
      </c>
      <c r="O16" s="14">
        <v>261.04000000000002</v>
      </c>
    </row>
    <row r="17" spans="1:15" x14ac:dyDescent="0.25">
      <c r="A17" s="10">
        <v>14</v>
      </c>
      <c r="B17" s="11" t="s">
        <v>42</v>
      </c>
      <c r="C17" s="11" t="s">
        <v>42</v>
      </c>
      <c r="D17" s="12" t="s">
        <v>195</v>
      </c>
      <c r="E17" s="12" t="str">
        <f>INDEX([1]!Table13[TAX IDENTIFICATION NUMBER],MATCH(B17,[1]!Table13[SETTLEMENT ID  (DIRECT/PARENT)],0))</f>
        <v>000-611-721-00000</v>
      </c>
      <c r="F17" s="11" t="s">
        <v>15</v>
      </c>
      <c r="G17" s="11" t="s">
        <v>16</v>
      </c>
      <c r="H17" s="11" t="s">
        <v>16</v>
      </c>
      <c r="I17" s="11" t="s">
        <v>17</v>
      </c>
      <c r="J17" s="11" t="s">
        <v>17</v>
      </c>
      <c r="K17" s="13">
        <v>471.42</v>
      </c>
      <c r="L17" s="13" t="s">
        <v>18</v>
      </c>
      <c r="M17" s="13">
        <v>56.57</v>
      </c>
      <c r="N17" s="13">
        <v>-9.43</v>
      </c>
      <c r="O17" s="14">
        <v>518.56000000000006</v>
      </c>
    </row>
    <row r="18" spans="1:15" x14ac:dyDescent="0.25">
      <c r="A18" s="10">
        <v>15</v>
      </c>
      <c r="B18" s="11" t="s">
        <v>43</v>
      </c>
      <c r="C18" s="11" t="s">
        <v>43</v>
      </c>
      <c r="D18" s="12" t="s">
        <v>209</v>
      </c>
      <c r="E18" s="12" t="str">
        <f>INDEX([1]!Table13[TAX IDENTIFICATION NUMBER],MATCH(B18,[1]!Table13[SETTLEMENT ID  (DIRECT/PARENT)],0))</f>
        <v>000-613-539-000</v>
      </c>
      <c r="F18" s="11" t="s">
        <v>15</v>
      </c>
      <c r="G18" s="11" t="s">
        <v>16</v>
      </c>
      <c r="H18" s="11" t="s">
        <v>17</v>
      </c>
      <c r="I18" s="11" t="s">
        <v>17</v>
      </c>
      <c r="J18" s="11" t="s">
        <v>17</v>
      </c>
      <c r="K18" s="13">
        <v>153</v>
      </c>
      <c r="L18" s="13" t="s">
        <v>18</v>
      </c>
      <c r="M18" s="13">
        <v>18.36</v>
      </c>
      <c r="N18" s="13">
        <v>-3.06</v>
      </c>
      <c r="O18" s="14">
        <v>168.3</v>
      </c>
    </row>
    <row r="19" spans="1:15" x14ac:dyDescent="0.25">
      <c r="A19" s="10">
        <v>16</v>
      </c>
      <c r="B19" s="11" t="s">
        <v>44</v>
      </c>
      <c r="C19" s="11" t="s">
        <v>44</v>
      </c>
      <c r="D19" s="12" t="s">
        <v>169</v>
      </c>
      <c r="E19" s="12" t="str">
        <f>INDEX([1]!Table13[TAX IDENTIFICATION NUMBER],MATCH(B19,[1]!Table13[SETTLEMENT ID  (DIRECT/PARENT)],0))</f>
        <v>000-534-418-000</v>
      </c>
      <c r="F19" s="11" t="s">
        <v>15</v>
      </c>
      <c r="G19" s="11" t="s">
        <v>16</v>
      </c>
      <c r="H19" s="11" t="s">
        <v>17</v>
      </c>
      <c r="I19" s="11" t="s">
        <v>17</v>
      </c>
      <c r="J19" s="11" t="s">
        <v>17</v>
      </c>
      <c r="K19" s="13">
        <v>257.10000000000002</v>
      </c>
      <c r="L19" s="13" t="s">
        <v>18</v>
      </c>
      <c r="M19" s="13">
        <v>30.85</v>
      </c>
      <c r="N19" s="13">
        <v>-5.14</v>
      </c>
      <c r="O19" s="14">
        <v>282.81000000000006</v>
      </c>
    </row>
    <row r="20" spans="1:15" x14ac:dyDescent="0.25">
      <c r="A20" s="10">
        <v>17</v>
      </c>
      <c r="B20" s="11" t="s">
        <v>45</v>
      </c>
      <c r="C20" s="11" t="s">
        <v>46</v>
      </c>
      <c r="D20" s="12" t="s">
        <v>162</v>
      </c>
      <c r="E20" s="12" t="str">
        <f>INDEX([1]!Table13[TAX IDENTIFICATION NUMBER],MATCH(B20,[1]!Table13[SETTLEMENT ID  (DIRECT/PARENT)],0))</f>
        <v>201-115-150-000</v>
      </c>
      <c r="F20" s="11" t="s">
        <v>15</v>
      </c>
      <c r="G20" s="11" t="s">
        <v>16</v>
      </c>
      <c r="H20" s="11" t="s">
        <v>17</v>
      </c>
      <c r="I20" s="11" t="s">
        <v>17</v>
      </c>
      <c r="J20" s="11" t="s">
        <v>17</v>
      </c>
      <c r="K20" s="13">
        <v>164.57</v>
      </c>
      <c r="L20" s="13" t="s">
        <v>18</v>
      </c>
      <c r="M20" s="13">
        <v>19.75</v>
      </c>
      <c r="N20" s="13">
        <v>-3.29</v>
      </c>
      <c r="O20" s="14">
        <v>181.03</v>
      </c>
    </row>
    <row r="21" spans="1:15" x14ac:dyDescent="0.25">
      <c r="A21" s="10">
        <v>18</v>
      </c>
      <c r="B21" s="11" t="s">
        <v>47</v>
      </c>
      <c r="C21" s="11" t="s">
        <v>48</v>
      </c>
      <c r="D21" s="12" t="s">
        <v>194</v>
      </c>
      <c r="E21" s="12" t="str">
        <f>INDEX([1]!Table13[TAX IDENTIFICATION NUMBER],MATCH(B21,[1]!Table13[SETTLEMENT ID  (DIRECT/PARENT)],0))</f>
        <v>244-498-539-00000</v>
      </c>
      <c r="F21" s="11" t="s">
        <v>15</v>
      </c>
      <c r="G21" s="11" t="s">
        <v>16</v>
      </c>
      <c r="H21" s="11" t="s">
        <v>17</v>
      </c>
      <c r="I21" s="11" t="s">
        <v>17</v>
      </c>
      <c r="J21" s="11" t="s">
        <v>17</v>
      </c>
      <c r="K21" s="13">
        <v>61.55</v>
      </c>
      <c r="L21" s="13" t="s">
        <v>18</v>
      </c>
      <c r="M21" s="13">
        <v>7.39</v>
      </c>
      <c r="N21" s="13">
        <v>-1.23</v>
      </c>
      <c r="O21" s="14">
        <v>67.709999999999994</v>
      </c>
    </row>
    <row r="22" spans="1:15" x14ac:dyDescent="0.25">
      <c r="A22" s="10">
        <v>19</v>
      </c>
      <c r="B22" s="11" t="s">
        <v>49</v>
      </c>
      <c r="C22" s="11" t="s">
        <v>50</v>
      </c>
      <c r="D22" s="12" t="s">
        <v>193</v>
      </c>
      <c r="E22" s="12" t="str">
        <f>INDEX([1]!Table13[TAX IDENTIFICATION NUMBER],MATCH(B22,[1]!Table13[SETTLEMENT ID  (DIRECT/PARENT)],0))</f>
        <v>008-098-676-000</v>
      </c>
      <c r="F22" s="11" t="s">
        <v>15</v>
      </c>
      <c r="G22" s="11" t="s">
        <v>16</v>
      </c>
      <c r="H22" s="11" t="s">
        <v>17</v>
      </c>
      <c r="I22" s="11" t="s">
        <v>17</v>
      </c>
      <c r="J22" s="11" t="s">
        <v>17</v>
      </c>
      <c r="K22" s="13">
        <v>8.33</v>
      </c>
      <c r="L22" s="13" t="s">
        <v>18</v>
      </c>
      <c r="M22" s="13">
        <v>1</v>
      </c>
      <c r="N22" s="13">
        <v>-0.17</v>
      </c>
      <c r="O22" s="14">
        <v>9.16</v>
      </c>
    </row>
    <row r="23" spans="1:15" x14ac:dyDescent="0.25">
      <c r="A23" s="10">
        <v>20</v>
      </c>
      <c r="B23" s="11" t="s">
        <v>20</v>
      </c>
      <c r="C23" s="11" t="s">
        <v>20</v>
      </c>
      <c r="D23" s="12" t="s">
        <v>234</v>
      </c>
      <c r="E23" s="12" t="str">
        <f>INDEX([1]!Table13[TAX IDENTIFICATION NUMBER],MATCH(B23,[1]!Table13[SETTLEMENT ID  (DIRECT/PARENT)],0))</f>
        <v>000-566-230-000</v>
      </c>
      <c r="F23" s="11" t="s">
        <v>15</v>
      </c>
      <c r="G23" s="11" t="s">
        <v>16</v>
      </c>
      <c r="H23" s="11" t="s">
        <v>17</v>
      </c>
      <c r="I23" s="11" t="s">
        <v>17</v>
      </c>
      <c r="J23" s="11" t="s">
        <v>17</v>
      </c>
      <c r="K23" s="13">
        <v>3665.62</v>
      </c>
      <c r="L23" s="13" t="s">
        <v>18</v>
      </c>
      <c r="M23" s="13">
        <v>439.87</v>
      </c>
      <c r="N23" s="13">
        <v>-73.31</v>
      </c>
      <c r="O23" s="14">
        <v>4032.18</v>
      </c>
    </row>
    <row r="24" spans="1:15" x14ac:dyDescent="0.25">
      <c r="A24" s="10">
        <v>21</v>
      </c>
      <c r="B24" s="11" t="s">
        <v>51</v>
      </c>
      <c r="C24" s="11" t="s">
        <v>51</v>
      </c>
      <c r="D24" s="12" t="s">
        <v>208</v>
      </c>
      <c r="E24" s="12" t="str">
        <f>INDEX([1]!Table13[TAX IDENTIFICATION NUMBER],MATCH(B24,[1]!Table13[SETTLEMENT ID  (DIRECT/PARENT)],0))</f>
        <v>001-005-053-0000</v>
      </c>
      <c r="F24" s="11" t="s">
        <v>15</v>
      </c>
      <c r="G24" s="11" t="s">
        <v>16</v>
      </c>
      <c r="H24" s="11" t="s">
        <v>17</v>
      </c>
      <c r="I24" s="11" t="s">
        <v>17</v>
      </c>
      <c r="J24" s="11" t="s">
        <v>17</v>
      </c>
      <c r="K24" s="13">
        <v>431.32</v>
      </c>
      <c r="L24" s="13" t="s">
        <v>18</v>
      </c>
      <c r="M24" s="13">
        <v>51.76</v>
      </c>
      <c r="N24" s="13">
        <v>-8.6300000000000008</v>
      </c>
      <c r="O24" s="14">
        <v>474.45</v>
      </c>
    </row>
    <row r="25" spans="1:15" x14ac:dyDescent="0.25">
      <c r="A25" s="10">
        <v>22</v>
      </c>
      <c r="B25" s="11" t="s">
        <v>52</v>
      </c>
      <c r="C25" s="11" t="s">
        <v>53</v>
      </c>
      <c r="D25" s="12" t="s">
        <v>192</v>
      </c>
      <c r="E25" s="12" t="str">
        <f>INDEX([1]!Table13[TAX IDENTIFICATION NUMBER],MATCH(B25,[1]!Table13[SETTLEMENT ID  (DIRECT/PARENT)],0))</f>
        <v>779-471-422-00000</v>
      </c>
      <c r="F25" s="11" t="s">
        <v>15</v>
      </c>
      <c r="G25" s="11" t="s">
        <v>17</v>
      </c>
      <c r="H25" s="11" t="s">
        <v>17</v>
      </c>
      <c r="I25" s="11" t="s">
        <v>17</v>
      </c>
      <c r="J25" s="11" t="s">
        <v>17</v>
      </c>
      <c r="K25" s="13">
        <v>3.81</v>
      </c>
      <c r="L25" s="13" t="s">
        <v>18</v>
      </c>
      <c r="M25" s="13">
        <v>0.46</v>
      </c>
      <c r="N25" s="13" t="s">
        <v>18</v>
      </c>
      <c r="O25" s="14">
        <v>4.2700000000000005</v>
      </c>
    </row>
    <row r="26" spans="1:15" x14ac:dyDescent="0.25">
      <c r="A26" s="10">
        <v>23</v>
      </c>
      <c r="B26" s="11" t="s">
        <v>54</v>
      </c>
      <c r="C26" s="11" t="s">
        <v>54</v>
      </c>
      <c r="D26" s="12" t="s">
        <v>191</v>
      </c>
      <c r="E26" s="12" t="str">
        <f>INDEX([1]!Table13[TAX IDENTIFICATION NUMBER],MATCH(B26,[1]!Table13[SETTLEMENT ID  (DIRECT/PARENT)],0))</f>
        <v>002-391-979-000</v>
      </c>
      <c r="F26" s="11" t="s">
        <v>15</v>
      </c>
      <c r="G26" s="11" t="s">
        <v>16</v>
      </c>
      <c r="H26" s="11" t="s">
        <v>17</v>
      </c>
      <c r="I26" s="11" t="s">
        <v>17</v>
      </c>
      <c r="J26" s="11" t="s">
        <v>17</v>
      </c>
      <c r="K26" s="13">
        <v>238.3</v>
      </c>
      <c r="L26" s="13" t="s">
        <v>18</v>
      </c>
      <c r="M26" s="13">
        <v>28.6</v>
      </c>
      <c r="N26" s="13">
        <v>-4.7699999999999996</v>
      </c>
      <c r="O26" s="14">
        <v>262.13000000000005</v>
      </c>
    </row>
    <row r="27" spans="1:15" x14ac:dyDescent="0.25">
      <c r="A27" s="10">
        <v>24</v>
      </c>
      <c r="B27" s="11" t="s">
        <v>55</v>
      </c>
      <c r="C27" s="11" t="s">
        <v>56</v>
      </c>
      <c r="D27" s="12" t="s">
        <v>225</v>
      </c>
      <c r="E27" s="12" t="str">
        <f>INDEX([1]!Table13[TAX IDENTIFICATION NUMBER],MATCH(B27,[1]!Table13[SETTLEMENT ID  (DIRECT/PARENT)],0))</f>
        <v>008-348-719-000</v>
      </c>
      <c r="F27" s="11" t="s">
        <v>15</v>
      </c>
      <c r="G27" s="11" t="s">
        <v>16</v>
      </c>
      <c r="H27" s="11" t="s">
        <v>16</v>
      </c>
      <c r="I27" s="11" t="s">
        <v>16</v>
      </c>
      <c r="J27" s="11" t="s">
        <v>16</v>
      </c>
      <c r="K27" s="13" t="s">
        <v>18</v>
      </c>
      <c r="L27" s="13">
        <v>1.93</v>
      </c>
      <c r="M27" s="13" t="s">
        <v>18</v>
      </c>
      <c r="N27" s="13">
        <v>-0.04</v>
      </c>
      <c r="O27" s="14">
        <v>1.89</v>
      </c>
    </row>
    <row r="28" spans="1:15" x14ac:dyDescent="0.25">
      <c r="A28" s="10">
        <v>25</v>
      </c>
      <c r="B28" s="11" t="s">
        <v>57</v>
      </c>
      <c r="C28" s="11" t="s">
        <v>58</v>
      </c>
      <c r="D28" s="12" t="s">
        <v>224</v>
      </c>
      <c r="E28" s="12" t="str">
        <f>INDEX([1]!Table13[TAX IDENTIFICATION NUMBER],MATCH(B28,[1]!Table13[SETTLEMENT ID  (DIRECT/PARENT)],0))</f>
        <v>007-544-287-00000</v>
      </c>
      <c r="F28" s="11" t="s">
        <v>15</v>
      </c>
      <c r="G28" s="11" t="s">
        <v>16</v>
      </c>
      <c r="H28" s="11" t="s">
        <v>17</v>
      </c>
      <c r="I28" s="11" t="s">
        <v>17</v>
      </c>
      <c r="J28" s="11" t="s">
        <v>17</v>
      </c>
      <c r="K28" s="13">
        <v>28.92</v>
      </c>
      <c r="L28" s="13" t="s">
        <v>18</v>
      </c>
      <c r="M28" s="13">
        <v>3.47</v>
      </c>
      <c r="N28" s="13">
        <v>-0.57999999999999996</v>
      </c>
      <c r="O28" s="14">
        <v>31.810000000000002</v>
      </c>
    </row>
    <row r="29" spans="1:15" x14ac:dyDescent="0.25">
      <c r="A29" s="10">
        <v>26</v>
      </c>
      <c r="B29" s="11" t="s">
        <v>59</v>
      </c>
      <c r="C29" s="11" t="s">
        <v>59</v>
      </c>
      <c r="D29" s="12" t="s">
        <v>171</v>
      </c>
      <c r="E29" s="12" t="str">
        <f>INDEX([1]!Table13[TAX IDENTIFICATION NUMBER],MATCH(B29,[1]!Table13[SETTLEMENT ID  (DIRECT/PARENT)],0))</f>
        <v>000-569-194-000</v>
      </c>
      <c r="F29" s="11" t="s">
        <v>15</v>
      </c>
      <c r="G29" s="11" t="s">
        <v>16</v>
      </c>
      <c r="H29" s="11" t="s">
        <v>17</v>
      </c>
      <c r="I29" s="11" t="s">
        <v>17</v>
      </c>
      <c r="J29" s="11" t="s">
        <v>17</v>
      </c>
      <c r="K29" s="13">
        <v>454.15</v>
      </c>
      <c r="L29" s="13" t="s">
        <v>18</v>
      </c>
      <c r="M29" s="13">
        <v>54.5</v>
      </c>
      <c r="N29" s="13">
        <v>-9.08</v>
      </c>
      <c r="O29" s="14">
        <v>499.57</v>
      </c>
    </row>
    <row r="30" spans="1:15" x14ac:dyDescent="0.25">
      <c r="A30" s="10">
        <v>27</v>
      </c>
      <c r="B30" s="11" t="s">
        <v>60</v>
      </c>
      <c r="C30" s="11" t="s">
        <v>60</v>
      </c>
      <c r="D30" s="12" t="s">
        <v>190</v>
      </c>
      <c r="E30" s="12" t="str">
        <f>INDEX([1]!Table13[TAX IDENTIFICATION NUMBER],MATCH(B30,[1]!Table13[SETTLEMENT ID  (DIRECT/PARENT)],0))</f>
        <v>000-994-942-000</v>
      </c>
      <c r="F30" s="11" t="s">
        <v>15</v>
      </c>
      <c r="G30" s="11" t="s">
        <v>16</v>
      </c>
      <c r="H30" s="11" t="s">
        <v>16</v>
      </c>
      <c r="I30" s="11" t="s">
        <v>17</v>
      </c>
      <c r="J30" s="11" t="s">
        <v>17</v>
      </c>
      <c r="K30" s="13">
        <v>416.9</v>
      </c>
      <c r="L30" s="13" t="s">
        <v>18</v>
      </c>
      <c r="M30" s="13">
        <v>50.03</v>
      </c>
      <c r="N30" s="13">
        <v>-8.34</v>
      </c>
      <c r="O30" s="14">
        <v>458.59</v>
      </c>
    </row>
    <row r="31" spans="1:15" x14ac:dyDescent="0.25">
      <c r="A31" s="10">
        <v>28</v>
      </c>
      <c r="B31" s="11" t="s">
        <v>19</v>
      </c>
      <c r="C31" s="11" t="s">
        <v>19</v>
      </c>
      <c r="D31" s="12" t="s">
        <v>189</v>
      </c>
      <c r="E31" s="12" t="str">
        <f>INDEX([1]!Table13[TAX IDENTIFICATION NUMBER],MATCH(B31,[1]!Table13[SETTLEMENT ID  (DIRECT/PARENT)],0))</f>
        <v>000-994-935-000</v>
      </c>
      <c r="F31" s="11" t="s">
        <v>15</v>
      </c>
      <c r="G31" s="11" t="s">
        <v>16</v>
      </c>
      <c r="H31" s="11" t="s">
        <v>17</v>
      </c>
      <c r="I31" s="11" t="s">
        <v>17</v>
      </c>
      <c r="J31" s="11" t="s">
        <v>17</v>
      </c>
      <c r="K31" s="13">
        <v>628.34</v>
      </c>
      <c r="L31" s="13" t="s">
        <v>18</v>
      </c>
      <c r="M31" s="13">
        <v>75.400000000000006</v>
      </c>
      <c r="N31" s="13">
        <v>-12.57</v>
      </c>
      <c r="O31" s="14">
        <v>691.17</v>
      </c>
    </row>
    <row r="32" spans="1:15" x14ac:dyDescent="0.25">
      <c r="A32" s="10">
        <v>29</v>
      </c>
      <c r="B32" s="11" t="s">
        <v>61</v>
      </c>
      <c r="C32" s="11" t="s">
        <v>62</v>
      </c>
      <c r="D32" s="12" t="s">
        <v>223</v>
      </c>
      <c r="E32" s="12" t="str">
        <f>INDEX([1]!Table13[TAX IDENTIFICATION NUMBER],MATCH(B32,[1]!Table13[SETTLEMENT ID  (DIRECT/PARENT)],0))</f>
        <v>242-224-593-00000</v>
      </c>
      <c r="F32" s="11" t="s">
        <v>15</v>
      </c>
      <c r="G32" s="11" t="s">
        <v>16</v>
      </c>
      <c r="H32" s="11" t="s">
        <v>17</v>
      </c>
      <c r="I32" s="11" t="s">
        <v>17</v>
      </c>
      <c r="J32" s="11" t="s">
        <v>16</v>
      </c>
      <c r="K32" s="13" t="s">
        <v>18</v>
      </c>
      <c r="L32" s="13">
        <v>25.08</v>
      </c>
      <c r="M32" s="13" t="s">
        <v>18</v>
      </c>
      <c r="N32" s="13">
        <v>-0.5</v>
      </c>
      <c r="O32" s="14">
        <v>24.58</v>
      </c>
    </row>
    <row r="33" spans="1:15" x14ac:dyDescent="0.25">
      <c r="A33" s="10">
        <v>30</v>
      </c>
      <c r="B33" s="11" t="s">
        <v>63</v>
      </c>
      <c r="C33" s="11" t="s">
        <v>64</v>
      </c>
      <c r="D33" s="12" t="s">
        <v>222</v>
      </c>
      <c r="E33" s="12" t="str">
        <f>INDEX([1]!Table13[TAX IDENTIFICATION NUMBER],MATCH(B33,[1]!Table13[SETTLEMENT ID  (DIRECT/PARENT)],0))</f>
        <v>225-353-447-000</v>
      </c>
      <c r="F33" s="11" t="s">
        <v>15</v>
      </c>
      <c r="G33" s="11" t="s">
        <v>16</v>
      </c>
      <c r="H33" s="11" t="s">
        <v>17</v>
      </c>
      <c r="I33" s="11" t="s">
        <v>17</v>
      </c>
      <c r="J33" s="11" t="s">
        <v>17</v>
      </c>
      <c r="K33" s="13">
        <v>45.55</v>
      </c>
      <c r="L33" s="13" t="s">
        <v>18</v>
      </c>
      <c r="M33" s="13">
        <v>5.47</v>
      </c>
      <c r="N33" s="13">
        <v>-0.91</v>
      </c>
      <c r="O33" s="14">
        <v>50.11</v>
      </c>
    </row>
    <row r="34" spans="1:15" x14ac:dyDescent="0.25">
      <c r="A34" s="10">
        <v>31</v>
      </c>
      <c r="B34" s="11" t="s">
        <v>22</v>
      </c>
      <c r="C34" s="11" t="s">
        <v>65</v>
      </c>
      <c r="D34" s="12" t="s">
        <v>221</v>
      </c>
      <c r="E34" s="12" t="str">
        <f>INDEX([1]!Table13[TAX IDENTIFICATION NUMBER],MATCH(B34,[1]!Table13[SETTLEMENT ID  (DIRECT/PARENT)],0))</f>
        <v>008-107-131-000</v>
      </c>
      <c r="F34" s="11" t="s">
        <v>15</v>
      </c>
      <c r="G34" s="11" t="s">
        <v>16</v>
      </c>
      <c r="H34" s="11" t="s">
        <v>17</v>
      </c>
      <c r="I34" s="11" t="s">
        <v>17</v>
      </c>
      <c r="J34" s="11" t="s">
        <v>17</v>
      </c>
      <c r="K34" s="13">
        <v>332.46</v>
      </c>
      <c r="L34" s="13" t="s">
        <v>18</v>
      </c>
      <c r="M34" s="13">
        <v>39.9</v>
      </c>
      <c r="N34" s="13">
        <v>-6.65</v>
      </c>
      <c r="O34" s="14">
        <v>365.71</v>
      </c>
    </row>
    <row r="35" spans="1:15" x14ac:dyDescent="0.25">
      <c r="A35" s="10">
        <v>32</v>
      </c>
      <c r="B35" s="11" t="s">
        <v>66</v>
      </c>
      <c r="C35" s="11" t="s">
        <v>67</v>
      </c>
      <c r="D35" s="12" t="s">
        <v>188</v>
      </c>
      <c r="E35" s="12" t="str">
        <f>INDEX([1]!Table13[TAX IDENTIFICATION NUMBER],MATCH(B35,[1]!Table13[SETTLEMENT ID  (DIRECT/PARENT)],0))</f>
        <v>000-424-722-00000</v>
      </c>
      <c r="F35" s="11" t="s">
        <v>15</v>
      </c>
      <c r="G35" s="11" t="s">
        <v>16</v>
      </c>
      <c r="H35" s="11" t="s">
        <v>17</v>
      </c>
      <c r="I35" s="11" t="s">
        <v>16</v>
      </c>
      <c r="J35" s="11" t="s">
        <v>17</v>
      </c>
      <c r="K35" s="13">
        <v>4.13</v>
      </c>
      <c r="L35" s="13" t="s">
        <v>18</v>
      </c>
      <c r="M35" s="13">
        <v>0.5</v>
      </c>
      <c r="N35" s="13">
        <v>-0.08</v>
      </c>
      <c r="O35" s="14">
        <v>4.55</v>
      </c>
    </row>
    <row r="36" spans="1:15" x14ac:dyDescent="0.25">
      <c r="A36" s="10">
        <v>33</v>
      </c>
      <c r="B36" s="11" t="s">
        <v>68</v>
      </c>
      <c r="C36" s="11" t="s">
        <v>68</v>
      </c>
      <c r="D36" s="12" t="s">
        <v>187</v>
      </c>
      <c r="E36" s="12" t="str">
        <f>INDEX([1]!Table13[TAX IDENTIFICATION NUMBER],MATCH(B36,[1]!Table13[SETTLEMENT ID  (DIRECT/PARENT)],0))</f>
        <v>000-994-641-000</v>
      </c>
      <c r="F36" s="11" t="s">
        <v>15</v>
      </c>
      <c r="G36" s="11" t="s">
        <v>16</v>
      </c>
      <c r="H36" s="11" t="s">
        <v>16</v>
      </c>
      <c r="I36" s="11" t="s">
        <v>17</v>
      </c>
      <c r="J36" s="11" t="s">
        <v>17</v>
      </c>
      <c r="K36" s="13">
        <v>94.99</v>
      </c>
      <c r="L36" s="13" t="s">
        <v>18</v>
      </c>
      <c r="M36" s="13">
        <v>11.4</v>
      </c>
      <c r="N36" s="13">
        <v>-1.9</v>
      </c>
      <c r="O36" s="14">
        <v>104.49</v>
      </c>
    </row>
    <row r="37" spans="1:15" x14ac:dyDescent="0.25">
      <c r="A37" s="10">
        <v>34</v>
      </c>
      <c r="B37" s="11" t="s">
        <v>21</v>
      </c>
      <c r="C37" s="11" t="s">
        <v>69</v>
      </c>
      <c r="D37" s="12" t="s">
        <v>186</v>
      </c>
      <c r="E37" s="12" t="str">
        <f>INDEX([1]!Table13[TAX IDENTIFICATION NUMBER],MATCH(B37,[1]!Table13[SETTLEMENT ID  (DIRECT/PARENT)],0))</f>
        <v>234-621-270-00000</v>
      </c>
      <c r="F37" s="11" t="s">
        <v>15</v>
      </c>
      <c r="G37" s="11" t="s">
        <v>16</v>
      </c>
      <c r="H37" s="11" t="s">
        <v>17</v>
      </c>
      <c r="I37" s="11" t="s">
        <v>17</v>
      </c>
      <c r="J37" s="11" t="s">
        <v>17</v>
      </c>
      <c r="K37" s="13">
        <v>227.73</v>
      </c>
      <c r="L37" s="13" t="s">
        <v>18</v>
      </c>
      <c r="M37" s="13">
        <v>27.33</v>
      </c>
      <c r="N37" s="13">
        <v>-4.55</v>
      </c>
      <c r="O37" s="14">
        <v>250.51</v>
      </c>
    </row>
    <row r="38" spans="1:15" x14ac:dyDescent="0.25">
      <c r="A38" s="10">
        <v>35</v>
      </c>
      <c r="B38" s="11" t="s">
        <v>70</v>
      </c>
      <c r="C38" s="11" t="s">
        <v>70</v>
      </c>
      <c r="D38" s="12" t="s">
        <v>207</v>
      </c>
      <c r="E38" s="12" t="str">
        <f>INDEX([1]!Table13[TAX IDENTIFICATION NUMBER],MATCH(B38,[1]!Table13[SETTLEMENT ID  (DIRECT/PARENT)],0))</f>
        <v>000-560-345-000</v>
      </c>
      <c r="F38" s="11" t="s">
        <v>15</v>
      </c>
      <c r="G38" s="11" t="s">
        <v>16</v>
      </c>
      <c r="H38" s="11" t="s">
        <v>17</v>
      </c>
      <c r="I38" s="11" t="s">
        <v>17</v>
      </c>
      <c r="J38" s="11" t="s">
        <v>17</v>
      </c>
      <c r="K38" s="13">
        <v>498.83</v>
      </c>
      <c r="L38" s="13" t="s">
        <v>18</v>
      </c>
      <c r="M38" s="13">
        <v>59.86</v>
      </c>
      <c r="N38" s="13">
        <v>-9.98</v>
      </c>
      <c r="O38" s="14">
        <v>548.70999999999992</v>
      </c>
    </row>
    <row r="39" spans="1:15" x14ac:dyDescent="0.25">
      <c r="A39" s="10">
        <v>36</v>
      </c>
      <c r="B39" s="11" t="s">
        <v>71</v>
      </c>
      <c r="C39" s="11" t="s">
        <v>72</v>
      </c>
      <c r="D39" s="12" t="s">
        <v>206</v>
      </c>
      <c r="E39" s="12" t="str">
        <f>INDEX([1]!Table13[TAX IDENTIFICATION NUMBER],MATCH(B39,[1]!Table13[SETTLEMENT ID  (DIRECT/PARENT)],0))</f>
        <v>006-964-680-000</v>
      </c>
      <c r="F39" s="11" t="s">
        <v>15</v>
      </c>
      <c r="G39" s="11" t="s">
        <v>17</v>
      </c>
      <c r="H39" s="11" t="s">
        <v>16</v>
      </c>
      <c r="I39" s="11" t="s">
        <v>16</v>
      </c>
      <c r="J39" s="11" t="s">
        <v>16</v>
      </c>
      <c r="K39" s="13" t="s">
        <v>18</v>
      </c>
      <c r="L39" s="13">
        <v>1.19</v>
      </c>
      <c r="M39" s="13" t="s">
        <v>18</v>
      </c>
      <c r="N39" s="13" t="s">
        <v>18</v>
      </c>
      <c r="O39" s="14">
        <v>1.19</v>
      </c>
    </row>
    <row r="40" spans="1:15" x14ac:dyDescent="0.25">
      <c r="A40" s="10">
        <v>37</v>
      </c>
      <c r="B40" s="11" t="s">
        <v>73</v>
      </c>
      <c r="C40" s="11" t="s">
        <v>74</v>
      </c>
      <c r="D40" s="12" t="s">
        <v>205</v>
      </c>
      <c r="E40" s="12" t="str">
        <f>INDEX([1]!Table13[TAX IDENTIFICATION NUMBER],MATCH(B40,[1]!Table13[SETTLEMENT ID  (DIRECT/PARENT)],0))</f>
        <v>006-977-514-000</v>
      </c>
      <c r="F40" s="11" t="s">
        <v>15</v>
      </c>
      <c r="G40" s="11" t="s">
        <v>16</v>
      </c>
      <c r="H40" s="11" t="s">
        <v>17</v>
      </c>
      <c r="I40" s="11" t="s">
        <v>17</v>
      </c>
      <c r="J40" s="11" t="s">
        <v>17</v>
      </c>
      <c r="K40" s="13">
        <v>18.260000000000002</v>
      </c>
      <c r="L40" s="13" t="s">
        <v>18</v>
      </c>
      <c r="M40" s="13">
        <v>2.19</v>
      </c>
      <c r="N40" s="13">
        <v>-0.37</v>
      </c>
      <c r="O40" s="14">
        <v>20.080000000000002</v>
      </c>
    </row>
    <row r="41" spans="1:15" x14ac:dyDescent="0.25">
      <c r="A41" s="10">
        <v>38</v>
      </c>
      <c r="B41" s="11" t="s">
        <v>75</v>
      </c>
      <c r="C41" s="11" t="s">
        <v>75</v>
      </c>
      <c r="D41" s="12" t="s">
        <v>163</v>
      </c>
      <c r="E41" s="12" t="str">
        <f>INDEX([1]!Table13[TAX IDENTIFICATION NUMBER],MATCH(B41,[1]!Table13[SETTLEMENT ID  (DIRECT/PARENT)],0))</f>
        <v>000-567-158-000</v>
      </c>
      <c r="F41" s="11" t="s">
        <v>15</v>
      </c>
      <c r="G41" s="11" t="s">
        <v>16</v>
      </c>
      <c r="H41" s="11" t="s">
        <v>17</v>
      </c>
      <c r="I41" s="11" t="s">
        <v>17</v>
      </c>
      <c r="J41" s="11" t="s">
        <v>17</v>
      </c>
      <c r="K41" s="13">
        <v>651.5</v>
      </c>
      <c r="L41" s="13" t="s">
        <v>18</v>
      </c>
      <c r="M41" s="13">
        <v>78.180000000000007</v>
      </c>
      <c r="N41" s="13">
        <v>-13.03</v>
      </c>
      <c r="O41" s="14">
        <v>716.65000000000009</v>
      </c>
    </row>
    <row r="42" spans="1:15" x14ac:dyDescent="0.25">
      <c r="A42" s="10">
        <v>39</v>
      </c>
      <c r="B42" s="11" t="s">
        <v>76</v>
      </c>
      <c r="C42" s="11" t="s">
        <v>77</v>
      </c>
      <c r="D42" s="12" t="s">
        <v>185</v>
      </c>
      <c r="E42" s="12" t="str">
        <f>INDEX([1]!Table13[TAX IDENTIFICATION NUMBER],MATCH(B42,[1]!Table13[SETTLEMENT ID  (DIRECT/PARENT)],0))</f>
        <v>007-317-982-00000</v>
      </c>
      <c r="F42" s="11" t="s">
        <v>15</v>
      </c>
      <c r="G42" s="11" t="s">
        <v>16</v>
      </c>
      <c r="H42" s="11" t="s">
        <v>17</v>
      </c>
      <c r="I42" s="11" t="s">
        <v>17</v>
      </c>
      <c r="J42" s="11" t="s">
        <v>17</v>
      </c>
      <c r="K42" s="13">
        <v>188.84</v>
      </c>
      <c r="L42" s="13" t="s">
        <v>18</v>
      </c>
      <c r="M42" s="13">
        <v>22.66</v>
      </c>
      <c r="N42" s="13">
        <v>-3.78</v>
      </c>
      <c r="O42" s="14">
        <v>207.72</v>
      </c>
    </row>
    <row r="43" spans="1:15" x14ac:dyDescent="0.25">
      <c r="A43" s="10">
        <v>40</v>
      </c>
      <c r="B43" s="11" t="s">
        <v>78</v>
      </c>
      <c r="C43" s="11" t="s">
        <v>78</v>
      </c>
      <c r="D43" s="12" t="s">
        <v>237</v>
      </c>
      <c r="E43" s="12" t="str">
        <f>INDEX([1]!Table13[TAX IDENTIFICATION NUMBER],MATCH(B43,[1]!Table13[SETTLEMENT ID  (DIRECT/PARENT)],0))</f>
        <v>213-749-038-000</v>
      </c>
      <c r="F43" s="11" t="s">
        <v>15</v>
      </c>
      <c r="G43" s="11" t="s">
        <v>16</v>
      </c>
      <c r="H43" s="11" t="s">
        <v>17</v>
      </c>
      <c r="I43" s="11" t="s">
        <v>17</v>
      </c>
      <c r="J43" s="11" t="s">
        <v>17</v>
      </c>
      <c r="K43" s="13">
        <v>0.1</v>
      </c>
      <c r="L43" s="13" t="s">
        <v>18</v>
      </c>
      <c r="M43" s="13">
        <v>0.01</v>
      </c>
      <c r="N43" s="13" t="s">
        <v>18</v>
      </c>
      <c r="O43" s="14">
        <v>0.11</v>
      </c>
    </row>
    <row r="44" spans="1:15" x14ac:dyDescent="0.25">
      <c r="A44" s="10">
        <v>41</v>
      </c>
      <c r="B44" s="11" t="s">
        <v>79</v>
      </c>
      <c r="C44" s="11" t="s">
        <v>80</v>
      </c>
      <c r="D44" s="12" t="s">
        <v>185</v>
      </c>
      <c r="E44" s="12" t="str">
        <f>INDEX([1]!Table13[TAX IDENTIFICATION NUMBER],MATCH(B44,[1]!Table13[SETTLEMENT ID  (DIRECT/PARENT)],0))</f>
        <v>007-317-982-00000</v>
      </c>
      <c r="F44" s="11" t="s">
        <v>15</v>
      </c>
      <c r="G44" s="11" t="s">
        <v>16</v>
      </c>
      <c r="H44" s="11" t="s">
        <v>17</v>
      </c>
      <c r="I44" s="11" t="s">
        <v>17</v>
      </c>
      <c r="J44" s="11" t="s">
        <v>17</v>
      </c>
      <c r="K44" s="13">
        <v>45.04</v>
      </c>
      <c r="L44" s="13" t="s">
        <v>18</v>
      </c>
      <c r="M44" s="13">
        <v>5.4</v>
      </c>
      <c r="N44" s="13">
        <v>-0.9</v>
      </c>
      <c r="O44" s="14">
        <v>49.54</v>
      </c>
    </row>
    <row r="45" spans="1:15" x14ac:dyDescent="0.25">
      <c r="A45" s="10">
        <v>42</v>
      </c>
      <c r="B45" s="11" t="s">
        <v>81</v>
      </c>
      <c r="C45" s="11" t="s">
        <v>82</v>
      </c>
      <c r="D45" s="12" t="s">
        <v>184</v>
      </c>
      <c r="E45" s="12" t="str">
        <f>INDEX([1]!Table13[TAX IDENTIFICATION NUMBER],MATCH(B45,[1]!Table13[SETTLEMENT ID  (DIRECT/PARENT)],0))</f>
        <v>006-537-631-000</v>
      </c>
      <c r="F45" s="11" t="s">
        <v>15</v>
      </c>
      <c r="G45" s="11" t="s">
        <v>16</v>
      </c>
      <c r="H45" s="11" t="s">
        <v>17</v>
      </c>
      <c r="I45" s="11" t="s">
        <v>17</v>
      </c>
      <c r="J45" s="11" t="s">
        <v>17</v>
      </c>
      <c r="K45" s="13">
        <v>96.99</v>
      </c>
      <c r="L45" s="13" t="s">
        <v>18</v>
      </c>
      <c r="M45" s="13">
        <v>11.64</v>
      </c>
      <c r="N45" s="13">
        <v>-1.94</v>
      </c>
      <c r="O45" s="14">
        <v>106.69</v>
      </c>
    </row>
    <row r="46" spans="1:15" ht="22.5" x14ac:dyDescent="0.25">
      <c r="A46" s="10">
        <v>43</v>
      </c>
      <c r="B46" s="11" t="s">
        <v>83</v>
      </c>
      <c r="C46" s="11" t="s">
        <v>84</v>
      </c>
      <c r="D46" s="12" t="s">
        <v>160</v>
      </c>
      <c r="E46" s="12" t="str">
        <f>INDEX([1]!Table13[TAX IDENTIFICATION NUMBER],MATCH(B46,[1]!Table13[SETTLEMENT ID  (DIRECT/PARENT)],0))</f>
        <v>000-506-020-000</v>
      </c>
      <c r="F46" s="11" t="s">
        <v>15</v>
      </c>
      <c r="G46" s="11" t="s">
        <v>16</v>
      </c>
      <c r="H46" s="11" t="s">
        <v>17</v>
      </c>
      <c r="I46" s="11" t="s">
        <v>17</v>
      </c>
      <c r="J46" s="11" t="s">
        <v>17</v>
      </c>
      <c r="K46" s="13">
        <v>42.89</v>
      </c>
      <c r="L46" s="13" t="s">
        <v>18</v>
      </c>
      <c r="M46" s="13">
        <v>5.15</v>
      </c>
      <c r="N46" s="13">
        <v>-0.86</v>
      </c>
      <c r="O46" s="14">
        <v>47.18</v>
      </c>
    </row>
    <row r="47" spans="1:15" x14ac:dyDescent="0.25">
      <c r="A47" s="10">
        <v>44</v>
      </c>
      <c r="B47" s="11" t="s">
        <v>85</v>
      </c>
      <c r="C47" s="11" t="s">
        <v>86</v>
      </c>
      <c r="D47" s="12" t="s">
        <v>184</v>
      </c>
      <c r="E47" s="12" t="str">
        <f>INDEX([1]!Table13[TAX IDENTIFICATION NUMBER],MATCH(B47,[1]!Table13[SETTLEMENT ID  (DIRECT/PARENT)],0))</f>
        <v>006-537-631-000</v>
      </c>
      <c r="F47" s="11" t="s">
        <v>15</v>
      </c>
      <c r="G47" s="11" t="s">
        <v>16</v>
      </c>
      <c r="H47" s="11" t="s">
        <v>17</v>
      </c>
      <c r="I47" s="11" t="s">
        <v>17</v>
      </c>
      <c r="J47" s="11" t="s">
        <v>17</v>
      </c>
      <c r="K47" s="13">
        <v>8.73</v>
      </c>
      <c r="L47" s="13" t="s">
        <v>18</v>
      </c>
      <c r="M47" s="13">
        <v>1.05</v>
      </c>
      <c r="N47" s="13">
        <v>-0.17</v>
      </c>
      <c r="O47" s="14">
        <v>9.6100000000000012</v>
      </c>
    </row>
    <row r="48" spans="1:15" x14ac:dyDescent="0.25">
      <c r="A48" s="10">
        <v>45</v>
      </c>
      <c r="B48" s="11" t="s">
        <v>87</v>
      </c>
      <c r="C48" s="11" t="s">
        <v>88</v>
      </c>
      <c r="D48" s="12" t="s">
        <v>239</v>
      </c>
      <c r="E48" s="12" t="str">
        <f>INDEX([1]!Table13[TAX IDENTIFICATION NUMBER],MATCH(B48,[1]!Table13[SETTLEMENT ID  (DIRECT/PARENT)],0))</f>
        <v>006-911-279-00000</v>
      </c>
      <c r="F48" s="11" t="s">
        <v>15</v>
      </c>
      <c r="G48" s="11" t="s">
        <v>16</v>
      </c>
      <c r="H48" s="11" t="s">
        <v>17</v>
      </c>
      <c r="I48" s="11" t="s">
        <v>16</v>
      </c>
      <c r="J48" s="11" t="s">
        <v>16</v>
      </c>
      <c r="K48" s="13" t="s">
        <v>18</v>
      </c>
      <c r="L48" s="13">
        <v>0.11</v>
      </c>
      <c r="M48" s="13" t="s">
        <v>18</v>
      </c>
      <c r="N48" s="13" t="s">
        <v>18</v>
      </c>
      <c r="O48" s="14">
        <v>0.11</v>
      </c>
    </row>
    <row r="49" spans="1:15" x14ac:dyDescent="0.25">
      <c r="A49" s="10">
        <v>46</v>
      </c>
      <c r="B49" s="11" t="s">
        <v>89</v>
      </c>
      <c r="C49" s="11" t="s">
        <v>89</v>
      </c>
      <c r="D49" s="12" t="s">
        <v>168</v>
      </c>
      <c r="E49" s="12" t="str">
        <f>INDEX([1]!Table13[TAX IDENTIFICATION NUMBER],MATCH(B49,[1]!Table13[SETTLEMENT ID  (DIRECT/PARENT)],0))</f>
        <v>005-372-703-000</v>
      </c>
      <c r="F49" s="11" t="s">
        <v>15</v>
      </c>
      <c r="G49" s="11" t="s">
        <v>16</v>
      </c>
      <c r="H49" s="11" t="s">
        <v>17</v>
      </c>
      <c r="I49" s="11" t="s">
        <v>17</v>
      </c>
      <c r="J49" s="11" t="s">
        <v>17</v>
      </c>
      <c r="K49" s="13">
        <v>194.94</v>
      </c>
      <c r="L49" s="13" t="s">
        <v>18</v>
      </c>
      <c r="M49" s="13">
        <v>23.39</v>
      </c>
      <c r="N49" s="13">
        <v>-3.9</v>
      </c>
      <c r="O49" s="14">
        <v>214.42999999999998</v>
      </c>
    </row>
    <row r="50" spans="1:15" x14ac:dyDescent="0.25">
      <c r="A50" s="10">
        <v>47</v>
      </c>
      <c r="B50" s="11" t="s">
        <v>90</v>
      </c>
      <c r="C50" s="11" t="s">
        <v>91</v>
      </c>
      <c r="D50" s="12" t="s">
        <v>183</v>
      </c>
      <c r="E50" s="12" t="str">
        <f>INDEX([1]!Table13[TAX IDENTIFICATION NUMBER],MATCH(B50,[1]!Table13[SETTLEMENT ID  (DIRECT/PARENT)],0))</f>
        <v>007-475-660-00000</v>
      </c>
      <c r="F50" s="11" t="s">
        <v>15</v>
      </c>
      <c r="G50" s="11" t="s">
        <v>16</v>
      </c>
      <c r="H50" s="11" t="s">
        <v>17</v>
      </c>
      <c r="I50" s="11" t="s">
        <v>17</v>
      </c>
      <c r="J50" s="11" t="s">
        <v>17</v>
      </c>
      <c r="K50" s="13">
        <v>30.72</v>
      </c>
      <c r="L50" s="13" t="s">
        <v>18</v>
      </c>
      <c r="M50" s="13">
        <v>3.69</v>
      </c>
      <c r="N50" s="13">
        <v>-0.61</v>
      </c>
      <c r="O50" s="14">
        <v>33.799999999999997</v>
      </c>
    </row>
    <row r="51" spans="1:15" x14ac:dyDescent="0.25">
      <c r="A51" s="10">
        <v>48</v>
      </c>
      <c r="B51" s="11" t="s">
        <v>92</v>
      </c>
      <c r="C51" s="11" t="s">
        <v>92</v>
      </c>
      <c r="D51" s="12" t="s">
        <v>182</v>
      </c>
      <c r="E51" s="12" t="str">
        <f>INDEX([1]!Table13[TAX IDENTIFICATION NUMBER],MATCH(B51,[1]!Table13[SETTLEMENT ID  (DIRECT/PARENT)],0))</f>
        <v>000-571-316-000</v>
      </c>
      <c r="F51" s="11" t="s">
        <v>15</v>
      </c>
      <c r="G51" s="11" t="s">
        <v>16</v>
      </c>
      <c r="H51" s="11" t="s">
        <v>16</v>
      </c>
      <c r="I51" s="11" t="s">
        <v>17</v>
      </c>
      <c r="J51" s="11" t="s">
        <v>17</v>
      </c>
      <c r="K51" s="13">
        <v>182.41</v>
      </c>
      <c r="L51" s="13" t="s">
        <v>18</v>
      </c>
      <c r="M51" s="13">
        <v>21.89</v>
      </c>
      <c r="N51" s="13">
        <v>-3.65</v>
      </c>
      <c r="O51" s="14">
        <v>200.65</v>
      </c>
    </row>
    <row r="52" spans="1:15" x14ac:dyDescent="0.25">
      <c r="A52" s="10">
        <v>49</v>
      </c>
      <c r="B52" s="11" t="s">
        <v>93</v>
      </c>
      <c r="C52" s="11" t="s">
        <v>94</v>
      </c>
      <c r="D52" s="12" t="s">
        <v>181</v>
      </c>
      <c r="E52" s="12" t="str">
        <f>INDEX([1]!Table13[TAX IDENTIFICATION NUMBER],MATCH(B52,[1]!Table13[SETTLEMENT ID  (DIRECT/PARENT)],0))</f>
        <v>004-760-842-00000</v>
      </c>
      <c r="F52" s="11" t="s">
        <v>15</v>
      </c>
      <c r="G52" s="11" t="s">
        <v>16</v>
      </c>
      <c r="H52" s="11" t="s">
        <v>17</v>
      </c>
      <c r="I52" s="11" t="s">
        <v>17</v>
      </c>
      <c r="J52" s="11" t="s">
        <v>17</v>
      </c>
      <c r="K52" s="13">
        <v>4.5599999999999996</v>
      </c>
      <c r="L52" s="13" t="s">
        <v>18</v>
      </c>
      <c r="M52" s="13">
        <v>0.55000000000000004</v>
      </c>
      <c r="N52" s="13">
        <v>-0.09</v>
      </c>
      <c r="O52" s="14">
        <v>5.0199999999999996</v>
      </c>
    </row>
    <row r="53" spans="1:15" x14ac:dyDescent="0.25">
      <c r="A53" s="10">
        <v>50</v>
      </c>
      <c r="B53" s="11" t="s">
        <v>95</v>
      </c>
      <c r="C53" s="11" t="s">
        <v>95</v>
      </c>
      <c r="D53" s="12" t="s">
        <v>180</v>
      </c>
      <c r="E53" s="12" t="str">
        <f>INDEX([1]!Table13[TAX IDENTIFICATION NUMBER],MATCH(B53,[1]!Table13[SETTLEMENT ID  (DIRECT/PARENT)],0))</f>
        <v>000-609-565-000</v>
      </c>
      <c r="F53" s="11" t="s">
        <v>15</v>
      </c>
      <c r="G53" s="11" t="s">
        <v>16</v>
      </c>
      <c r="H53" s="11" t="s">
        <v>16</v>
      </c>
      <c r="I53" s="11" t="s">
        <v>17</v>
      </c>
      <c r="J53" s="11" t="s">
        <v>17</v>
      </c>
      <c r="K53" s="13">
        <v>138.1</v>
      </c>
      <c r="L53" s="13" t="s">
        <v>18</v>
      </c>
      <c r="M53" s="13">
        <v>16.57</v>
      </c>
      <c r="N53" s="13">
        <v>-2.76</v>
      </c>
      <c r="O53" s="14">
        <v>151.91</v>
      </c>
    </row>
    <row r="54" spans="1:15" x14ac:dyDescent="0.25">
      <c r="A54" s="10">
        <v>51</v>
      </c>
      <c r="B54" s="11" t="s">
        <v>96</v>
      </c>
      <c r="C54" s="11" t="s">
        <v>97</v>
      </c>
      <c r="D54" s="12" t="s">
        <v>179</v>
      </c>
      <c r="E54" s="12" t="str">
        <f>INDEX([1]!Table13[TAX IDENTIFICATION NUMBER],MATCH(B54,[1]!Table13[SETTLEMENT ID  (DIRECT/PARENT)],0))</f>
        <v>008-122-663-000</v>
      </c>
      <c r="F54" s="11" t="s">
        <v>15</v>
      </c>
      <c r="G54" s="11" t="s">
        <v>16</v>
      </c>
      <c r="H54" s="11" t="s">
        <v>17</v>
      </c>
      <c r="I54" s="11" t="s">
        <v>17</v>
      </c>
      <c r="J54" s="11" t="s">
        <v>17</v>
      </c>
      <c r="K54" s="13">
        <v>185.44</v>
      </c>
      <c r="L54" s="13" t="s">
        <v>18</v>
      </c>
      <c r="M54" s="13">
        <v>22.25</v>
      </c>
      <c r="N54" s="13">
        <v>-3.71</v>
      </c>
      <c r="O54" s="14">
        <v>203.98</v>
      </c>
    </row>
    <row r="55" spans="1:15" x14ac:dyDescent="0.25">
      <c r="A55" s="10">
        <v>52</v>
      </c>
      <c r="B55" s="11" t="s">
        <v>98</v>
      </c>
      <c r="C55" s="11" t="s">
        <v>99</v>
      </c>
      <c r="D55" s="12" t="s">
        <v>233</v>
      </c>
      <c r="E55" s="12" t="str">
        <f>INDEX([1]!Table13[TAX IDENTIFICATION NUMBER],MATCH(B55,[1]!Table13[SETTLEMENT ID  (DIRECT/PARENT)],0))</f>
        <v>008-471-214-000</v>
      </c>
      <c r="F55" s="11" t="s">
        <v>15</v>
      </c>
      <c r="G55" s="11" t="s">
        <v>16</v>
      </c>
      <c r="H55" s="11" t="s">
        <v>17</v>
      </c>
      <c r="I55" s="11" t="s">
        <v>17</v>
      </c>
      <c r="J55" s="11" t="s">
        <v>17</v>
      </c>
      <c r="K55" s="13">
        <v>3.91</v>
      </c>
      <c r="L55" s="13" t="s">
        <v>18</v>
      </c>
      <c r="M55" s="13">
        <v>0.47</v>
      </c>
      <c r="N55" s="13">
        <v>-0.08</v>
      </c>
      <c r="O55" s="14">
        <v>4.3</v>
      </c>
    </row>
    <row r="56" spans="1:15" x14ac:dyDescent="0.25">
      <c r="A56" s="10">
        <v>53</v>
      </c>
      <c r="B56" s="11" t="s">
        <v>100</v>
      </c>
      <c r="C56" s="11" t="s">
        <v>101</v>
      </c>
      <c r="D56" s="12" t="s">
        <v>220</v>
      </c>
      <c r="E56" s="12" t="str">
        <f>INDEX([1]!Table13[TAX IDENTIFICATION NUMBER],MATCH(B56,[1]!Table13[SETTLEMENT ID  (DIRECT/PARENT)],0))</f>
        <v>218-474-921-00000</v>
      </c>
      <c r="F56" s="11" t="s">
        <v>15</v>
      </c>
      <c r="G56" s="11" t="s">
        <v>16</v>
      </c>
      <c r="H56" s="11" t="s">
        <v>17</v>
      </c>
      <c r="I56" s="11" t="s">
        <v>17</v>
      </c>
      <c r="J56" s="11" t="s">
        <v>17</v>
      </c>
      <c r="K56" s="13">
        <v>4.76</v>
      </c>
      <c r="L56" s="13" t="s">
        <v>18</v>
      </c>
      <c r="M56" s="13">
        <v>0.56999999999999995</v>
      </c>
      <c r="N56" s="13">
        <v>-0.1</v>
      </c>
      <c r="O56" s="14">
        <v>5.23</v>
      </c>
    </row>
    <row r="57" spans="1:15" x14ac:dyDescent="0.25">
      <c r="A57" s="10">
        <v>54</v>
      </c>
      <c r="B57" s="11" t="s">
        <v>102</v>
      </c>
      <c r="C57" s="11" t="s">
        <v>103</v>
      </c>
      <c r="D57" s="12" t="s">
        <v>179</v>
      </c>
      <c r="E57" s="12" t="str">
        <f>INDEX([1]!Table13[TAX IDENTIFICATION NUMBER],MATCH(B57,[1]!Table13[SETTLEMENT ID  (DIRECT/PARENT)],0))</f>
        <v>008-122-663-000</v>
      </c>
      <c r="F57" s="11" t="s">
        <v>15</v>
      </c>
      <c r="G57" s="11" t="s">
        <v>16</v>
      </c>
      <c r="H57" s="11" t="s">
        <v>17</v>
      </c>
      <c r="I57" s="11" t="s">
        <v>17</v>
      </c>
      <c r="J57" s="11" t="s">
        <v>17</v>
      </c>
      <c r="K57" s="13">
        <v>19.38</v>
      </c>
      <c r="L57" s="13" t="s">
        <v>18</v>
      </c>
      <c r="M57" s="13">
        <v>2.33</v>
      </c>
      <c r="N57" s="13">
        <v>-0.39</v>
      </c>
      <c r="O57" s="14">
        <v>21.32</v>
      </c>
    </row>
    <row r="58" spans="1:15" x14ac:dyDescent="0.25">
      <c r="A58" s="10">
        <v>55</v>
      </c>
      <c r="B58" s="11" t="s">
        <v>104</v>
      </c>
      <c r="C58" s="11" t="s">
        <v>105</v>
      </c>
      <c r="D58" s="12" t="s">
        <v>178</v>
      </c>
      <c r="E58" s="12" t="str">
        <f>INDEX([1]!Table13[TAX IDENTIFICATION NUMBER],MATCH(B58,[1]!Table13[SETTLEMENT ID  (DIRECT/PARENT)],0))</f>
        <v>431-572-703-00000</v>
      </c>
      <c r="F58" s="11" t="s">
        <v>15</v>
      </c>
      <c r="G58" s="11" t="s">
        <v>16</v>
      </c>
      <c r="H58" s="11" t="s">
        <v>17</v>
      </c>
      <c r="I58" s="11" t="s">
        <v>17</v>
      </c>
      <c r="J58" s="11" t="s">
        <v>17</v>
      </c>
      <c r="K58" s="13">
        <v>37.46</v>
      </c>
      <c r="L58" s="13" t="s">
        <v>18</v>
      </c>
      <c r="M58" s="13">
        <v>4.5</v>
      </c>
      <c r="N58" s="13">
        <v>-0.75</v>
      </c>
      <c r="O58" s="14">
        <v>41.21</v>
      </c>
    </row>
    <row r="59" spans="1:15" x14ac:dyDescent="0.25">
      <c r="A59" s="10">
        <v>56</v>
      </c>
      <c r="B59" s="11" t="s">
        <v>106</v>
      </c>
      <c r="C59" s="11" t="s">
        <v>106</v>
      </c>
      <c r="D59" s="12" t="s">
        <v>219</v>
      </c>
      <c r="E59" s="12" t="str">
        <f>INDEX([1]!Table13[TAX IDENTIFICATION NUMBER],MATCH(B59,[1]!Table13[SETTLEMENT ID  (DIRECT/PARENT)],0))</f>
        <v>005-761-999-000</v>
      </c>
      <c r="F59" s="11" t="s">
        <v>15</v>
      </c>
      <c r="G59" s="11" t="s">
        <v>16</v>
      </c>
      <c r="H59" s="11" t="s">
        <v>17</v>
      </c>
      <c r="I59" s="11" t="s">
        <v>17</v>
      </c>
      <c r="J59" s="11" t="s">
        <v>17</v>
      </c>
      <c r="K59" s="13">
        <v>0.27</v>
      </c>
      <c r="L59" s="13" t="s">
        <v>18</v>
      </c>
      <c r="M59" s="13">
        <v>0.03</v>
      </c>
      <c r="N59" s="13">
        <v>-0.01</v>
      </c>
      <c r="O59" s="14">
        <v>0.29000000000000004</v>
      </c>
    </row>
    <row r="60" spans="1:15" x14ac:dyDescent="0.25">
      <c r="A60" s="10">
        <v>57</v>
      </c>
      <c r="B60" s="11" t="s">
        <v>107</v>
      </c>
      <c r="C60" s="11" t="s">
        <v>107</v>
      </c>
      <c r="D60" s="12" t="s">
        <v>167</v>
      </c>
      <c r="E60" s="12" t="str">
        <f>INDEX([1]!Table13[TAX IDENTIFICATION NUMBER],MATCH(B60,[1]!Table13[SETTLEMENT ID  (DIRECT/PARENT)],0))</f>
        <v>000-608-067-000</v>
      </c>
      <c r="F60" s="11" t="s">
        <v>15</v>
      </c>
      <c r="G60" s="11" t="s">
        <v>16</v>
      </c>
      <c r="H60" s="11" t="s">
        <v>16</v>
      </c>
      <c r="I60" s="11" t="s">
        <v>17</v>
      </c>
      <c r="J60" s="11" t="s">
        <v>17</v>
      </c>
      <c r="K60" s="13">
        <v>77.91</v>
      </c>
      <c r="L60" s="13" t="s">
        <v>18</v>
      </c>
      <c r="M60" s="13">
        <v>9.35</v>
      </c>
      <c r="N60" s="13">
        <v>-1.56</v>
      </c>
      <c r="O60" s="14">
        <v>85.699999999999989</v>
      </c>
    </row>
    <row r="61" spans="1:15" x14ac:dyDescent="0.25">
      <c r="A61" s="10">
        <v>58</v>
      </c>
      <c r="B61" s="11" t="s">
        <v>108</v>
      </c>
      <c r="C61" s="11" t="s">
        <v>109</v>
      </c>
      <c r="D61" s="12" t="s">
        <v>204</v>
      </c>
      <c r="E61" s="12" t="str">
        <f>INDEX([1]!Table13[TAX IDENTIFICATION NUMBER],MATCH(B61,[1]!Table13[SETTLEMENT ID  (DIRECT/PARENT)],0))</f>
        <v>006-786-124-000</v>
      </c>
      <c r="F61" s="11" t="s">
        <v>15</v>
      </c>
      <c r="G61" s="11" t="s">
        <v>16</v>
      </c>
      <c r="H61" s="11" t="s">
        <v>17</v>
      </c>
      <c r="I61" s="11" t="s">
        <v>17</v>
      </c>
      <c r="J61" s="11" t="s">
        <v>17</v>
      </c>
      <c r="K61" s="13">
        <v>10.54</v>
      </c>
      <c r="L61" s="13" t="s">
        <v>18</v>
      </c>
      <c r="M61" s="13">
        <v>1.26</v>
      </c>
      <c r="N61" s="13">
        <v>-0.21</v>
      </c>
      <c r="O61" s="14">
        <v>11.589999999999998</v>
      </c>
    </row>
    <row r="62" spans="1:15" x14ac:dyDescent="0.25">
      <c r="A62" s="10">
        <v>59</v>
      </c>
      <c r="B62" s="11" t="s">
        <v>110</v>
      </c>
      <c r="C62" s="11" t="s">
        <v>111</v>
      </c>
      <c r="D62" s="12" t="s">
        <v>177</v>
      </c>
      <c r="E62" s="12" t="str">
        <f>INDEX([1]!Table13[TAX IDENTIFICATION NUMBER],MATCH(B62,[1]!Table13[SETTLEMENT ID  (DIRECT/PARENT)],0))</f>
        <v>009-333-221-00000</v>
      </c>
      <c r="F62" s="11" t="s">
        <v>15</v>
      </c>
      <c r="G62" s="11" t="s">
        <v>16</v>
      </c>
      <c r="H62" s="11" t="s">
        <v>17</v>
      </c>
      <c r="I62" s="11" t="s">
        <v>17</v>
      </c>
      <c r="J62" s="11" t="s">
        <v>17</v>
      </c>
      <c r="K62" s="13">
        <v>140.04</v>
      </c>
      <c r="L62" s="13" t="s">
        <v>18</v>
      </c>
      <c r="M62" s="13">
        <v>16.8</v>
      </c>
      <c r="N62" s="13">
        <v>-2.8</v>
      </c>
      <c r="O62" s="14">
        <v>154.04</v>
      </c>
    </row>
    <row r="63" spans="1:15" x14ac:dyDescent="0.25">
      <c r="A63" s="10">
        <v>60</v>
      </c>
      <c r="B63" s="11" t="s">
        <v>112</v>
      </c>
      <c r="C63" s="11" t="s">
        <v>113</v>
      </c>
      <c r="D63" s="12" t="s">
        <v>236</v>
      </c>
      <c r="E63" s="12" t="str">
        <f>INDEX([1]!Table13[TAX IDENTIFICATION NUMBER],MATCH(B63,[1]!Table13[SETTLEMENT ID  (DIRECT/PARENT)],0))</f>
        <v>000-270-220-000</v>
      </c>
      <c r="F63" s="11" t="s">
        <v>15</v>
      </c>
      <c r="G63" s="11" t="s">
        <v>16</v>
      </c>
      <c r="H63" s="11" t="s">
        <v>16</v>
      </c>
      <c r="I63" s="11" t="s">
        <v>16</v>
      </c>
      <c r="J63" s="11" t="s">
        <v>17</v>
      </c>
      <c r="K63" s="13">
        <v>0.28999999999999998</v>
      </c>
      <c r="L63" s="13" t="s">
        <v>18</v>
      </c>
      <c r="M63" s="13">
        <v>0.03</v>
      </c>
      <c r="N63" s="13">
        <v>-0.01</v>
      </c>
      <c r="O63" s="14">
        <v>0.30999999999999994</v>
      </c>
    </row>
    <row r="64" spans="1:15" x14ac:dyDescent="0.25">
      <c r="A64" s="10">
        <v>61</v>
      </c>
      <c r="B64" s="11" t="s">
        <v>114</v>
      </c>
      <c r="C64" s="11" t="s">
        <v>115</v>
      </c>
      <c r="D64" s="12" t="s">
        <v>217</v>
      </c>
      <c r="E64" s="12" t="str">
        <f>INDEX([1]!Table13[TAX IDENTIFICATION NUMBER],MATCH(B64,[1]!Table13[SETTLEMENT ID  (DIRECT/PARENT)],0))</f>
        <v>238-494-525-000</v>
      </c>
      <c r="F64" s="11" t="s">
        <v>15</v>
      </c>
      <c r="G64" s="11" t="s">
        <v>16</v>
      </c>
      <c r="H64" s="11" t="s">
        <v>17</v>
      </c>
      <c r="I64" s="11" t="s">
        <v>16</v>
      </c>
      <c r="J64" s="11" t="s">
        <v>17</v>
      </c>
      <c r="K64" s="13">
        <v>2.2999999999999998</v>
      </c>
      <c r="L64" s="13" t="s">
        <v>18</v>
      </c>
      <c r="M64" s="13">
        <v>0.28000000000000003</v>
      </c>
      <c r="N64" s="13">
        <v>-0.05</v>
      </c>
      <c r="O64" s="14">
        <v>2.5300000000000002</v>
      </c>
    </row>
    <row r="65" spans="1:15" x14ac:dyDescent="0.25">
      <c r="A65" s="10">
        <v>62</v>
      </c>
      <c r="B65" s="11" t="s">
        <v>116</v>
      </c>
      <c r="C65" s="11" t="s">
        <v>117</v>
      </c>
      <c r="D65" s="12" t="s">
        <v>203</v>
      </c>
      <c r="E65" s="12" t="str">
        <f>INDEX([1]!Table13[TAX IDENTIFICATION NUMBER],MATCH(B65,[1]!Table13[SETTLEMENT ID  (DIRECT/PARENT)],0))</f>
        <v>601-191-398-000</v>
      </c>
      <c r="F65" s="11" t="s">
        <v>15</v>
      </c>
      <c r="G65" s="11" t="s">
        <v>16</v>
      </c>
      <c r="H65" s="11" t="s">
        <v>17</v>
      </c>
      <c r="I65" s="11" t="s">
        <v>17</v>
      </c>
      <c r="J65" s="11" t="s">
        <v>17</v>
      </c>
      <c r="K65" s="13">
        <v>1.49</v>
      </c>
      <c r="L65" s="13" t="s">
        <v>18</v>
      </c>
      <c r="M65" s="13">
        <v>0.18</v>
      </c>
      <c r="N65" s="13">
        <v>-0.03</v>
      </c>
      <c r="O65" s="14">
        <v>1.64</v>
      </c>
    </row>
    <row r="66" spans="1:15" x14ac:dyDescent="0.25">
      <c r="A66" s="10">
        <v>63</v>
      </c>
      <c r="B66" s="11" t="s">
        <v>118</v>
      </c>
      <c r="C66" s="11" t="s">
        <v>119</v>
      </c>
      <c r="D66" s="12" t="s">
        <v>232</v>
      </c>
      <c r="E66" s="12" t="str">
        <f>INDEX([1]!Table13[TAX IDENTIFICATION NUMBER],MATCH(B66,[1]!Table13[SETTLEMENT ID  (DIRECT/PARENT)],0))</f>
        <v>006-893-449-00000</v>
      </c>
      <c r="F66" s="11" t="s">
        <v>15</v>
      </c>
      <c r="G66" s="11" t="s">
        <v>16</v>
      </c>
      <c r="H66" s="11" t="s">
        <v>17</v>
      </c>
      <c r="I66" s="11" t="s">
        <v>17</v>
      </c>
      <c r="J66" s="11" t="s">
        <v>17</v>
      </c>
      <c r="K66" s="13">
        <v>1.93</v>
      </c>
      <c r="L66" s="13" t="s">
        <v>18</v>
      </c>
      <c r="M66" s="13">
        <v>0.23</v>
      </c>
      <c r="N66" s="13">
        <v>-0.04</v>
      </c>
      <c r="O66" s="14">
        <v>2.12</v>
      </c>
    </row>
    <row r="67" spans="1:15" x14ac:dyDescent="0.25">
      <c r="A67" s="10">
        <v>64</v>
      </c>
      <c r="B67" s="11" t="s">
        <v>120</v>
      </c>
      <c r="C67" s="11" t="s">
        <v>120</v>
      </c>
      <c r="D67" s="12" t="s">
        <v>202</v>
      </c>
      <c r="E67" s="12" t="str">
        <f>INDEX([1]!Table13[TAX IDENTIFICATION NUMBER],MATCH(B67,[1]!Table13[SETTLEMENT ID  (DIRECT/PARENT)],0))</f>
        <v>007-106-367-000</v>
      </c>
      <c r="F67" s="11" t="s">
        <v>15</v>
      </c>
      <c r="G67" s="11" t="s">
        <v>16</v>
      </c>
      <c r="H67" s="11" t="s">
        <v>17</v>
      </c>
      <c r="I67" s="11" t="s">
        <v>17</v>
      </c>
      <c r="J67" s="11" t="s">
        <v>17</v>
      </c>
      <c r="K67" s="13">
        <v>972.03</v>
      </c>
      <c r="L67" s="13" t="s">
        <v>18</v>
      </c>
      <c r="M67" s="13">
        <v>116.64</v>
      </c>
      <c r="N67" s="13">
        <v>-19.440000000000001</v>
      </c>
      <c r="O67" s="14">
        <v>1069.23</v>
      </c>
    </row>
    <row r="68" spans="1:15" x14ac:dyDescent="0.25">
      <c r="A68" s="10">
        <v>65</v>
      </c>
      <c r="B68" s="11" t="s">
        <v>121</v>
      </c>
      <c r="C68" s="11" t="s">
        <v>122</v>
      </c>
      <c r="D68" s="12" t="s">
        <v>218</v>
      </c>
      <c r="E68" s="12" t="str">
        <f>INDEX([1]!Table13[TAX IDENTIFICATION NUMBER],MATCH(B68,[1]!Table13[SETTLEMENT ID  (DIRECT/PARENT)],0))</f>
        <v>007-339-955-000</v>
      </c>
      <c r="F68" s="11" t="s">
        <v>15</v>
      </c>
      <c r="G68" s="11" t="s">
        <v>17</v>
      </c>
      <c r="H68" s="11" t="s">
        <v>16</v>
      </c>
      <c r="I68" s="11" t="s">
        <v>16</v>
      </c>
      <c r="J68" s="11" t="s">
        <v>16</v>
      </c>
      <c r="K68" s="13" t="s">
        <v>18</v>
      </c>
      <c r="L68" s="13">
        <v>1.17</v>
      </c>
      <c r="M68" s="13" t="s">
        <v>18</v>
      </c>
      <c r="N68" s="13" t="s">
        <v>18</v>
      </c>
      <c r="O68" s="14">
        <v>1.17</v>
      </c>
    </row>
    <row r="69" spans="1:15" x14ac:dyDescent="0.25">
      <c r="A69" s="10">
        <v>66</v>
      </c>
      <c r="B69" s="11" t="s">
        <v>123</v>
      </c>
      <c r="C69" s="11" t="s">
        <v>123</v>
      </c>
      <c r="D69" s="12" t="s">
        <v>201</v>
      </c>
      <c r="E69" s="12" t="str">
        <f>INDEX([1]!Table13[TAX IDENTIFICATION NUMBER],MATCH(B69,[1]!Table13[SETTLEMENT ID  (DIRECT/PARENT)],0))</f>
        <v>250-327-890-000</v>
      </c>
      <c r="F69" s="11" t="s">
        <v>15</v>
      </c>
      <c r="G69" s="11" t="s">
        <v>16</v>
      </c>
      <c r="H69" s="11" t="s">
        <v>17</v>
      </c>
      <c r="I69" s="11" t="s">
        <v>17</v>
      </c>
      <c r="J69" s="11" t="s">
        <v>17</v>
      </c>
      <c r="K69" s="13">
        <v>46.77</v>
      </c>
      <c r="L69" s="13" t="s">
        <v>18</v>
      </c>
      <c r="M69" s="13">
        <v>5.61</v>
      </c>
      <c r="N69" s="13">
        <v>-0.94</v>
      </c>
      <c r="O69" s="14">
        <v>51.440000000000005</v>
      </c>
    </row>
    <row r="70" spans="1:15" x14ac:dyDescent="0.25">
      <c r="A70" s="10">
        <v>67</v>
      </c>
      <c r="B70" s="11" t="s">
        <v>124</v>
      </c>
      <c r="C70" s="11" t="s">
        <v>124</v>
      </c>
      <c r="D70" s="12" t="s">
        <v>200</v>
      </c>
      <c r="E70" s="12" t="str">
        <f>INDEX([1]!Table13[TAX IDENTIFICATION NUMBER],MATCH(B70,[1]!Table13[SETTLEMENT ID  (DIRECT/PARENT)],0))</f>
        <v>000-259-873-00000</v>
      </c>
      <c r="F70" s="11" t="s">
        <v>15</v>
      </c>
      <c r="G70" s="11" t="s">
        <v>16</v>
      </c>
      <c r="H70" s="11" t="s">
        <v>17</v>
      </c>
      <c r="I70" s="11" t="s">
        <v>17</v>
      </c>
      <c r="J70" s="11" t="s">
        <v>17</v>
      </c>
      <c r="K70" s="13">
        <v>1175.7</v>
      </c>
      <c r="L70" s="13" t="s">
        <v>18</v>
      </c>
      <c r="M70" s="13">
        <v>141.08000000000001</v>
      </c>
      <c r="N70" s="13">
        <v>-23.51</v>
      </c>
      <c r="O70" s="14">
        <v>1293.27</v>
      </c>
    </row>
    <row r="71" spans="1:15" x14ac:dyDescent="0.25">
      <c r="A71" s="10">
        <v>68</v>
      </c>
      <c r="B71" s="11" t="s">
        <v>125</v>
      </c>
      <c r="C71" s="11" t="s">
        <v>125</v>
      </c>
      <c r="D71" s="12" t="s">
        <v>216</v>
      </c>
      <c r="E71" s="12" t="str">
        <f>INDEX([1]!Table13[TAX IDENTIFICATION NUMBER],MATCH(B71,[1]!Table13[SETTLEMENT ID  (DIRECT/PARENT)],0))</f>
        <v>000-563-581-000</v>
      </c>
      <c r="F71" s="11" t="s">
        <v>15</v>
      </c>
      <c r="G71" s="11" t="s">
        <v>16</v>
      </c>
      <c r="H71" s="11" t="s">
        <v>16</v>
      </c>
      <c r="I71" s="11" t="s">
        <v>17</v>
      </c>
      <c r="J71" s="11" t="s">
        <v>17</v>
      </c>
      <c r="K71" s="13">
        <v>142.47999999999999</v>
      </c>
      <c r="L71" s="13" t="s">
        <v>18</v>
      </c>
      <c r="M71" s="13">
        <v>17.100000000000001</v>
      </c>
      <c r="N71" s="13">
        <v>-2.85</v>
      </c>
      <c r="O71" s="14">
        <v>156.72999999999999</v>
      </c>
    </row>
    <row r="72" spans="1:15" x14ac:dyDescent="0.25">
      <c r="A72" s="10">
        <v>69</v>
      </c>
      <c r="B72" s="11" t="s">
        <v>126</v>
      </c>
      <c r="C72" s="11" t="s">
        <v>127</v>
      </c>
      <c r="D72" s="12" t="s">
        <v>231</v>
      </c>
      <c r="E72" s="12" t="str">
        <f>INDEX([1]!Table13[TAX IDENTIFICATION NUMBER],MATCH(B72,[1]!Table13[SETTLEMENT ID  (DIRECT/PARENT)],0))</f>
        <v>002-243-275-000</v>
      </c>
      <c r="F72" s="11" t="s">
        <v>15</v>
      </c>
      <c r="G72" s="11" t="s">
        <v>16</v>
      </c>
      <c r="H72" s="11" t="s">
        <v>17</v>
      </c>
      <c r="I72" s="11" t="s">
        <v>17</v>
      </c>
      <c r="J72" s="11" t="s">
        <v>17</v>
      </c>
      <c r="K72" s="13">
        <v>715.02</v>
      </c>
      <c r="L72" s="13" t="s">
        <v>18</v>
      </c>
      <c r="M72" s="13">
        <v>85.8</v>
      </c>
      <c r="N72" s="13">
        <v>-14.3</v>
      </c>
      <c r="O72" s="14">
        <v>786.52</v>
      </c>
    </row>
    <row r="73" spans="1:15" x14ac:dyDescent="0.25">
      <c r="A73" s="10">
        <v>70</v>
      </c>
      <c r="B73" s="11" t="s">
        <v>128</v>
      </c>
      <c r="C73" s="11" t="s">
        <v>129</v>
      </c>
      <c r="D73" s="12" t="s">
        <v>177</v>
      </c>
      <c r="E73" s="12" t="str">
        <f>INDEX([1]!Table13[TAX IDENTIFICATION NUMBER],MATCH(B73,[1]!Table13[SETTLEMENT ID  (DIRECT/PARENT)],0))</f>
        <v>009-333-221-00000</v>
      </c>
      <c r="F73" s="11" t="s">
        <v>15</v>
      </c>
      <c r="G73" s="11" t="s">
        <v>16</v>
      </c>
      <c r="H73" s="11" t="s">
        <v>17</v>
      </c>
      <c r="I73" s="11" t="s">
        <v>17</v>
      </c>
      <c r="J73" s="11" t="s">
        <v>17</v>
      </c>
      <c r="K73" s="13">
        <v>154.44</v>
      </c>
      <c r="L73" s="13" t="s">
        <v>18</v>
      </c>
      <c r="M73" s="13">
        <v>18.53</v>
      </c>
      <c r="N73" s="13">
        <v>-3.09</v>
      </c>
      <c r="O73" s="14">
        <v>169.88</v>
      </c>
    </row>
    <row r="74" spans="1:15" x14ac:dyDescent="0.25">
      <c r="A74" s="10">
        <v>71</v>
      </c>
      <c r="B74" s="11" t="s">
        <v>130</v>
      </c>
      <c r="C74" s="11" t="s">
        <v>131</v>
      </c>
      <c r="D74" s="12" t="s">
        <v>166</v>
      </c>
      <c r="E74" s="12" t="str">
        <f>INDEX([1]!Table13[TAX IDENTIFICATION NUMBER],MATCH(B74,[1]!Table13[SETTLEMENT ID  (DIRECT/PARENT)],0))</f>
        <v>007-721-206-0000</v>
      </c>
      <c r="F74" s="11" t="s">
        <v>15</v>
      </c>
      <c r="G74" s="11" t="s">
        <v>16</v>
      </c>
      <c r="H74" s="11" t="s">
        <v>17</v>
      </c>
      <c r="I74" s="11" t="s">
        <v>17</v>
      </c>
      <c r="J74" s="11" t="s">
        <v>17</v>
      </c>
      <c r="K74" s="13">
        <v>241.01</v>
      </c>
      <c r="L74" s="13" t="s">
        <v>18</v>
      </c>
      <c r="M74" s="13">
        <v>28.92</v>
      </c>
      <c r="N74" s="13">
        <v>-4.82</v>
      </c>
      <c r="O74" s="14">
        <v>265.11</v>
      </c>
    </row>
    <row r="75" spans="1:15" x14ac:dyDescent="0.25">
      <c r="A75" s="10">
        <v>72</v>
      </c>
      <c r="B75" s="11" t="s">
        <v>132</v>
      </c>
      <c r="C75" s="11" t="s">
        <v>132</v>
      </c>
      <c r="D75" s="12" t="s">
        <v>215</v>
      </c>
      <c r="E75" s="12" t="str">
        <f>INDEX([1]!Table13[TAX IDENTIFICATION NUMBER],MATCH(B75,[1]!Table13[SETTLEMENT ID  (DIRECT/PARENT)],0))</f>
        <v>000-563-573-000</v>
      </c>
      <c r="F75" s="11" t="s">
        <v>15</v>
      </c>
      <c r="G75" s="11" t="s">
        <v>16</v>
      </c>
      <c r="H75" s="11" t="s">
        <v>17</v>
      </c>
      <c r="I75" s="11" t="s">
        <v>17</v>
      </c>
      <c r="J75" s="11" t="s">
        <v>17</v>
      </c>
      <c r="K75" s="13">
        <v>135.93</v>
      </c>
      <c r="L75" s="13" t="s">
        <v>18</v>
      </c>
      <c r="M75" s="13">
        <v>16.309999999999999</v>
      </c>
      <c r="N75" s="13">
        <v>-2.72</v>
      </c>
      <c r="O75" s="14">
        <v>149.52000000000001</v>
      </c>
    </row>
    <row r="76" spans="1:15" x14ac:dyDescent="0.25">
      <c r="A76" s="10">
        <v>73</v>
      </c>
      <c r="B76" s="11" t="s">
        <v>133</v>
      </c>
      <c r="C76" s="11" t="s">
        <v>134</v>
      </c>
      <c r="D76" s="12" t="s">
        <v>199</v>
      </c>
      <c r="E76" s="12" t="str">
        <f>INDEX([1]!Table13[TAX IDENTIFICATION NUMBER],MATCH(B76,[1]!Table13[SETTLEMENT ID  (DIRECT/PARENT)],0))</f>
        <v>006-733-227-0000</v>
      </c>
      <c r="F76" s="11" t="s">
        <v>15</v>
      </c>
      <c r="G76" s="11" t="s">
        <v>16</v>
      </c>
      <c r="H76" s="11" t="s">
        <v>17</v>
      </c>
      <c r="I76" s="11" t="s">
        <v>17</v>
      </c>
      <c r="J76" s="11" t="s">
        <v>17</v>
      </c>
      <c r="K76" s="13">
        <v>234.02</v>
      </c>
      <c r="L76" s="13" t="s">
        <v>18</v>
      </c>
      <c r="M76" s="13">
        <v>28.08</v>
      </c>
      <c r="N76" s="13">
        <v>-4.68</v>
      </c>
      <c r="O76" s="14">
        <v>257.42</v>
      </c>
    </row>
    <row r="77" spans="1:15" x14ac:dyDescent="0.25">
      <c r="A77" s="10">
        <v>74</v>
      </c>
      <c r="B77" s="11" t="s">
        <v>135</v>
      </c>
      <c r="C77" s="11" t="s">
        <v>136</v>
      </c>
      <c r="D77" s="12" t="s">
        <v>230</v>
      </c>
      <c r="E77" s="12" t="str">
        <f>INDEX([1]!Table13[TAX IDENTIFICATION NUMBER],MATCH(B77,[1]!Table13[SETTLEMENT ID  (DIRECT/PARENT)],0))</f>
        <v>003-883-626-00000</v>
      </c>
      <c r="F77" s="11" t="s">
        <v>15</v>
      </c>
      <c r="G77" s="11" t="s">
        <v>16</v>
      </c>
      <c r="H77" s="11" t="s">
        <v>17</v>
      </c>
      <c r="I77" s="11" t="s">
        <v>17</v>
      </c>
      <c r="J77" s="11" t="s">
        <v>17</v>
      </c>
      <c r="K77" s="13">
        <v>4.1500000000000004</v>
      </c>
      <c r="L77" s="13" t="s">
        <v>18</v>
      </c>
      <c r="M77" s="13">
        <v>0.5</v>
      </c>
      <c r="N77" s="13">
        <v>-0.08</v>
      </c>
      <c r="O77" s="14">
        <v>4.57</v>
      </c>
    </row>
    <row r="78" spans="1:15" x14ac:dyDescent="0.25">
      <c r="A78" s="10">
        <v>75</v>
      </c>
      <c r="B78" s="11" t="s">
        <v>137</v>
      </c>
      <c r="C78" s="11" t="s">
        <v>138</v>
      </c>
      <c r="D78" s="12" t="s">
        <v>213</v>
      </c>
      <c r="E78" s="12" t="str">
        <f>INDEX([1]!Table13[TAX IDENTIFICATION NUMBER],MATCH(B78,[1]!Table13[SETTLEMENT ID  (DIRECT/PARENT)],0))</f>
        <v>007-243-246-000</v>
      </c>
      <c r="F78" s="11" t="s">
        <v>15</v>
      </c>
      <c r="G78" s="11" t="s">
        <v>16</v>
      </c>
      <c r="H78" s="11" t="s">
        <v>17</v>
      </c>
      <c r="I78" s="11" t="s">
        <v>17</v>
      </c>
      <c r="J78" s="11" t="s">
        <v>17</v>
      </c>
      <c r="K78" s="13">
        <v>11.84</v>
      </c>
      <c r="L78" s="13" t="s">
        <v>18</v>
      </c>
      <c r="M78" s="13">
        <v>1.42</v>
      </c>
      <c r="N78" s="13">
        <v>-0.24</v>
      </c>
      <c r="O78" s="14">
        <v>13.02</v>
      </c>
    </row>
    <row r="79" spans="1:15" x14ac:dyDescent="0.25">
      <c r="A79" s="10">
        <v>76</v>
      </c>
      <c r="B79" s="11" t="s">
        <v>139</v>
      </c>
      <c r="C79" s="11" t="s">
        <v>139</v>
      </c>
      <c r="D79" s="12" t="s">
        <v>176</v>
      </c>
      <c r="E79" s="12" t="str">
        <f>INDEX([1]!Table13[TAX IDENTIFICATION NUMBER],MATCH(B79,[1]!Table13[SETTLEMENT ID  (DIRECT/PARENT)],0))</f>
        <v>000-709-966-000</v>
      </c>
      <c r="F79" s="11" t="s">
        <v>15</v>
      </c>
      <c r="G79" s="11" t="s">
        <v>16</v>
      </c>
      <c r="H79" s="11" t="s">
        <v>16</v>
      </c>
      <c r="I79" s="11" t="s">
        <v>17</v>
      </c>
      <c r="J79" s="11" t="s">
        <v>17</v>
      </c>
      <c r="K79" s="13">
        <v>1398.28</v>
      </c>
      <c r="L79" s="13" t="s">
        <v>18</v>
      </c>
      <c r="M79" s="13">
        <v>167.79</v>
      </c>
      <c r="N79" s="13">
        <v>-27.97</v>
      </c>
      <c r="O79" s="14">
        <v>1538.1</v>
      </c>
    </row>
    <row r="80" spans="1:15" x14ac:dyDescent="0.25">
      <c r="A80" s="10">
        <v>77</v>
      </c>
      <c r="B80" s="11" t="s">
        <v>140</v>
      </c>
      <c r="C80" s="11" t="s">
        <v>140</v>
      </c>
      <c r="D80" s="12" t="s">
        <v>212</v>
      </c>
      <c r="E80" s="12" t="str">
        <f>INDEX([1]!Table13[TAX IDENTIFICATION NUMBER],MATCH(B80,[1]!Table13[SETTLEMENT ID  (DIRECT/PARENT)],0))</f>
        <v>000-226-532-000</v>
      </c>
      <c r="F80" s="11" t="s">
        <v>15</v>
      </c>
      <c r="G80" s="11" t="s">
        <v>16</v>
      </c>
      <c r="H80" s="11" t="s">
        <v>17</v>
      </c>
      <c r="I80" s="11" t="s">
        <v>17</v>
      </c>
      <c r="J80" s="11" t="s">
        <v>16</v>
      </c>
      <c r="K80" s="13" t="s">
        <v>18</v>
      </c>
      <c r="L80" s="13">
        <v>585.70000000000005</v>
      </c>
      <c r="M80" s="13" t="s">
        <v>18</v>
      </c>
      <c r="N80" s="13">
        <v>-11.71</v>
      </c>
      <c r="O80" s="14">
        <v>573.99</v>
      </c>
    </row>
    <row r="81" spans="1:15" x14ac:dyDescent="0.25">
      <c r="A81" s="10">
        <v>78</v>
      </c>
      <c r="B81" s="11" t="s">
        <v>141</v>
      </c>
      <c r="C81" s="11" t="s">
        <v>141</v>
      </c>
      <c r="D81" s="12" t="s">
        <v>211</v>
      </c>
      <c r="E81" s="12" t="str">
        <f>INDEX([1]!Table13[TAX IDENTIFICATION NUMBER],MATCH(B81,[1]!Table13[SETTLEMENT ID  (DIRECT/PARENT)],0))</f>
        <v>001-585-897-000</v>
      </c>
      <c r="F81" s="11" t="s">
        <v>15</v>
      </c>
      <c r="G81" s="11" t="s">
        <v>16</v>
      </c>
      <c r="H81" s="11" t="s">
        <v>16</v>
      </c>
      <c r="I81" s="11" t="s">
        <v>17</v>
      </c>
      <c r="J81" s="11" t="s">
        <v>17</v>
      </c>
      <c r="K81" s="13">
        <v>207.12</v>
      </c>
      <c r="L81" s="13" t="s">
        <v>18</v>
      </c>
      <c r="M81" s="13">
        <v>24.85</v>
      </c>
      <c r="N81" s="13">
        <v>-4.1399999999999997</v>
      </c>
      <c r="O81" s="14">
        <v>227.83</v>
      </c>
    </row>
    <row r="82" spans="1:15" x14ac:dyDescent="0.25">
      <c r="A82" s="10">
        <v>79</v>
      </c>
      <c r="B82" s="11" t="s">
        <v>142</v>
      </c>
      <c r="C82" s="11" t="s">
        <v>143</v>
      </c>
      <c r="D82" s="12" t="s">
        <v>175</v>
      </c>
      <c r="E82" s="12" t="str">
        <f>INDEX([1]!Table13[TAX IDENTIFICATION NUMBER],MATCH(B82,[1]!Table13[SETTLEMENT ID  (DIRECT/PARENT)],0))</f>
        <v>268-129-205-00000</v>
      </c>
      <c r="F82" s="11" t="s">
        <v>15</v>
      </c>
      <c r="G82" s="11" t="s">
        <v>16</v>
      </c>
      <c r="H82" s="11" t="s">
        <v>17</v>
      </c>
      <c r="I82" s="11" t="s">
        <v>17</v>
      </c>
      <c r="J82" s="11" t="s">
        <v>17</v>
      </c>
      <c r="K82" s="13">
        <v>12.75</v>
      </c>
      <c r="L82" s="13" t="s">
        <v>18</v>
      </c>
      <c r="M82" s="13">
        <v>1.53</v>
      </c>
      <c r="N82" s="13">
        <v>-0.26</v>
      </c>
      <c r="O82" s="14">
        <v>14.02</v>
      </c>
    </row>
    <row r="83" spans="1:15" x14ac:dyDescent="0.25">
      <c r="A83" s="10">
        <v>80</v>
      </c>
      <c r="B83" s="11" t="s">
        <v>144</v>
      </c>
      <c r="C83" s="11" t="s">
        <v>144</v>
      </c>
      <c r="D83" s="12" t="s">
        <v>174</v>
      </c>
      <c r="E83" s="12" t="str">
        <f>INDEX([1]!Table13[TAX IDENTIFICATION NUMBER],MATCH(B83,[1]!Table13[SETTLEMENT ID  (DIRECT/PARENT)],0))</f>
        <v>000-534-985-000</v>
      </c>
      <c r="F83" s="11" t="s">
        <v>15</v>
      </c>
      <c r="G83" s="11" t="s">
        <v>16</v>
      </c>
      <c r="H83" s="11" t="s">
        <v>17</v>
      </c>
      <c r="I83" s="11" t="s">
        <v>17</v>
      </c>
      <c r="J83" s="11" t="s">
        <v>17</v>
      </c>
      <c r="K83" s="13">
        <v>99.62</v>
      </c>
      <c r="L83" s="13" t="s">
        <v>18</v>
      </c>
      <c r="M83" s="13">
        <v>11.95</v>
      </c>
      <c r="N83" s="13">
        <v>-1.99</v>
      </c>
      <c r="O83" s="14">
        <v>109.58000000000001</v>
      </c>
    </row>
    <row r="84" spans="1:15" ht="22.5" x14ac:dyDescent="0.25">
      <c r="A84" s="10">
        <v>81</v>
      </c>
      <c r="B84" s="11" t="s">
        <v>23</v>
      </c>
      <c r="C84" s="11" t="s">
        <v>145</v>
      </c>
      <c r="D84" s="12" t="s">
        <v>161</v>
      </c>
      <c r="E84" s="12" t="str">
        <f>INDEX([1]!Table13[TAX IDENTIFICATION NUMBER],MATCH(B84,[1]!Table13[SETTLEMENT ID  (DIRECT/PARENT)],0))</f>
        <v>007-099-197-000</v>
      </c>
      <c r="F84" s="11" t="s">
        <v>15</v>
      </c>
      <c r="G84" s="11" t="s">
        <v>16</v>
      </c>
      <c r="H84" s="11" t="s">
        <v>17</v>
      </c>
      <c r="I84" s="11" t="s">
        <v>17</v>
      </c>
      <c r="J84" s="11" t="s">
        <v>16</v>
      </c>
      <c r="K84" s="13" t="s">
        <v>18</v>
      </c>
      <c r="L84" s="13">
        <v>34.25</v>
      </c>
      <c r="M84" s="13" t="s">
        <v>18</v>
      </c>
      <c r="N84" s="13">
        <v>-0.68</v>
      </c>
      <c r="O84" s="14">
        <v>33.57</v>
      </c>
    </row>
    <row r="85" spans="1:15" x14ac:dyDescent="0.25">
      <c r="A85" s="10">
        <v>82</v>
      </c>
      <c r="B85" s="11" t="s">
        <v>146</v>
      </c>
      <c r="C85" s="11" t="s">
        <v>146</v>
      </c>
      <c r="D85" s="12" t="s">
        <v>173</v>
      </c>
      <c r="E85" s="12" t="str">
        <f>INDEX([1]!Table13[TAX IDENTIFICATION NUMBER],MATCH(B85,[1]!Table13[SETTLEMENT ID  (DIRECT/PARENT)],0))</f>
        <v>000-256-731-0000</v>
      </c>
      <c r="F85" s="11" t="s">
        <v>15</v>
      </c>
      <c r="G85" s="11" t="s">
        <v>16</v>
      </c>
      <c r="H85" s="11" t="s">
        <v>17</v>
      </c>
      <c r="I85" s="11" t="s">
        <v>17</v>
      </c>
      <c r="J85" s="11" t="s">
        <v>17</v>
      </c>
      <c r="K85" s="13">
        <v>480.75</v>
      </c>
      <c r="L85" s="13" t="s">
        <v>18</v>
      </c>
      <c r="M85" s="13">
        <v>57.69</v>
      </c>
      <c r="N85" s="13">
        <v>-9.6199999999999992</v>
      </c>
      <c r="O85" s="14">
        <v>528.82000000000005</v>
      </c>
    </row>
    <row r="86" spans="1:15" x14ac:dyDescent="0.25">
      <c r="A86" s="10">
        <v>83</v>
      </c>
      <c r="B86" s="11" t="s">
        <v>147</v>
      </c>
      <c r="C86" s="11" t="s">
        <v>147</v>
      </c>
      <c r="D86" s="12" t="s">
        <v>165</v>
      </c>
      <c r="E86" s="12" t="str">
        <f>INDEX([1]!Table13[TAX IDENTIFICATION NUMBER],MATCH(B86,[1]!Table13[SETTLEMENT ID  (DIRECT/PARENT)],0))</f>
        <v>250-328-123-000</v>
      </c>
      <c r="F86" s="11" t="s">
        <v>15</v>
      </c>
      <c r="G86" s="11" t="s">
        <v>16</v>
      </c>
      <c r="H86" s="11" t="s">
        <v>17</v>
      </c>
      <c r="I86" s="11" t="s">
        <v>17</v>
      </c>
      <c r="J86" s="11" t="s">
        <v>17</v>
      </c>
      <c r="K86" s="13">
        <v>5.73</v>
      </c>
      <c r="L86" s="13" t="s">
        <v>18</v>
      </c>
      <c r="M86" s="13">
        <v>0.69</v>
      </c>
      <c r="N86" s="13">
        <v>-0.11</v>
      </c>
      <c r="O86" s="14">
        <v>6.31</v>
      </c>
    </row>
    <row r="87" spans="1:15" x14ac:dyDescent="0.25">
      <c r="A87" s="10">
        <v>84</v>
      </c>
      <c r="B87" s="11" t="s">
        <v>148</v>
      </c>
      <c r="C87" s="11" t="s">
        <v>148</v>
      </c>
      <c r="D87" s="12" t="s">
        <v>172</v>
      </c>
      <c r="E87" s="12" t="str">
        <f>INDEX([1]!Table13[TAX IDENTIFICATION NUMBER],MATCH(B87,[1]!Table13[SETTLEMENT ID  (DIRECT/PARENT)],0))</f>
        <v>000-534-977-000</v>
      </c>
      <c r="F87" s="11" t="s">
        <v>15</v>
      </c>
      <c r="G87" s="11" t="s">
        <v>16</v>
      </c>
      <c r="H87" s="11" t="s">
        <v>17</v>
      </c>
      <c r="I87" s="11" t="s">
        <v>17</v>
      </c>
      <c r="J87" s="11" t="s">
        <v>17</v>
      </c>
      <c r="K87" s="13">
        <v>436.15</v>
      </c>
      <c r="L87" s="13" t="s">
        <v>18</v>
      </c>
      <c r="M87" s="13">
        <v>52.34</v>
      </c>
      <c r="N87" s="13">
        <v>-8.7200000000000006</v>
      </c>
      <c r="O87" s="14">
        <v>479.77</v>
      </c>
    </row>
    <row r="88" spans="1:15" x14ac:dyDescent="0.25">
      <c r="A88" s="10">
        <v>85</v>
      </c>
      <c r="B88" s="11" t="s">
        <v>149</v>
      </c>
      <c r="C88" s="11" t="s">
        <v>149</v>
      </c>
      <c r="D88" s="12" t="s">
        <v>238</v>
      </c>
      <c r="E88" s="12" t="str">
        <f>INDEX([1]!Table13[TAX IDENTIFICATION NUMBER],MATCH(B88,[1]!Table13[SETTLEMENT ID  (DIRECT/PARENT)],0))</f>
        <v>003-740-115-0000</v>
      </c>
      <c r="F88" s="11" t="s">
        <v>15</v>
      </c>
      <c r="G88" s="11" t="s">
        <v>16</v>
      </c>
      <c r="H88" s="11" t="s">
        <v>17</v>
      </c>
      <c r="I88" s="11" t="s">
        <v>17</v>
      </c>
      <c r="J88" s="11" t="s">
        <v>17</v>
      </c>
      <c r="K88" s="13">
        <v>8.15</v>
      </c>
      <c r="L88" s="13" t="s">
        <v>18</v>
      </c>
      <c r="M88" s="13">
        <v>0.98</v>
      </c>
      <c r="N88" s="13">
        <v>-0.16</v>
      </c>
      <c r="O88" s="14">
        <v>8.9700000000000006</v>
      </c>
    </row>
    <row r="89" spans="1:15" x14ac:dyDescent="0.25">
      <c r="A89" s="10">
        <v>86</v>
      </c>
      <c r="B89" s="11" t="s">
        <v>150</v>
      </c>
      <c r="C89" s="11" t="s">
        <v>151</v>
      </c>
      <c r="D89" s="12" t="s">
        <v>229</v>
      </c>
      <c r="E89" s="12" t="str">
        <f>INDEX([1]!Table13[TAX IDENTIFICATION NUMBER],MATCH(B89,[1]!Table13[SETTLEMENT ID  (DIRECT/PARENT)],0))</f>
        <v>228-833-810-000</v>
      </c>
      <c r="F89" s="11" t="s">
        <v>15</v>
      </c>
      <c r="G89" s="11" t="s">
        <v>16</v>
      </c>
      <c r="H89" s="11" t="s">
        <v>16</v>
      </c>
      <c r="I89" s="11" t="s">
        <v>16</v>
      </c>
      <c r="J89" s="11" t="s">
        <v>16</v>
      </c>
      <c r="K89" s="13" t="s">
        <v>18</v>
      </c>
      <c r="L89" s="13">
        <v>0.09</v>
      </c>
      <c r="M89" s="13" t="s">
        <v>18</v>
      </c>
      <c r="N89" s="13" t="s">
        <v>18</v>
      </c>
      <c r="O89" s="14">
        <v>0.09</v>
      </c>
    </row>
    <row r="90" spans="1:15" x14ac:dyDescent="0.25">
      <c r="A90" s="10">
        <v>87</v>
      </c>
      <c r="B90" s="11" t="s">
        <v>150</v>
      </c>
      <c r="C90" s="11" t="s">
        <v>150</v>
      </c>
      <c r="D90" s="12" t="s">
        <v>229</v>
      </c>
      <c r="E90" s="12" t="str">
        <f>INDEX([1]!Table13[TAX IDENTIFICATION NUMBER],MATCH(B90,[1]!Table13[SETTLEMENT ID  (DIRECT/PARENT)],0))</f>
        <v>228-833-810-000</v>
      </c>
      <c r="F90" s="11" t="s">
        <v>152</v>
      </c>
      <c r="G90" s="11" t="s">
        <v>16</v>
      </c>
      <c r="H90" s="11" t="s">
        <v>16</v>
      </c>
      <c r="I90" s="11" t="s">
        <v>16</v>
      </c>
      <c r="J90" s="11" t="s">
        <v>16</v>
      </c>
      <c r="K90" s="13" t="s">
        <v>18</v>
      </c>
      <c r="L90" s="13">
        <v>0.13</v>
      </c>
      <c r="M90" s="13" t="s">
        <v>18</v>
      </c>
      <c r="N90" s="13" t="s">
        <v>18</v>
      </c>
      <c r="O90" s="14">
        <v>0.13</v>
      </c>
    </row>
    <row r="91" spans="1:15" x14ac:dyDescent="0.25">
      <c r="A91" s="10">
        <v>88</v>
      </c>
      <c r="B91" s="11" t="s">
        <v>153</v>
      </c>
      <c r="C91" s="11" t="s">
        <v>154</v>
      </c>
      <c r="D91" s="12" t="s">
        <v>228</v>
      </c>
      <c r="E91" s="12" t="str">
        <f>INDEX([1]!Table13[TAX IDENTIFICATION NUMBER],MATCH(B91,[1]!Table13[SETTLEMENT ID  (DIRECT/PARENT)],0))</f>
        <v>009-064-992-000</v>
      </c>
      <c r="F91" s="11" t="s">
        <v>15</v>
      </c>
      <c r="G91" s="11" t="s">
        <v>16</v>
      </c>
      <c r="H91" s="11" t="s">
        <v>17</v>
      </c>
      <c r="I91" s="11" t="s">
        <v>17</v>
      </c>
      <c r="J91" s="11" t="s">
        <v>17</v>
      </c>
      <c r="K91" s="13">
        <v>20.81</v>
      </c>
      <c r="L91" s="13" t="s">
        <v>18</v>
      </c>
      <c r="M91" s="13">
        <v>2.5</v>
      </c>
      <c r="N91" s="13">
        <v>-0.42</v>
      </c>
      <c r="O91" s="14">
        <v>22.889999999999997</v>
      </c>
    </row>
    <row r="92" spans="1:15" x14ac:dyDescent="0.25">
      <c r="A92" s="10">
        <v>89</v>
      </c>
      <c r="B92" s="11" t="s">
        <v>135</v>
      </c>
      <c r="C92" s="11" t="s">
        <v>155</v>
      </c>
      <c r="D92" s="12" t="s">
        <v>230</v>
      </c>
      <c r="E92" s="12" t="str">
        <f>INDEX([1]!Table13[TAX IDENTIFICATION NUMBER],MATCH(B92,[1]!Table13[SETTLEMENT ID  (DIRECT/PARENT)],0))</f>
        <v>003-883-626-00000</v>
      </c>
      <c r="F92" s="11" t="s">
        <v>15</v>
      </c>
      <c r="G92" s="11" t="s">
        <v>16</v>
      </c>
      <c r="H92" s="11" t="s">
        <v>17</v>
      </c>
      <c r="I92" s="11" t="s">
        <v>17</v>
      </c>
      <c r="J92" s="11" t="s">
        <v>16</v>
      </c>
      <c r="K92" s="13" t="s">
        <v>18</v>
      </c>
      <c r="L92" s="13">
        <v>625.32000000000005</v>
      </c>
      <c r="M92" s="13" t="s">
        <v>18</v>
      </c>
      <c r="N92" s="13">
        <v>-12.51</v>
      </c>
      <c r="O92" s="14">
        <v>612.81000000000006</v>
      </c>
    </row>
    <row r="93" spans="1:15" x14ac:dyDescent="0.25">
      <c r="A93" s="15" t="s">
        <v>156</v>
      </c>
      <c r="B93" s="16"/>
      <c r="C93" s="17"/>
      <c r="D93" s="17"/>
      <c r="E93" s="17"/>
      <c r="F93" s="17"/>
      <c r="G93" s="17"/>
      <c r="H93" s="17"/>
      <c r="I93" s="17"/>
      <c r="J93" s="17"/>
      <c r="K93" s="18">
        <v>19787.25</v>
      </c>
      <c r="L93" s="18">
        <v>1274.9700000000003</v>
      </c>
      <c r="M93" s="18">
        <v>2374.4800000000005</v>
      </c>
      <c r="N93" s="18">
        <v>-421.16000000000008</v>
      </c>
      <c r="O93" s="19">
        <v>23015.540000000008</v>
      </c>
    </row>
  </sheetData>
  <autoFilter ref="A3:O3"/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SORTED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Henne</dc:creator>
  <cp:lastModifiedBy>stephineseverino.cenpri@outlook.com</cp:lastModifiedBy>
  <dcterms:created xsi:type="dcterms:W3CDTF">2022-07-20T01:07:50Z</dcterms:created>
  <dcterms:modified xsi:type="dcterms:W3CDTF">2024-10-26T03:02:16Z</dcterms:modified>
</cp:coreProperties>
</file>