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23"/>
  <workbookPr/>
  <mc:AlternateContent xmlns:mc="http://schemas.openxmlformats.org/markup-compatibility/2006">
    <mc:Choice Requires="x15">
      <x15ac:absPath xmlns:x15ac="http://schemas.microsoft.com/office/spreadsheetml/2010/11/ac" url="C:\Users\jman1\Documents\Western\Senior Year\CS 4900\"/>
    </mc:Choice>
  </mc:AlternateContent>
  <bookViews>
    <workbookView xWindow="0" yWindow="0" windowWidth="20490" windowHeight="7530" firstSheet="3" activeTab="3" xr2:uid="{00000000-000D-0000-FFFF-FFFF00000000}"/>
  </bookViews>
  <sheets>
    <sheet name="Q-Stories" sheetId="2" r:id="rId1"/>
    <sheet name="Q-TPS" sheetId="1" r:id="rId2"/>
    <sheet name="Z-Stories" sheetId="3" r:id="rId3"/>
    <sheet name="Z-TPS" sheetId="4" r:id="rId4"/>
    <sheet name="Sheet1" sheetId="5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5" l="1"/>
  <c r="B17" i="5"/>
  <c r="E17" i="4"/>
  <c r="B17" i="4"/>
  <c r="D16" i="3"/>
  <c r="B16" i="3"/>
  <c r="D14" i="2"/>
  <c r="B14" i="2"/>
  <c r="E17" i="1"/>
  <c r="B17" i="1"/>
</calcChain>
</file>

<file path=xl/sharedStrings.xml><?xml version="1.0" encoding="utf-8"?>
<sst xmlns="http://schemas.openxmlformats.org/spreadsheetml/2006/main" count="171" uniqueCount="79">
  <si>
    <t>Angelo Danducci</t>
  </si>
  <si>
    <t>Quad-Solver Stories</t>
  </si>
  <si>
    <t>Jonah Groendal</t>
  </si>
  <si>
    <t xml:space="preserve">Quadratic Formula: </t>
  </si>
  <si>
    <t>Joshua Looney</t>
  </si>
  <si>
    <t>X = (−b±√( b 2 −4ac )) / 2a</t>
  </si>
  <si>
    <t>Jacob Schuurmans</t>
  </si>
  <si>
    <t>Jake McClure</t>
  </si>
  <si>
    <t>Task</t>
  </si>
  <si>
    <t>Time(hours)</t>
  </si>
  <si>
    <t>Risk</t>
  </si>
  <si>
    <t>Actual Time</t>
  </si>
  <si>
    <t>% Complete</t>
  </si>
  <si>
    <t>As a user the quad solver will be a command line tool to solve quadratic equations (epic) </t>
  </si>
  <si>
    <t>Command line tool will allow the user to input three values – a,b,c as above</t>
  </si>
  <si>
    <t>Checks for accuracy and precision and warns the user if they are not high enough</t>
  </si>
  <si>
    <t>Returns single, double, or no root to the user through the terminal with single precision IEEE floating point</t>
  </si>
  <si>
    <t>Asks the user if they would like to solve additional problems or quit.</t>
  </si>
  <si>
    <t>TOTAL</t>
  </si>
  <si>
    <t>TPS: Quad-Solver</t>
  </si>
  <si>
    <t>Who?</t>
  </si>
  <si>
    <t>Reviewed?</t>
  </si>
  <si>
    <t>Comments</t>
  </si>
  <si>
    <t>Version Control</t>
  </si>
  <si>
    <t>Jonah</t>
  </si>
  <si>
    <t>Y</t>
  </si>
  <si>
    <t>Basic Github set up for QS</t>
  </si>
  <si>
    <t>Automation</t>
  </si>
  <si>
    <t>Angelo</t>
  </si>
  <si>
    <t>N</t>
  </si>
  <si>
    <t>*Related to our framework.</t>
  </si>
  <si>
    <t>Programming Standards</t>
  </si>
  <si>
    <t>Jake</t>
  </si>
  <si>
    <t>GNU C Code Standard. Need to update code to follow the standard</t>
  </si>
  <si>
    <t>Language</t>
  </si>
  <si>
    <t>All</t>
  </si>
  <si>
    <t>All agreed this would be done in C.</t>
  </si>
  <si>
    <t>Reference examples of Quad Solver</t>
  </si>
  <si>
    <t>Josh</t>
  </si>
  <si>
    <t>Gathered a few online references, looked at R functions, and have references to my previously built functions.</t>
  </si>
  <si>
    <t>Set up Git repostory</t>
  </si>
  <si>
    <t>Git repository is set up and everyone is invited via student email.</t>
  </si>
  <si>
    <t>Learn about CUNIT</t>
  </si>
  <si>
    <t>Angelo/Josh</t>
  </si>
  <si>
    <t>Learning how to use CUNIT testing</t>
  </si>
  <si>
    <t>Input line Safely</t>
  </si>
  <si>
    <t>Jack</t>
  </si>
  <si>
    <t>Learn how to bring in a C string safely</t>
  </si>
  <si>
    <t>IEEE Floating Point</t>
  </si>
  <si>
    <t>Learn about IEEE floating points</t>
  </si>
  <si>
    <t>Date: 03/27/2017</t>
  </si>
  <si>
    <t>Zoetis Stories</t>
  </si>
  <si>
    <t>Introduction: This document is meant to be a medium between client and project programmers. This project is meant to extract, clean, and prepare date in online peptide databases for machine learning algortihms.</t>
  </si>
  <si>
    <t>Jack McClure</t>
  </si>
  <si>
    <t>User will have access to a single database which is an aggregate of public peptide databases that includes peptides up to length 50</t>
  </si>
  <si>
    <t>User will be able to query the database for a given peptide and receive known properties</t>
  </si>
  <si>
    <t>User will have the ability to run an update tool which re-aggregates and adds new peptides / updates existing ones.</t>
  </si>
  <si>
    <t>User will be able to give a sample unknown peptide to a given program, and receive a prediction on the effects that the peptide may have (anti-fungal. etc)</t>
  </si>
  <si>
    <t>Release 1</t>
  </si>
  <si>
    <t>User will be able to see predicted peptide activities from current databases.</t>
  </si>
  <si>
    <t>User will have access to new peptide databases, which will be updated and re-aggregated as previous ones are.</t>
  </si>
  <si>
    <t>Release 2</t>
  </si>
  <si>
    <t>User will be able to query a free and open database complete with activities, papers and references, tools for helping download, various feature vector generation methods, and various machine learning methods with code.</t>
  </si>
  <si>
    <t>TPS: Zoetis</t>
  </si>
  <si>
    <t>Basic Github set up for Zoetis</t>
  </si>
  <si>
    <t>Researched Python coding Standards, found a few different resources.</t>
  </si>
  <si>
    <t>All agreed this would be done in Python.</t>
  </si>
  <si>
    <t>Reference examples of databases</t>
  </si>
  <si>
    <t>Looked into R and Python functions for data cleaning and aggregation.</t>
  </si>
  <si>
    <t>Split Databases evenly and look into donloading/cleaning them.</t>
  </si>
  <si>
    <t>All/Divided</t>
  </si>
  <si>
    <t>Databases divided, each member responsible for reporting on their databases.</t>
  </si>
  <si>
    <t>Report on databases</t>
  </si>
  <si>
    <t>Meeting scheduled to review databases and best methods for cleaning.</t>
  </si>
  <si>
    <t>Begin building Python code for data cleaning.</t>
  </si>
  <si>
    <t>Josh/Angelo</t>
  </si>
  <si>
    <t>Discuss best method for cleaning all databases, design program first, revise, then code.</t>
  </si>
  <si>
    <t>Date: 03/13/2017</t>
  </si>
  <si>
    <t>Split Databases evenly and look into downloading/cleaning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</si>
</sst>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1" xfId="0" applyBorder="1"/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C7A7-0CC3-4AF1-BC16-F1050100FE9A}">
  <dimension ref="A1:G19"/>
  <sheetViews>
    <sheetView workbookViewId="0" xr3:uid="{84DF11F9-9582-5B1D-8701-B0709815429B}">
      <selection activeCell="B8" sqref="B8:E8"/>
    </sheetView>
  </sheetViews>
  <sheetFormatPr defaultRowHeight="15"/>
  <cols>
    <col min="1" max="1" width="28.42578125" customWidth="1"/>
    <col min="2" max="2" width="13" customWidth="1"/>
    <col min="3" max="3" width="14.140625" customWidth="1"/>
    <col min="4" max="4" width="15" customWidth="1"/>
    <col min="5" max="5" width="14.42578125" customWidth="1"/>
  </cols>
  <sheetData>
    <row r="1" spans="1:7">
      <c r="A1" t="s">
        <v>0</v>
      </c>
      <c r="B1" s="38"/>
      <c r="C1" s="38"/>
      <c r="D1" s="38"/>
      <c r="E1" s="39" t="s">
        <v>1</v>
      </c>
      <c r="F1" s="39"/>
      <c r="G1" s="39"/>
    </row>
    <row r="2" spans="1:7">
      <c r="A2" t="s">
        <v>2</v>
      </c>
      <c r="D2" t="s">
        <v>3</v>
      </c>
    </row>
    <row r="3" spans="1:7">
      <c r="A3" t="s">
        <v>4</v>
      </c>
      <c r="D3" t="s">
        <v>5</v>
      </c>
    </row>
    <row r="4" spans="1:7">
      <c r="A4" t="s">
        <v>6</v>
      </c>
    </row>
    <row r="5" spans="1:7">
      <c r="A5" t="s">
        <v>7</v>
      </c>
    </row>
    <row r="8" spans="1:7" ht="19.5" customHeight="1">
      <c r="A8" s="8" t="s">
        <v>8</v>
      </c>
      <c r="B8" s="7" t="s">
        <v>9</v>
      </c>
      <c r="C8" s="7" t="s">
        <v>10</v>
      </c>
      <c r="D8" s="7" t="s">
        <v>11</v>
      </c>
      <c r="E8" s="7" t="s">
        <v>12</v>
      </c>
    </row>
    <row r="9" spans="1:7" ht="45.75" customHeight="1">
      <c r="A9" s="1" t="s">
        <v>13</v>
      </c>
      <c r="B9" s="3">
        <v>8</v>
      </c>
      <c r="C9" s="3">
        <v>4</v>
      </c>
      <c r="D9" s="3">
        <v>4</v>
      </c>
      <c r="E9" s="3">
        <v>50</v>
      </c>
    </row>
    <row r="10" spans="1:7" ht="45">
      <c r="A10" s="2" t="s">
        <v>14</v>
      </c>
      <c r="B10" s="4">
        <v>1</v>
      </c>
      <c r="C10" s="4">
        <v>3</v>
      </c>
      <c r="D10" s="4">
        <v>1</v>
      </c>
      <c r="E10" s="4">
        <v>100</v>
      </c>
    </row>
    <row r="11" spans="1:7" ht="41.25" customHeight="1">
      <c r="A11" s="2" t="s">
        <v>15</v>
      </c>
      <c r="B11" s="4">
        <v>5</v>
      </c>
      <c r="C11" s="4">
        <v>5</v>
      </c>
      <c r="D11" s="4">
        <v>2</v>
      </c>
      <c r="E11" s="4">
        <v>50</v>
      </c>
    </row>
    <row r="12" spans="1:7" ht="56.25" customHeight="1">
      <c r="A12" s="2" t="s">
        <v>16</v>
      </c>
      <c r="B12" s="4">
        <v>2</v>
      </c>
      <c r="C12" s="4">
        <v>3</v>
      </c>
      <c r="D12" s="4">
        <v>1</v>
      </c>
      <c r="E12" s="4">
        <v>50</v>
      </c>
    </row>
    <row r="13" spans="1:7" ht="38.25" customHeight="1">
      <c r="A13" s="2" t="s">
        <v>17</v>
      </c>
      <c r="B13" s="4">
        <v>1</v>
      </c>
      <c r="C13" s="4">
        <v>2</v>
      </c>
      <c r="D13" s="4">
        <v>0</v>
      </c>
      <c r="E13" s="4">
        <v>0</v>
      </c>
    </row>
    <row r="14" spans="1:7">
      <c r="A14" s="9" t="s">
        <v>18</v>
      </c>
      <c r="B14" s="9">
        <f>+SUM(B4:B13)</f>
        <v>17</v>
      </c>
      <c r="C14" s="18"/>
      <c r="D14" s="9">
        <f>+SUM(D4:D13)</f>
        <v>8</v>
      </c>
      <c r="E14" s="4"/>
    </row>
    <row r="15" spans="1:7">
      <c r="A15" s="17"/>
      <c r="B15" s="16"/>
      <c r="C15" s="16"/>
      <c r="D15" s="16"/>
      <c r="E15" s="16"/>
    </row>
    <row r="16" spans="1:7">
      <c r="A16" s="17"/>
      <c r="B16" s="16"/>
      <c r="C16" s="16"/>
      <c r="D16" s="16"/>
      <c r="E16" s="16"/>
    </row>
    <row r="17" spans="1:5">
      <c r="A17" s="31"/>
      <c r="B17" s="31"/>
      <c r="C17" s="31"/>
      <c r="D17" s="31"/>
      <c r="E17" s="31"/>
    </row>
    <row r="18" spans="1:5">
      <c r="A18" s="13"/>
      <c r="B18" s="13"/>
      <c r="C18" s="13"/>
      <c r="D18" s="13"/>
      <c r="E18" s="13"/>
    </row>
    <row r="19" spans="1:5">
      <c r="A19" s="13"/>
      <c r="B19" s="13"/>
      <c r="C19" s="13"/>
      <c r="D19" s="13"/>
      <c r="E19" s="13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 xr3:uid="{AEA406A1-0E4B-5B11-9CD5-51D6E497D94C}">
      <selection activeCell="F15" sqref="F15"/>
    </sheetView>
  </sheetViews>
  <sheetFormatPr defaultRowHeight="15"/>
  <cols>
    <col min="1" max="1" width="17.85546875" customWidth="1"/>
    <col min="2" max="2" width="10.7109375" customWidth="1"/>
    <col min="4" max="4" width="13.140625" customWidth="1"/>
    <col min="5" max="5" width="11" customWidth="1"/>
    <col min="6" max="6" width="12.42578125" customWidth="1"/>
    <col min="7" max="7" width="11.85546875" customWidth="1"/>
  </cols>
  <sheetData>
    <row r="1" spans="1:10">
      <c r="A1" t="s">
        <v>0</v>
      </c>
      <c r="B1" s="39" t="s">
        <v>19</v>
      </c>
      <c r="C1" s="39"/>
      <c r="D1" s="39"/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</row>
    <row r="5" spans="1:10">
      <c r="A5" t="s">
        <v>7</v>
      </c>
    </row>
    <row r="6" spans="1:10" ht="15.75" customHeight="1">
      <c r="A6" s="8" t="s">
        <v>8</v>
      </c>
      <c r="B6" s="7" t="s">
        <v>9</v>
      </c>
      <c r="C6" s="7" t="s">
        <v>10</v>
      </c>
      <c r="D6" s="7" t="s">
        <v>20</v>
      </c>
      <c r="E6" s="7" t="s">
        <v>11</v>
      </c>
      <c r="F6" s="7" t="s">
        <v>12</v>
      </c>
      <c r="G6" s="7" t="s">
        <v>21</v>
      </c>
      <c r="H6" s="42" t="s">
        <v>22</v>
      </c>
      <c r="I6" s="43"/>
      <c r="J6" s="44"/>
    </row>
    <row r="7" spans="1:10">
      <c r="A7" s="1" t="s">
        <v>23</v>
      </c>
      <c r="B7" s="3">
        <v>3</v>
      </c>
      <c r="C7" s="3">
        <v>2</v>
      </c>
      <c r="D7" s="3" t="s">
        <v>24</v>
      </c>
      <c r="E7" s="3">
        <v>2</v>
      </c>
      <c r="F7" s="3">
        <v>66</v>
      </c>
      <c r="G7" s="5" t="s">
        <v>25</v>
      </c>
      <c r="H7" s="40" t="s">
        <v>26</v>
      </c>
      <c r="I7" s="40"/>
      <c r="J7" s="40"/>
    </row>
    <row r="8" spans="1:10">
      <c r="A8" s="2" t="s">
        <v>27</v>
      </c>
      <c r="B8" s="4">
        <v>3</v>
      </c>
      <c r="C8" s="4">
        <v>5</v>
      </c>
      <c r="D8" s="4" t="s">
        <v>28</v>
      </c>
      <c r="E8" s="4">
        <v>1</v>
      </c>
      <c r="F8" s="4">
        <v>30</v>
      </c>
      <c r="G8" s="6" t="s">
        <v>29</v>
      </c>
      <c r="H8" s="40" t="s">
        <v>30</v>
      </c>
      <c r="I8" s="40"/>
      <c r="J8" s="40"/>
    </row>
    <row r="9" spans="1:10" ht="30">
      <c r="A9" s="2" t="s">
        <v>31</v>
      </c>
      <c r="B9" s="4">
        <v>2</v>
      </c>
      <c r="C9" s="4">
        <v>2</v>
      </c>
      <c r="D9" s="4" t="s">
        <v>32</v>
      </c>
      <c r="E9" s="4">
        <v>1</v>
      </c>
      <c r="F9" s="4">
        <v>60</v>
      </c>
      <c r="G9" s="6" t="s">
        <v>29</v>
      </c>
      <c r="H9" s="40" t="s">
        <v>33</v>
      </c>
      <c r="I9" s="40"/>
      <c r="J9" s="40"/>
    </row>
    <row r="10" spans="1:10" ht="27.75" customHeight="1">
      <c r="A10" s="2" t="s">
        <v>34</v>
      </c>
      <c r="B10" s="4">
        <v>0.5</v>
      </c>
      <c r="C10" s="4">
        <v>1</v>
      </c>
      <c r="D10" s="4" t="s">
        <v>35</v>
      </c>
      <c r="E10" s="4">
        <v>0.25</v>
      </c>
      <c r="F10" s="4">
        <v>100</v>
      </c>
      <c r="G10" s="6" t="s">
        <v>25</v>
      </c>
      <c r="H10" s="40" t="s">
        <v>36</v>
      </c>
      <c r="I10" s="40"/>
      <c r="J10" s="40"/>
    </row>
    <row r="11" spans="1:10" ht="59.25" customHeight="1">
      <c r="A11" s="2" t="s">
        <v>37</v>
      </c>
      <c r="B11" s="4">
        <v>2</v>
      </c>
      <c r="C11" s="4">
        <v>2</v>
      </c>
      <c r="D11" s="4" t="s">
        <v>38</v>
      </c>
      <c r="E11" s="4">
        <v>1</v>
      </c>
      <c r="F11" s="4">
        <v>100</v>
      </c>
      <c r="G11" s="6" t="s">
        <v>25</v>
      </c>
      <c r="H11" s="40" t="s">
        <v>39</v>
      </c>
      <c r="I11" s="40"/>
      <c r="J11" s="40"/>
    </row>
    <row r="12" spans="1:10" ht="30">
      <c r="A12" s="2" t="s">
        <v>40</v>
      </c>
      <c r="B12" s="4">
        <v>2</v>
      </c>
      <c r="C12" s="4">
        <v>3</v>
      </c>
      <c r="D12" s="4" t="s">
        <v>24</v>
      </c>
      <c r="E12" s="4">
        <v>1</v>
      </c>
      <c r="F12" s="4">
        <v>100</v>
      </c>
      <c r="G12" s="6" t="s">
        <v>25</v>
      </c>
      <c r="H12" s="40" t="s">
        <v>41</v>
      </c>
      <c r="I12" s="40"/>
      <c r="J12" s="40"/>
    </row>
    <row r="13" spans="1:10">
      <c r="A13" s="2" t="s">
        <v>42</v>
      </c>
      <c r="B13" s="4">
        <v>3</v>
      </c>
      <c r="C13" s="4">
        <v>3</v>
      </c>
      <c r="D13" s="4" t="s">
        <v>43</v>
      </c>
      <c r="E13" s="4">
        <v>1</v>
      </c>
      <c r="F13" s="4">
        <v>30</v>
      </c>
      <c r="G13" s="6" t="s">
        <v>29</v>
      </c>
      <c r="H13" s="40" t="s">
        <v>44</v>
      </c>
      <c r="I13" s="40"/>
      <c r="J13" s="40"/>
    </row>
    <row r="14" spans="1:10">
      <c r="A14" s="10" t="s">
        <v>45</v>
      </c>
      <c r="B14" s="11">
        <v>2</v>
      </c>
      <c r="C14" s="11">
        <v>2</v>
      </c>
      <c r="D14" s="11" t="s">
        <v>46</v>
      </c>
      <c r="E14" s="11">
        <v>0.25</v>
      </c>
      <c r="F14" s="11">
        <v>20</v>
      </c>
      <c r="G14" s="12" t="s">
        <v>29</v>
      </c>
      <c r="H14" s="41" t="s">
        <v>47</v>
      </c>
      <c r="I14" s="41"/>
      <c r="J14" s="41"/>
    </row>
    <row r="15" spans="1:10">
      <c r="A15" s="32" t="s">
        <v>48</v>
      </c>
      <c r="B15" s="32">
        <v>2</v>
      </c>
      <c r="C15" s="32">
        <v>2</v>
      </c>
      <c r="D15" s="32" t="s">
        <v>46</v>
      </c>
      <c r="E15" s="32">
        <v>2</v>
      </c>
      <c r="F15" s="32">
        <v>50</v>
      </c>
      <c r="G15" s="32" t="s">
        <v>29</v>
      </c>
      <c r="H15" s="14" t="s">
        <v>49</v>
      </c>
      <c r="I15" s="32"/>
      <c r="J15" s="32"/>
    </row>
    <row r="16" spans="1:10">
      <c r="A16" s="9"/>
      <c r="B16" s="9"/>
      <c r="C16" s="9"/>
      <c r="D16" s="9"/>
      <c r="E16" s="15"/>
      <c r="F16" s="9"/>
      <c r="G16" s="9"/>
      <c r="H16" s="9"/>
      <c r="I16" s="9"/>
      <c r="J16" s="9"/>
    </row>
    <row r="17" spans="1:10">
      <c r="A17" s="9" t="s">
        <v>18</v>
      </c>
      <c r="B17" s="9">
        <f>+SUM(B7:B16)</f>
        <v>19.5</v>
      </c>
      <c r="C17" s="13"/>
      <c r="D17" s="13"/>
      <c r="E17" s="9">
        <f>+SUM(E7:E16)</f>
        <v>9.5</v>
      </c>
      <c r="F17" s="13"/>
      <c r="G17" s="13"/>
      <c r="H17" s="13"/>
      <c r="I17" s="13"/>
      <c r="J17" s="13"/>
    </row>
  </sheetData>
  <mergeCells count="10">
    <mergeCell ref="H11:J11"/>
    <mergeCell ref="H12:J12"/>
    <mergeCell ref="H13:J13"/>
    <mergeCell ref="H14:J14"/>
    <mergeCell ref="B1:D1"/>
    <mergeCell ref="H6:J6"/>
    <mergeCell ref="H7:J7"/>
    <mergeCell ref="H8:J8"/>
    <mergeCell ref="H9:J9"/>
    <mergeCell ref="H10:J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7A2B-EE27-4302-9519-142589930770}">
  <dimension ref="A1:G16"/>
  <sheetViews>
    <sheetView topLeftCell="A8" workbookViewId="0" xr3:uid="{35388028-9FE3-5621-9A41-288E99E92426}">
      <selection activeCell="I4" sqref="I4"/>
    </sheetView>
  </sheetViews>
  <sheetFormatPr defaultRowHeight="15"/>
  <cols>
    <col min="1" max="1" width="18.140625" customWidth="1"/>
    <col min="2" max="2" width="15" customWidth="1"/>
    <col min="3" max="3" width="12.28515625" customWidth="1"/>
    <col min="4" max="4" width="16.140625" customWidth="1"/>
    <col min="5" max="5" width="11" customWidth="1"/>
    <col min="6" max="6" width="11.42578125" customWidth="1"/>
  </cols>
  <sheetData>
    <row r="1" spans="1:7">
      <c r="A1" t="s">
        <v>0</v>
      </c>
      <c r="B1" s="38" t="s">
        <v>50</v>
      </c>
      <c r="C1" s="38"/>
      <c r="D1" s="38"/>
      <c r="E1" s="39" t="s">
        <v>51</v>
      </c>
      <c r="F1" s="39"/>
      <c r="G1" s="39"/>
    </row>
    <row r="2" spans="1:7" ht="18.75" customHeight="1">
      <c r="A2" t="s">
        <v>2</v>
      </c>
      <c r="B2" s="45" t="s">
        <v>52</v>
      </c>
      <c r="C2" s="45"/>
      <c r="D2" s="45"/>
    </row>
    <row r="3" spans="1:7" ht="20.25" customHeight="1">
      <c r="A3" t="s">
        <v>4</v>
      </c>
      <c r="B3" s="45"/>
      <c r="C3" s="45"/>
      <c r="D3" s="45"/>
    </row>
    <row r="4" spans="1:7" ht="19.5" customHeight="1">
      <c r="A4" t="s">
        <v>6</v>
      </c>
      <c r="B4" s="45"/>
      <c r="C4" s="45"/>
      <c r="D4" s="45"/>
    </row>
    <row r="5" spans="1:7" ht="21.75" customHeight="1">
      <c r="A5" t="s">
        <v>53</v>
      </c>
      <c r="B5" s="45"/>
      <c r="C5" s="45"/>
      <c r="D5" s="45"/>
    </row>
    <row r="6" spans="1:7">
      <c r="A6" s="8" t="s">
        <v>8</v>
      </c>
      <c r="B6" s="7" t="s">
        <v>9</v>
      </c>
      <c r="C6" s="7" t="s">
        <v>10</v>
      </c>
      <c r="D6" s="7" t="s">
        <v>11</v>
      </c>
      <c r="E6" s="7" t="s">
        <v>12</v>
      </c>
    </row>
    <row r="7" spans="1:7" ht="120">
      <c r="A7" s="1" t="s">
        <v>54</v>
      </c>
      <c r="B7" s="5">
        <v>5</v>
      </c>
      <c r="C7" s="4">
        <v>4</v>
      </c>
      <c r="D7" s="25">
        <v>2</v>
      </c>
      <c r="E7" s="24">
        <v>30</v>
      </c>
    </row>
    <row r="8" spans="1:7" ht="94.5" customHeight="1">
      <c r="A8" s="2" t="s">
        <v>55</v>
      </c>
      <c r="B8" s="4">
        <v>5</v>
      </c>
      <c r="C8" s="3">
        <v>4</v>
      </c>
      <c r="D8" s="3">
        <v>0</v>
      </c>
      <c r="E8" s="4">
        <v>0</v>
      </c>
    </row>
    <row r="9" spans="1:7" ht="115.5" customHeight="1">
      <c r="A9" s="2" t="s">
        <v>56</v>
      </c>
      <c r="B9" s="4">
        <v>5</v>
      </c>
      <c r="C9" s="4">
        <v>4</v>
      </c>
      <c r="D9" s="4">
        <v>0</v>
      </c>
      <c r="E9" s="4">
        <v>0</v>
      </c>
    </row>
    <row r="10" spans="1:7" ht="150">
      <c r="A10" s="2" t="s">
        <v>57</v>
      </c>
      <c r="B10" s="4">
        <v>30</v>
      </c>
      <c r="C10" s="4">
        <v>5</v>
      </c>
      <c r="D10" s="4">
        <v>0</v>
      </c>
      <c r="E10" s="4">
        <v>0</v>
      </c>
    </row>
    <row r="11" spans="1:7">
      <c r="A11" s="19"/>
      <c r="B11" s="20"/>
      <c r="C11" s="20"/>
      <c r="D11" s="20"/>
      <c r="E11" s="20"/>
      <c r="F11" t="s">
        <v>58</v>
      </c>
    </row>
    <row r="12" spans="1:7" ht="75">
      <c r="A12" s="21" t="s">
        <v>59</v>
      </c>
      <c r="B12" s="22">
        <v>7</v>
      </c>
      <c r="C12" s="23">
        <v>4</v>
      </c>
      <c r="D12" s="22"/>
      <c r="E12" s="22"/>
    </row>
    <row r="13" spans="1:7" ht="105">
      <c r="A13" s="21" t="s">
        <v>60</v>
      </c>
      <c r="B13" s="22">
        <v>4</v>
      </c>
      <c r="C13" s="23">
        <v>3</v>
      </c>
      <c r="D13" s="22"/>
      <c r="E13" s="22"/>
    </row>
    <row r="14" spans="1:7">
      <c r="A14" s="19"/>
      <c r="B14" s="20"/>
      <c r="C14" s="30"/>
      <c r="D14" s="20"/>
      <c r="E14" s="20"/>
      <c r="F14" t="s">
        <v>61</v>
      </c>
    </row>
    <row r="15" spans="1:7" ht="210">
      <c r="A15" s="21" t="s">
        <v>62</v>
      </c>
      <c r="B15" s="22">
        <v>15</v>
      </c>
      <c r="C15" s="23">
        <v>5</v>
      </c>
      <c r="D15" s="22"/>
      <c r="E15" s="22"/>
    </row>
    <row r="16" spans="1:7">
      <c r="A16" s="9" t="s">
        <v>18</v>
      </c>
      <c r="B16" s="32">
        <f>+SUM(B4:B11)</f>
        <v>45</v>
      </c>
      <c r="C16" s="18"/>
      <c r="D16" s="32">
        <f>+SUM(D4:D11)</f>
        <v>2</v>
      </c>
      <c r="E16" s="4"/>
    </row>
  </sheetData>
  <mergeCells count="3">
    <mergeCell ref="B1:D1"/>
    <mergeCell ref="E1:G1"/>
    <mergeCell ref="B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178C-677C-4C20-85E9-08D1473D5B8E}">
  <dimension ref="A1:J17"/>
  <sheetViews>
    <sheetView tabSelected="1" topLeftCell="A9" workbookViewId="0" xr3:uid="{A6FA75BB-3BAE-5002-8AA0-B0516E0D8E03}">
      <selection activeCell="L13" sqref="L13"/>
    </sheetView>
  </sheetViews>
  <sheetFormatPr defaultRowHeight="1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</cols>
  <sheetData>
    <row r="1" spans="1:10">
      <c r="A1" t="s">
        <v>0</v>
      </c>
      <c r="B1" s="39" t="s">
        <v>63</v>
      </c>
      <c r="C1" s="39"/>
      <c r="D1" s="39"/>
    </row>
    <row r="2" spans="1:10">
      <c r="A2" t="s">
        <v>2</v>
      </c>
      <c r="B2" s="56" t="s">
        <v>50</v>
      </c>
      <c r="C2" s="56"/>
    </row>
    <row r="3" spans="1:10">
      <c r="A3" t="s">
        <v>4</v>
      </c>
    </row>
    <row r="4" spans="1:10">
      <c r="A4" t="s">
        <v>6</v>
      </c>
    </row>
    <row r="5" spans="1:10">
      <c r="A5" t="s">
        <v>53</v>
      </c>
    </row>
    <row r="6" spans="1:10" ht="30">
      <c r="A6" s="26" t="s">
        <v>8</v>
      </c>
      <c r="B6" s="27" t="s">
        <v>9</v>
      </c>
      <c r="C6" s="27" t="s">
        <v>10</v>
      </c>
      <c r="D6" s="27" t="s">
        <v>20</v>
      </c>
      <c r="E6" s="27" t="s">
        <v>11</v>
      </c>
      <c r="F6" s="27" t="s">
        <v>12</v>
      </c>
      <c r="G6" s="27" t="s">
        <v>21</v>
      </c>
      <c r="H6" s="50" t="s">
        <v>22</v>
      </c>
      <c r="I6" s="51"/>
      <c r="J6" s="52"/>
    </row>
    <row r="7" spans="1:10" ht="15" customHeight="1">
      <c r="A7" s="1" t="s">
        <v>23</v>
      </c>
      <c r="B7" s="28">
        <v>2</v>
      </c>
      <c r="C7" s="28">
        <v>1</v>
      </c>
      <c r="D7" s="28" t="s">
        <v>24</v>
      </c>
      <c r="E7" s="28">
        <v>2</v>
      </c>
      <c r="F7" s="28">
        <v>100</v>
      </c>
      <c r="G7" s="29" t="s">
        <v>25</v>
      </c>
      <c r="H7" s="53" t="s">
        <v>64</v>
      </c>
      <c r="I7" s="54"/>
      <c r="J7" s="55"/>
    </row>
    <row r="8" spans="1:10" ht="15" customHeight="1">
      <c r="A8" s="2" t="s">
        <v>27</v>
      </c>
      <c r="B8" s="33">
        <v>2</v>
      </c>
      <c r="C8" s="33">
        <v>3</v>
      </c>
      <c r="D8" s="33" t="s">
        <v>28</v>
      </c>
      <c r="E8" s="33">
        <v>1</v>
      </c>
      <c r="F8" s="33">
        <v>80</v>
      </c>
      <c r="G8" s="35" t="s">
        <v>29</v>
      </c>
      <c r="H8" s="53" t="s">
        <v>30</v>
      </c>
      <c r="I8" s="54"/>
      <c r="J8" s="55"/>
    </row>
    <row r="9" spans="1:10" ht="42.75" customHeight="1">
      <c r="A9" s="2" t="s">
        <v>31</v>
      </c>
      <c r="B9" s="33">
        <v>2</v>
      </c>
      <c r="C9" s="33">
        <v>2</v>
      </c>
      <c r="D9" s="33" t="s">
        <v>32</v>
      </c>
      <c r="E9" s="33">
        <v>1</v>
      </c>
      <c r="F9" s="33">
        <v>100</v>
      </c>
      <c r="G9" s="35" t="s">
        <v>25</v>
      </c>
      <c r="H9" s="40" t="s">
        <v>65</v>
      </c>
      <c r="I9" s="40"/>
      <c r="J9" s="40"/>
    </row>
    <row r="10" spans="1:10" ht="30.75" customHeight="1">
      <c r="A10" s="2" t="s">
        <v>34</v>
      </c>
      <c r="B10" s="33">
        <v>0.5</v>
      </c>
      <c r="C10" s="33">
        <v>1</v>
      </c>
      <c r="D10" s="33" t="s">
        <v>35</v>
      </c>
      <c r="E10" s="33">
        <v>0.25</v>
      </c>
      <c r="F10" s="33">
        <v>100</v>
      </c>
      <c r="G10" s="35" t="s">
        <v>25</v>
      </c>
      <c r="H10" s="40" t="s">
        <v>66</v>
      </c>
      <c r="I10" s="40"/>
      <c r="J10" s="40"/>
    </row>
    <row r="11" spans="1:10" ht="45">
      <c r="A11" s="2" t="s">
        <v>67</v>
      </c>
      <c r="B11" s="33">
        <v>2</v>
      </c>
      <c r="C11" s="33">
        <v>2</v>
      </c>
      <c r="D11" s="33" t="s">
        <v>38</v>
      </c>
      <c r="E11" s="33">
        <v>1</v>
      </c>
      <c r="F11" s="33">
        <v>100</v>
      </c>
      <c r="G11" s="35" t="s">
        <v>25</v>
      </c>
      <c r="H11" s="40" t="s">
        <v>68</v>
      </c>
      <c r="I11" s="40"/>
      <c r="J11" s="40"/>
    </row>
    <row r="12" spans="1:10" ht="44.25" customHeight="1">
      <c r="A12" s="2" t="s">
        <v>40</v>
      </c>
      <c r="B12" s="33">
        <v>2</v>
      </c>
      <c r="C12" s="33">
        <v>3</v>
      </c>
      <c r="D12" s="33" t="s">
        <v>24</v>
      </c>
      <c r="E12" s="34">
        <v>1</v>
      </c>
      <c r="F12" s="33">
        <v>100</v>
      </c>
      <c r="G12" s="35" t="s">
        <v>25</v>
      </c>
      <c r="H12" s="40" t="s">
        <v>41</v>
      </c>
      <c r="I12" s="40"/>
      <c r="J12" s="40"/>
    </row>
    <row r="13" spans="1:10" ht="75">
      <c r="A13" s="34" t="s">
        <v>69</v>
      </c>
      <c r="B13" s="34">
        <v>5</v>
      </c>
      <c r="C13" s="34">
        <v>4</v>
      </c>
      <c r="D13" s="36" t="s">
        <v>70</v>
      </c>
      <c r="E13" s="34">
        <v>6</v>
      </c>
      <c r="F13" s="37">
        <v>95</v>
      </c>
      <c r="G13" s="34" t="s">
        <v>25</v>
      </c>
      <c r="H13" s="47" t="s">
        <v>71</v>
      </c>
      <c r="I13" s="48"/>
      <c r="J13" s="49"/>
    </row>
    <row r="14" spans="1:10" ht="30">
      <c r="A14" s="33" t="s">
        <v>72</v>
      </c>
      <c r="B14" s="33">
        <v>2</v>
      </c>
      <c r="C14" s="33">
        <v>2</v>
      </c>
      <c r="D14" s="33" t="s">
        <v>70</v>
      </c>
      <c r="E14" s="33">
        <v>0.5</v>
      </c>
      <c r="F14" s="33">
        <v>15</v>
      </c>
      <c r="G14" s="33" t="s">
        <v>29</v>
      </c>
      <c r="H14" s="40" t="s">
        <v>73</v>
      </c>
      <c r="I14" s="40"/>
      <c r="J14" s="40"/>
    </row>
    <row r="15" spans="1:10" ht="45">
      <c r="A15" s="33" t="s">
        <v>74</v>
      </c>
      <c r="B15" s="33">
        <v>4</v>
      </c>
      <c r="C15" s="33">
        <v>3</v>
      </c>
      <c r="D15" s="33" t="s">
        <v>75</v>
      </c>
      <c r="E15" s="33"/>
      <c r="F15" s="33">
        <v>0</v>
      </c>
      <c r="G15" s="33" t="s">
        <v>29</v>
      </c>
      <c r="H15" s="40" t="s">
        <v>76</v>
      </c>
      <c r="I15" s="40"/>
      <c r="J15" s="40"/>
    </row>
    <row r="16" spans="1:10">
      <c r="H16" s="31"/>
      <c r="I16" s="31"/>
      <c r="J16" s="31"/>
    </row>
    <row r="17" spans="1:10">
      <c r="A17" t="s">
        <v>18</v>
      </c>
      <c r="B17">
        <f>+SUM(B7:B15)</f>
        <v>21.5</v>
      </c>
      <c r="E17">
        <f>+SUM(E7:E15)</f>
        <v>12.75</v>
      </c>
      <c r="H17" s="46"/>
      <c r="I17" s="46"/>
      <c r="J17" s="46"/>
    </row>
  </sheetData>
  <mergeCells count="13">
    <mergeCell ref="H10:J10"/>
    <mergeCell ref="B1:D1"/>
    <mergeCell ref="H6:J6"/>
    <mergeCell ref="H7:J7"/>
    <mergeCell ref="H8:J8"/>
    <mergeCell ref="H9:J9"/>
    <mergeCell ref="B2:C2"/>
    <mergeCell ref="H17:J17"/>
    <mergeCell ref="H11:J11"/>
    <mergeCell ref="H12:J12"/>
    <mergeCell ref="H13:J13"/>
    <mergeCell ref="H14:J14"/>
    <mergeCell ref="H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7D79-BC53-46C2-849C-E0A3CCB658B1}">
  <dimension ref="A1:J17"/>
  <sheetViews>
    <sheetView topLeftCell="A7" workbookViewId="0" xr3:uid="{7B8ED492-1563-50BA-8AF2-C127B38A9979}">
      <selection activeCell="A9" sqref="A9:J12"/>
    </sheetView>
  </sheetViews>
  <sheetFormatPr defaultRowHeight="1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</cols>
  <sheetData>
    <row r="1" spans="1:10">
      <c r="A1" t="s">
        <v>0</v>
      </c>
      <c r="B1" s="39" t="s">
        <v>63</v>
      </c>
      <c r="C1" s="39"/>
      <c r="D1" s="39"/>
    </row>
    <row r="2" spans="1:10">
      <c r="A2" t="s">
        <v>2</v>
      </c>
      <c r="B2" s="56" t="s">
        <v>77</v>
      </c>
      <c r="C2" s="56"/>
    </row>
    <row r="3" spans="1:10">
      <c r="A3" t="s">
        <v>4</v>
      </c>
    </row>
    <row r="4" spans="1:10">
      <c r="A4" t="s">
        <v>6</v>
      </c>
    </row>
    <row r="5" spans="1:10">
      <c r="A5" t="s">
        <v>53</v>
      </c>
    </row>
    <row r="6" spans="1:10" ht="30">
      <c r="A6" s="26" t="s">
        <v>8</v>
      </c>
      <c r="B6" s="27" t="s">
        <v>9</v>
      </c>
      <c r="C6" s="27" t="s">
        <v>10</v>
      </c>
      <c r="D6" s="27" t="s">
        <v>20</v>
      </c>
      <c r="E6" s="27" t="s">
        <v>11</v>
      </c>
      <c r="F6" s="27" t="s">
        <v>12</v>
      </c>
      <c r="G6" s="27" t="s">
        <v>21</v>
      </c>
      <c r="H6" s="50" t="s">
        <v>22</v>
      </c>
      <c r="I6" s="51"/>
      <c r="J6" s="52"/>
    </row>
    <row r="7" spans="1:10" ht="74.25" customHeight="1">
      <c r="A7" s="34" t="s">
        <v>78</v>
      </c>
      <c r="B7" s="34">
        <v>10</v>
      </c>
      <c r="C7" s="34">
        <v>4</v>
      </c>
      <c r="D7" s="36" t="s">
        <v>70</v>
      </c>
      <c r="E7" s="34">
        <v>4</v>
      </c>
      <c r="F7" s="37">
        <v>40</v>
      </c>
      <c r="G7" s="34" t="s">
        <v>29</v>
      </c>
      <c r="H7" s="47" t="s">
        <v>71</v>
      </c>
      <c r="I7" s="48"/>
      <c r="J7" s="49"/>
    </row>
    <row r="8" spans="1:10" ht="44.25" customHeight="1">
      <c r="A8" s="33" t="s">
        <v>72</v>
      </c>
      <c r="B8" s="33">
        <v>2</v>
      </c>
      <c r="C8" s="33">
        <v>2</v>
      </c>
      <c r="D8" s="33" t="s">
        <v>70</v>
      </c>
      <c r="E8" s="33">
        <v>0</v>
      </c>
      <c r="F8" s="33">
        <v>0</v>
      </c>
      <c r="G8" s="33" t="s">
        <v>29</v>
      </c>
      <c r="H8" s="40" t="s">
        <v>73</v>
      </c>
      <c r="I8" s="40"/>
      <c r="J8" s="40"/>
    </row>
    <row r="9" spans="1:10" ht="42.75" customHeight="1">
      <c r="A9" s="2"/>
      <c r="B9" s="33"/>
      <c r="C9" s="33"/>
      <c r="D9" s="33"/>
      <c r="E9" s="33"/>
      <c r="F9" s="33"/>
      <c r="G9" s="35"/>
      <c r="H9" s="40"/>
      <c r="I9" s="40"/>
      <c r="J9" s="40"/>
    </row>
    <row r="10" spans="1:10" ht="30.75" customHeight="1">
      <c r="A10" s="2"/>
      <c r="B10" s="33"/>
      <c r="C10" s="33"/>
      <c r="D10" s="33"/>
      <c r="E10" s="33"/>
      <c r="F10" s="33"/>
      <c r="G10" s="35"/>
      <c r="H10" s="40"/>
      <c r="I10" s="40"/>
      <c r="J10" s="40"/>
    </row>
    <row r="11" spans="1:10">
      <c r="A11" s="2"/>
      <c r="B11" s="33"/>
      <c r="C11" s="33"/>
      <c r="D11" s="33"/>
      <c r="E11" s="33"/>
      <c r="F11" s="33"/>
      <c r="G11" s="35"/>
      <c r="H11" s="40"/>
      <c r="I11" s="40"/>
      <c r="J11" s="40"/>
    </row>
    <row r="12" spans="1:10" ht="44.25" customHeight="1">
      <c r="A12" s="2"/>
      <c r="B12" s="33"/>
      <c r="C12" s="33"/>
      <c r="D12" s="33"/>
      <c r="E12" s="34"/>
      <c r="F12" s="33"/>
      <c r="G12" s="35"/>
      <c r="H12" s="40"/>
      <c r="I12" s="40"/>
      <c r="J12" s="40"/>
    </row>
    <row r="13" spans="1:10">
      <c r="A13" s="34"/>
      <c r="B13" s="34"/>
      <c r="C13" s="34"/>
      <c r="D13" s="36"/>
      <c r="E13" s="34"/>
      <c r="F13" s="37"/>
      <c r="G13" s="34"/>
      <c r="H13" s="47"/>
      <c r="I13" s="48"/>
      <c r="J13" s="49"/>
    </row>
    <row r="14" spans="1:10">
      <c r="A14" s="33"/>
      <c r="B14" s="33"/>
      <c r="C14" s="33"/>
      <c r="D14" s="33"/>
      <c r="E14" s="33"/>
      <c r="F14" s="33"/>
      <c r="G14" s="33"/>
      <c r="H14" s="40"/>
      <c r="I14" s="40"/>
      <c r="J14" s="40"/>
    </row>
    <row r="15" spans="1:10">
      <c r="A15" s="33"/>
      <c r="B15" s="33"/>
      <c r="C15" s="33"/>
      <c r="D15" s="33"/>
      <c r="E15" s="33"/>
      <c r="F15" s="33"/>
      <c r="G15" s="33"/>
      <c r="H15" s="40"/>
      <c r="I15" s="40"/>
      <c r="J15" s="40"/>
    </row>
    <row r="16" spans="1:10">
      <c r="H16" s="31"/>
      <c r="I16" s="31"/>
      <c r="J16" s="31"/>
    </row>
    <row r="17" spans="1:10">
      <c r="A17" t="s">
        <v>18</v>
      </c>
      <c r="B17">
        <f>+SUM(B7:B15)</f>
        <v>12</v>
      </c>
      <c r="E17">
        <f>+SUM(E7:E15)</f>
        <v>4</v>
      </c>
      <c r="H17" s="46"/>
      <c r="I17" s="46"/>
      <c r="J17" s="46"/>
    </row>
  </sheetData>
  <mergeCells count="13">
    <mergeCell ref="H17:J17"/>
    <mergeCell ref="H10:J10"/>
    <mergeCell ref="H11:J11"/>
    <mergeCell ref="H12:J12"/>
    <mergeCell ref="H13:J13"/>
    <mergeCell ref="H14:J14"/>
    <mergeCell ref="H15:J15"/>
    <mergeCell ref="H9:J9"/>
    <mergeCell ref="B1:D1"/>
    <mergeCell ref="B2:C2"/>
    <mergeCell ref="H6:J6"/>
    <mergeCell ref="H7:J7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Verified ✔️</dc:creator>
  <cp:keywords/>
  <dc:description/>
  <cp:lastModifiedBy>Joshua Kyle Looney</cp:lastModifiedBy>
  <cp:revision/>
  <dcterms:created xsi:type="dcterms:W3CDTF">2017-01-22T23:17:25Z</dcterms:created>
  <dcterms:modified xsi:type="dcterms:W3CDTF">2017-03-29T15:20:33Z</dcterms:modified>
  <cp:category/>
  <cp:contentStatus/>
</cp:coreProperties>
</file>