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127"/>
  <workbookPr/>
  <mc:AlternateContent xmlns:mc="http://schemas.openxmlformats.org/markup-compatibility/2006">
    <mc:Choice Requires="x15">
      <x15ac:absPath xmlns:x15ac="http://schemas.microsoft.com/office/spreadsheetml/2010/11/ac" url="C:\Users\jman1\Documents\Western\Senior Year\CS 4900\"/>
    </mc:Choice>
  </mc:AlternateContent>
  <xr:revisionPtr revIDLastSave="0" documentId="8_{CAB81082-5F38-49DB-9348-40D2B6948D44}" xr6:coauthVersionLast="19" xr6:coauthVersionMax="19" xr10:uidLastSave="{00000000-0000-0000-0000-000000000000}"/>
  <bookViews>
    <workbookView xWindow="0" yWindow="0" windowWidth="20490" windowHeight="7530" firstSheet="2" activeTab="2" xr2:uid="{00000000-000D-0000-FFFF-FFFF00000000}"/>
  </bookViews>
  <sheets>
    <sheet name="Q-Stories" sheetId="2" r:id="rId1"/>
    <sheet name="Q-TPS" sheetId="1" r:id="rId2"/>
    <sheet name="Z-Stories" sheetId="3" r:id="rId3"/>
    <sheet name="Z-TPS" sheetId="4" r:id="rId4"/>
    <sheet name="Sheet1" sheetId="5" r:id="rId5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18" i="1"/>
  <c r="E17" i="5"/>
  <c r="B17" i="5"/>
  <c r="E18" i="4"/>
  <c r="B18" i="4"/>
  <c r="D16" i="3"/>
  <c r="B16" i="3"/>
  <c r="D14" i="2"/>
  <c r="B14" i="2"/>
</calcChain>
</file>

<file path=xl/sharedStrings.xml><?xml version="1.0" encoding="utf-8"?>
<sst xmlns="http://schemas.openxmlformats.org/spreadsheetml/2006/main" count="183" uniqueCount="85">
  <si>
    <t>Angelo Danducci</t>
  </si>
  <si>
    <t>Quad-Solver Stories</t>
  </si>
  <si>
    <t>Jonah Groendal</t>
  </si>
  <si>
    <t xml:space="preserve">Quadratic Formula: </t>
  </si>
  <si>
    <t>Joshua Looney</t>
  </si>
  <si>
    <t>X = (−b±√( b 2 −4ac )) / 2a</t>
  </si>
  <si>
    <t>Jacob Schuurmans</t>
  </si>
  <si>
    <t>Jake McClure</t>
  </si>
  <si>
    <t>Task</t>
  </si>
  <si>
    <t>Time(hours)</t>
  </si>
  <si>
    <t>Risk</t>
  </si>
  <si>
    <t>Actual Time</t>
  </si>
  <si>
    <t>% Complete</t>
  </si>
  <si>
    <t>As a user the quad solver will be a command line tool to solve quadratic equations (epic) </t>
  </si>
  <si>
    <t>Command line tool will allow the user to input three values – a,b,c as above</t>
  </si>
  <si>
    <t>Checks for accuracy and precision and warns the user if they are not high enough</t>
  </si>
  <si>
    <t>Returns single, double, or no root to the user through the terminal with single precision IEEE floating point</t>
  </si>
  <si>
    <t>Asks the user if they would like to solve additional problems or quit.</t>
  </si>
  <si>
    <t>TOTAL</t>
  </si>
  <si>
    <t>TPS: Quad-Solver</t>
  </si>
  <si>
    <t>Who?</t>
  </si>
  <si>
    <t>Reviewed?</t>
  </si>
  <si>
    <t>Comments</t>
  </si>
  <si>
    <t>Version Control</t>
  </si>
  <si>
    <t>Jonah</t>
  </si>
  <si>
    <t>Y</t>
  </si>
  <si>
    <t>Basic Github set up for QS</t>
  </si>
  <si>
    <t>Automation</t>
  </si>
  <si>
    <t>Angelo</t>
  </si>
  <si>
    <t>*Related to our framework.</t>
  </si>
  <si>
    <t>Programming Standards</t>
  </si>
  <si>
    <t>Jake</t>
  </si>
  <si>
    <t>GNU C Code Standard. Need to update code to follow the standard</t>
  </si>
  <si>
    <t>Language</t>
  </si>
  <si>
    <t>All</t>
  </si>
  <si>
    <t>All agreed this would be done in C.</t>
  </si>
  <si>
    <t>Reference examples of Quad Solver</t>
  </si>
  <si>
    <t>Josh</t>
  </si>
  <si>
    <t>Gathered a few online references, looked at R functions, and have references to my previously built functions.</t>
  </si>
  <si>
    <t>Set up Git repostory</t>
  </si>
  <si>
    <t>Git repository is set up and everyone is invited via student email.</t>
  </si>
  <si>
    <t>Learn about CUNIT</t>
  </si>
  <si>
    <t>Angelo/Josh</t>
  </si>
  <si>
    <t>Learning how to use CUNIT testing</t>
  </si>
  <si>
    <t>Input line Safely</t>
  </si>
  <si>
    <t>Jack</t>
  </si>
  <si>
    <t>Learn how to bring in a C string safely</t>
  </si>
  <si>
    <t>IEEE Floating Point</t>
  </si>
  <si>
    <t>Learn about IEEE floating points</t>
  </si>
  <si>
    <t>Code Quad Solver function</t>
  </si>
  <si>
    <t>Code finished and pushed to gitHub</t>
  </si>
  <si>
    <t>Code test functions</t>
  </si>
  <si>
    <t>Code finished and pushed</t>
  </si>
  <si>
    <t>Date: 04/10/2017</t>
  </si>
  <si>
    <t>Zoetis Stories</t>
  </si>
  <si>
    <t>Introduction: This document is meant to be a medium between client and project programmers. This project is meant to extract, clean, and prepare date in online peptide databases for machine learning algortihms.</t>
  </si>
  <si>
    <t>Jack McClure</t>
  </si>
  <si>
    <t>User will have access to a single database which is an aggregate of public peptide databases that includes peptides up to length 50</t>
  </si>
  <si>
    <t>User will be able to query the database for a given peptide and receive known properties</t>
  </si>
  <si>
    <t>User will have the ability to run an update tool which re-aggregates and adds new peptides / updates existing ones.</t>
  </si>
  <si>
    <t>User will be able to give a sample unknown peptide to a given program, and receive a prediction on the effects that the peptide may have (anti-fungal. etc)</t>
  </si>
  <si>
    <t>Release 1</t>
  </si>
  <si>
    <t>User will be able to see predicted peptide activities from current databases.</t>
  </si>
  <si>
    <t>User will have access to new peptide databases, which will be updated and re-aggregated as previous ones are.</t>
  </si>
  <si>
    <t>Release 2</t>
  </si>
  <si>
    <t>User will be able to query a free and open database complete with activities, papers and references, tools for helping download, various feature vector generation methods, and various machine learning methods with code.</t>
  </si>
  <si>
    <t>TPS: Zoetis</t>
  </si>
  <si>
    <t>Basic Github set up for Zoetis</t>
  </si>
  <si>
    <t>N</t>
  </si>
  <si>
    <t>Researched Python coding Standards, found a few different resources.</t>
  </si>
  <si>
    <t>All agreed this would be done in Python.</t>
  </si>
  <si>
    <t>Reference examples of databases</t>
  </si>
  <si>
    <t>Looked into R and Python functions for data cleaning and aggregation.</t>
  </si>
  <si>
    <t>Split Databases evenly and look into donloading/cleaning them.</t>
  </si>
  <si>
    <t>All/Divided</t>
  </si>
  <si>
    <t>Databases divided, each member responsible for reporting on their databases.</t>
  </si>
  <si>
    <t>Report on databases</t>
  </si>
  <si>
    <t>Meeting scheduled to review databases and best methods for cleaning.</t>
  </si>
  <si>
    <t>Select databases based on attributes listed on shortsheet</t>
  </si>
  <si>
    <t>Josh/Angelo/Jack</t>
  </si>
  <si>
    <t>Starting out with a few that are easy to download would be best. Slowly add and implement changes as we go.</t>
  </si>
  <si>
    <t>Begin building Python code for data cleaning.</t>
  </si>
  <si>
    <t>Discuss best method for cleaning all databases, design program first, revise, then code.</t>
  </si>
  <si>
    <t>Date: 03/13/2017</t>
  </si>
  <si>
    <t>Split Databases evenly and look into downloading/cleaning them.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</si>
</sst>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000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/>
    <xf numFmtId="0" fontId="0" fillId="0" borderId="9" xfId="0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11" xfId="0" applyBorder="1"/>
    <xf numFmtId="0" fontId="0" fillId="4" borderId="4" xfId="0" applyFill="1" applyBorder="1" applyAlignment="1">
      <alignment wrapText="1"/>
    </xf>
    <xf numFmtId="0" fontId="0" fillId="4" borderId="4" xfId="0" applyFill="1" applyBorder="1" applyAlignment="1">
      <alignment horizontal="center" vertical="center"/>
    </xf>
    <xf numFmtId="0" fontId="0" fillId="0" borderId="4" xfId="0" applyFill="1" applyBorder="1" applyAlignment="1">
      <alignment wrapText="1"/>
    </xf>
    <xf numFmtId="0" fontId="0" fillId="0" borderId="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/>
    <xf numFmtId="0" fontId="0" fillId="0" borderId="3" xfId="0" applyBorder="1"/>
    <xf numFmtId="9" fontId="0" fillId="0" borderId="4" xfId="0" applyNumberFormat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2" borderId="16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9" fontId="0" fillId="0" borderId="3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C7A7-0CC3-4AF1-BC16-F1050100FE9A}">
  <dimension ref="A1:G19"/>
  <sheetViews>
    <sheetView topLeftCell="A6" workbookViewId="0" xr3:uid="{84DF11F9-9582-5B1D-8701-B0709815429B}">
      <selection activeCell="H13" sqref="H13"/>
    </sheetView>
  </sheetViews>
  <sheetFormatPr defaultRowHeight="15"/>
  <cols>
    <col min="1" max="1" width="28.42578125" customWidth="1"/>
    <col min="2" max="2" width="13" customWidth="1"/>
    <col min="3" max="3" width="14.140625" customWidth="1"/>
    <col min="4" max="4" width="15" customWidth="1"/>
    <col min="5" max="5" width="14.42578125" customWidth="1"/>
  </cols>
  <sheetData>
    <row r="1" spans="1:7">
      <c r="A1" t="s">
        <v>0</v>
      </c>
      <c r="B1" s="45"/>
      <c r="C1" s="45"/>
      <c r="D1" s="45"/>
      <c r="E1" s="46" t="s">
        <v>1</v>
      </c>
      <c r="F1" s="46"/>
      <c r="G1" s="46"/>
    </row>
    <row r="2" spans="1:7">
      <c r="A2" t="s">
        <v>2</v>
      </c>
      <c r="D2" t="s">
        <v>3</v>
      </c>
    </row>
    <row r="3" spans="1:7">
      <c r="A3" t="s">
        <v>4</v>
      </c>
      <c r="D3" t="s">
        <v>5</v>
      </c>
    </row>
    <row r="4" spans="1:7">
      <c r="A4" t="s">
        <v>6</v>
      </c>
    </row>
    <row r="5" spans="1:7">
      <c r="A5" t="s">
        <v>7</v>
      </c>
    </row>
    <row r="8" spans="1:7" ht="19.5" customHeight="1">
      <c r="A8" s="7" t="s">
        <v>8</v>
      </c>
      <c r="B8" s="6" t="s">
        <v>9</v>
      </c>
      <c r="C8" s="6" t="s">
        <v>10</v>
      </c>
      <c r="D8" s="6" t="s">
        <v>11</v>
      </c>
      <c r="E8" s="6" t="s">
        <v>12</v>
      </c>
    </row>
    <row r="9" spans="1:7" ht="45.75" customHeight="1">
      <c r="A9" s="1" t="s">
        <v>13</v>
      </c>
      <c r="B9" s="3">
        <v>8</v>
      </c>
      <c r="C9" s="3">
        <v>4</v>
      </c>
      <c r="D9" s="3">
        <v>4</v>
      </c>
      <c r="E9" s="3">
        <v>100</v>
      </c>
    </row>
    <row r="10" spans="1:7" ht="45">
      <c r="A10" s="2" t="s">
        <v>14</v>
      </c>
      <c r="B10" s="4">
        <v>1</v>
      </c>
      <c r="C10" s="4">
        <v>3</v>
      </c>
      <c r="D10" s="4">
        <v>1</v>
      </c>
      <c r="E10" s="4">
        <v>100</v>
      </c>
    </row>
    <row r="11" spans="1:7" ht="41.25" customHeight="1">
      <c r="A11" s="2" t="s">
        <v>15</v>
      </c>
      <c r="B11" s="4">
        <v>5</v>
      </c>
      <c r="C11" s="4">
        <v>5</v>
      </c>
      <c r="D11" s="4">
        <v>2</v>
      </c>
      <c r="E11" s="4">
        <v>100</v>
      </c>
    </row>
    <row r="12" spans="1:7" ht="56.25" customHeight="1">
      <c r="A12" s="2" t="s">
        <v>16</v>
      </c>
      <c r="B12" s="4">
        <v>2</v>
      </c>
      <c r="C12" s="4">
        <v>3</v>
      </c>
      <c r="D12" s="4">
        <v>1</v>
      </c>
      <c r="E12" s="4">
        <v>100</v>
      </c>
    </row>
    <row r="13" spans="1:7" ht="38.25" customHeight="1">
      <c r="A13" s="2" t="s">
        <v>17</v>
      </c>
      <c r="B13" s="4">
        <v>1</v>
      </c>
      <c r="C13" s="4">
        <v>2</v>
      </c>
      <c r="D13" s="4">
        <v>1</v>
      </c>
      <c r="E13" s="4">
        <v>100</v>
      </c>
    </row>
    <row r="14" spans="1:7">
      <c r="A14" s="8" t="s">
        <v>18</v>
      </c>
      <c r="B14" s="8">
        <f>+SUM(B4:B13)</f>
        <v>17</v>
      </c>
      <c r="C14" s="16"/>
      <c r="D14" s="8">
        <f>+SUM(D4:D13)</f>
        <v>9</v>
      </c>
      <c r="E14" s="4"/>
    </row>
    <row r="15" spans="1:7">
      <c r="A15" s="15"/>
      <c r="B15" s="14"/>
      <c r="C15" s="14"/>
      <c r="D15" s="14"/>
      <c r="E15" s="14"/>
    </row>
    <row r="16" spans="1:7">
      <c r="A16" s="15"/>
      <c r="B16" s="14"/>
      <c r="C16" s="14"/>
      <c r="D16" s="14"/>
      <c r="E16" s="14"/>
    </row>
    <row r="17" spans="1:5">
      <c r="A17" s="35"/>
      <c r="B17" s="35"/>
      <c r="C17" s="35"/>
      <c r="D17" s="35"/>
      <c r="E17" s="35"/>
    </row>
    <row r="18" spans="1:5">
      <c r="A18" s="12"/>
      <c r="B18" s="12"/>
      <c r="C18" s="12"/>
      <c r="D18" s="12"/>
      <c r="E18" s="12"/>
    </row>
    <row r="19" spans="1:5">
      <c r="A19" s="12"/>
      <c r="B19" s="12"/>
      <c r="C19" s="12"/>
      <c r="D19" s="12"/>
      <c r="E19" s="12"/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workbookViewId="0" xr3:uid="{AEA406A1-0E4B-5B11-9CD5-51D6E497D94C}">
      <selection activeCell="B24" sqref="B24"/>
    </sheetView>
  </sheetViews>
  <sheetFormatPr defaultRowHeight="15"/>
  <cols>
    <col min="1" max="1" width="24.28515625" customWidth="1"/>
    <col min="2" max="2" width="10.7109375" customWidth="1"/>
    <col min="4" max="4" width="13.140625" customWidth="1"/>
    <col min="5" max="5" width="11" customWidth="1"/>
    <col min="6" max="6" width="12.42578125" customWidth="1"/>
    <col min="7" max="7" width="11.85546875" customWidth="1"/>
  </cols>
  <sheetData>
    <row r="1" spans="1:11">
      <c r="A1" t="s">
        <v>0</v>
      </c>
      <c r="B1" s="46" t="s">
        <v>19</v>
      </c>
      <c r="C1" s="46"/>
      <c r="D1" s="46"/>
    </row>
    <row r="2" spans="1:11">
      <c r="A2" t="s">
        <v>2</v>
      </c>
      <c r="B2" t="s">
        <v>3</v>
      </c>
    </row>
    <row r="3" spans="1:11">
      <c r="A3" t="s">
        <v>4</v>
      </c>
      <c r="B3" t="s">
        <v>5</v>
      </c>
    </row>
    <row r="4" spans="1:11">
      <c r="A4" t="s">
        <v>6</v>
      </c>
    </row>
    <row r="5" spans="1:11">
      <c r="A5" t="s">
        <v>7</v>
      </c>
    </row>
    <row r="6" spans="1:11" ht="15.75" customHeight="1">
      <c r="A6" s="7" t="s">
        <v>8</v>
      </c>
      <c r="B6" s="6" t="s">
        <v>9</v>
      </c>
      <c r="C6" s="6" t="s">
        <v>10</v>
      </c>
      <c r="D6" s="6" t="s">
        <v>20</v>
      </c>
      <c r="E6" s="6" t="s">
        <v>11</v>
      </c>
      <c r="F6" s="6" t="s">
        <v>12</v>
      </c>
      <c r="G6" s="6" t="s">
        <v>21</v>
      </c>
      <c r="H6" s="55" t="s">
        <v>22</v>
      </c>
      <c r="I6" s="56"/>
      <c r="J6" s="57"/>
    </row>
    <row r="7" spans="1:11">
      <c r="A7" s="1" t="s">
        <v>23</v>
      </c>
      <c r="B7" s="3">
        <v>3</v>
      </c>
      <c r="C7" s="3">
        <v>2</v>
      </c>
      <c r="D7" s="3" t="s">
        <v>24</v>
      </c>
      <c r="E7" s="3">
        <v>2</v>
      </c>
      <c r="F7" s="3">
        <v>100</v>
      </c>
      <c r="G7" s="5" t="s">
        <v>25</v>
      </c>
      <c r="H7" s="53" t="s">
        <v>26</v>
      </c>
      <c r="I7" s="53"/>
      <c r="J7" s="53"/>
    </row>
    <row r="8" spans="1:11">
      <c r="A8" s="2" t="s">
        <v>27</v>
      </c>
      <c r="B8" s="4">
        <v>3</v>
      </c>
      <c r="C8" s="4">
        <v>5</v>
      </c>
      <c r="D8" s="4" t="s">
        <v>28</v>
      </c>
      <c r="E8" s="4">
        <v>1</v>
      </c>
      <c r="F8" s="4">
        <v>100</v>
      </c>
      <c r="G8" s="38" t="s">
        <v>25</v>
      </c>
      <c r="H8" s="53" t="s">
        <v>29</v>
      </c>
      <c r="I8" s="53"/>
      <c r="J8" s="53"/>
    </row>
    <row r="9" spans="1:11" ht="30">
      <c r="A9" s="2" t="s">
        <v>30</v>
      </c>
      <c r="B9" s="4">
        <v>2</v>
      </c>
      <c r="C9" s="4">
        <v>2</v>
      </c>
      <c r="D9" s="4" t="s">
        <v>31</v>
      </c>
      <c r="E9" s="4">
        <v>1</v>
      </c>
      <c r="F9" s="4">
        <v>100</v>
      </c>
      <c r="G9" s="38" t="s">
        <v>25</v>
      </c>
      <c r="H9" s="53" t="s">
        <v>32</v>
      </c>
      <c r="I9" s="53"/>
      <c r="J9" s="53"/>
    </row>
    <row r="10" spans="1:11" ht="27.75" customHeight="1">
      <c r="A10" s="2" t="s">
        <v>33</v>
      </c>
      <c r="B10" s="4">
        <v>0.5</v>
      </c>
      <c r="C10" s="4">
        <v>1</v>
      </c>
      <c r="D10" s="4" t="s">
        <v>34</v>
      </c>
      <c r="E10" s="4">
        <v>0.25</v>
      </c>
      <c r="F10" s="4">
        <v>100</v>
      </c>
      <c r="G10" s="38" t="s">
        <v>25</v>
      </c>
      <c r="H10" s="53" t="s">
        <v>35</v>
      </c>
      <c r="I10" s="53"/>
      <c r="J10" s="53"/>
    </row>
    <row r="11" spans="1:11" ht="59.25" customHeight="1">
      <c r="A11" s="2" t="s">
        <v>36</v>
      </c>
      <c r="B11" s="4">
        <v>2</v>
      </c>
      <c r="C11" s="4">
        <v>2</v>
      </c>
      <c r="D11" s="4" t="s">
        <v>37</v>
      </c>
      <c r="E11" s="4">
        <v>1</v>
      </c>
      <c r="F11" s="4">
        <v>100</v>
      </c>
      <c r="G11" s="38" t="s">
        <v>25</v>
      </c>
      <c r="H11" s="53" t="s">
        <v>38</v>
      </c>
      <c r="I11" s="53"/>
      <c r="J11" s="53"/>
    </row>
    <row r="12" spans="1:11" ht="30">
      <c r="A12" s="2" t="s">
        <v>39</v>
      </c>
      <c r="B12" s="4">
        <v>2</v>
      </c>
      <c r="C12" s="4">
        <v>3</v>
      </c>
      <c r="D12" s="4" t="s">
        <v>24</v>
      </c>
      <c r="E12" s="4">
        <v>1</v>
      </c>
      <c r="F12" s="4">
        <v>100</v>
      </c>
      <c r="G12" s="38" t="s">
        <v>25</v>
      </c>
      <c r="H12" s="53" t="s">
        <v>40</v>
      </c>
      <c r="I12" s="53"/>
      <c r="J12" s="53"/>
    </row>
    <row r="13" spans="1:11">
      <c r="A13" s="2" t="s">
        <v>41</v>
      </c>
      <c r="B13" s="4">
        <v>3</v>
      </c>
      <c r="C13" s="4">
        <v>3</v>
      </c>
      <c r="D13" s="4" t="s">
        <v>42</v>
      </c>
      <c r="E13" s="4">
        <v>1</v>
      </c>
      <c r="F13" s="4">
        <v>100</v>
      </c>
      <c r="G13" s="38" t="s">
        <v>25</v>
      </c>
      <c r="H13" s="53" t="s">
        <v>43</v>
      </c>
      <c r="I13" s="53"/>
      <c r="J13" s="53"/>
    </row>
    <row r="14" spans="1:11">
      <c r="A14" s="9" t="s">
        <v>44</v>
      </c>
      <c r="B14" s="10">
        <v>2</v>
      </c>
      <c r="C14" s="10">
        <v>2</v>
      </c>
      <c r="D14" s="10" t="s">
        <v>45</v>
      </c>
      <c r="E14" s="10">
        <v>0.25</v>
      </c>
      <c r="F14" s="10">
        <v>100</v>
      </c>
      <c r="G14" s="11" t="s">
        <v>25</v>
      </c>
      <c r="H14" s="54" t="s">
        <v>46</v>
      </c>
      <c r="I14" s="54"/>
      <c r="J14" s="54"/>
    </row>
    <row r="15" spans="1:11">
      <c r="A15" s="36" t="s">
        <v>47</v>
      </c>
      <c r="B15" s="36">
        <v>2</v>
      </c>
      <c r="C15" s="36">
        <v>2</v>
      </c>
      <c r="D15" s="36" t="s">
        <v>45</v>
      </c>
      <c r="E15" s="36">
        <v>2</v>
      </c>
      <c r="F15" s="36">
        <v>100</v>
      </c>
      <c r="G15" s="36" t="s">
        <v>25</v>
      </c>
      <c r="H15" s="13" t="s">
        <v>48</v>
      </c>
      <c r="I15" s="36"/>
      <c r="J15" s="28"/>
      <c r="K15" s="27"/>
    </row>
    <row r="16" spans="1:11">
      <c r="A16" s="8" t="s">
        <v>49</v>
      </c>
      <c r="B16" s="29">
        <v>4</v>
      </c>
      <c r="C16" s="29">
        <v>3</v>
      </c>
      <c r="D16" s="29" t="s">
        <v>31</v>
      </c>
      <c r="E16" s="29">
        <v>3</v>
      </c>
      <c r="F16" s="29">
        <v>100</v>
      </c>
      <c r="G16" s="29" t="s">
        <v>25</v>
      </c>
      <c r="H16" s="47" t="s">
        <v>50</v>
      </c>
      <c r="I16" s="48"/>
      <c r="J16" s="49"/>
    </row>
    <row r="17" spans="1:10">
      <c r="A17" s="30" t="s">
        <v>51</v>
      </c>
      <c r="B17" s="4">
        <v>2</v>
      </c>
      <c r="C17" s="4">
        <v>4</v>
      </c>
      <c r="D17" s="4" t="s">
        <v>45</v>
      </c>
      <c r="E17" s="4">
        <v>3</v>
      </c>
      <c r="F17" s="4">
        <v>100</v>
      </c>
      <c r="G17" s="4" t="s">
        <v>25</v>
      </c>
      <c r="H17" s="50" t="s">
        <v>52</v>
      </c>
      <c r="I17" s="51"/>
      <c r="J17" s="52"/>
    </row>
    <row r="18" spans="1:10">
      <c r="A18" s="8" t="s">
        <v>18</v>
      </c>
      <c r="B18" s="31">
        <f>+SUM(B7:B17)</f>
        <v>25.5</v>
      </c>
      <c r="C18" s="12"/>
      <c r="D18" s="12"/>
      <c r="E18" s="31">
        <f>+SUM(E7:E17)</f>
        <v>15.5</v>
      </c>
      <c r="F18" s="12"/>
      <c r="G18" s="12"/>
      <c r="H18" s="12"/>
      <c r="I18" s="12"/>
      <c r="J18" s="12"/>
    </row>
  </sheetData>
  <mergeCells count="12">
    <mergeCell ref="H10:J10"/>
    <mergeCell ref="B1:D1"/>
    <mergeCell ref="H6:J6"/>
    <mergeCell ref="H7:J7"/>
    <mergeCell ref="H8:J8"/>
    <mergeCell ref="H9:J9"/>
    <mergeCell ref="H16:J16"/>
    <mergeCell ref="H17:J17"/>
    <mergeCell ref="H11:J11"/>
    <mergeCell ref="H12:J12"/>
    <mergeCell ref="H13:J13"/>
    <mergeCell ref="H14:J1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37A2B-EE27-4302-9519-142589930770}">
  <dimension ref="A1:G16"/>
  <sheetViews>
    <sheetView tabSelected="1" topLeftCell="A8" workbookViewId="0" xr3:uid="{35388028-9FE3-5621-9A41-288E99E92426}">
      <selection activeCell="D10" sqref="D10"/>
    </sheetView>
  </sheetViews>
  <sheetFormatPr defaultRowHeight="15"/>
  <cols>
    <col min="1" max="1" width="18.140625" customWidth="1"/>
    <col min="2" max="2" width="15" customWidth="1"/>
    <col min="3" max="3" width="12.28515625" customWidth="1"/>
    <col min="4" max="4" width="16.140625" customWidth="1"/>
    <col min="5" max="5" width="11" customWidth="1"/>
    <col min="6" max="6" width="11.42578125" customWidth="1"/>
  </cols>
  <sheetData>
    <row r="1" spans="1:7">
      <c r="A1" t="s">
        <v>0</v>
      </c>
      <c r="B1" s="45" t="s">
        <v>53</v>
      </c>
      <c r="C1" s="45"/>
      <c r="D1" s="45"/>
      <c r="E1" s="46" t="s">
        <v>54</v>
      </c>
      <c r="F1" s="46"/>
      <c r="G1" s="46"/>
    </row>
    <row r="2" spans="1:7" ht="18.75" customHeight="1">
      <c r="A2" t="s">
        <v>2</v>
      </c>
      <c r="B2" s="58" t="s">
        <v>55</v>
      </c>
      <c r="C2" s="58"/>
      <c r="D2" s="58"/>
    </row>
    <row r="3" spans="1:7" ht="20.25" customHeight="1">
      <c r="A3" t="s">
        <v>4</v>
      </c>
      <c r="B3" s="58"/>
      <c r="C3" s="58"/>
      <c r="D3" s="58"/>
    </row>
    <row r="4" spans="1:7" ht="19.5" customHeight="1">
      <c r="A4" t="s">
        <v>6</v>
      </c>
      <c r="B4" s="58"/>
      <c r="C4" s="58"/>
      <c r="D4" s="58"/>
    </row>
    <row r="5" spans="1:7" ht="21.75" customHeight="1">
      <c r="A5" t="s">
        <v>56</v>
      </c>
      <c r="B5" s="58"/>
      <c r="C5" s="58"/>
      <c r="D5" s="58"/>
    </row>
    <row r="6" spans="1:7">
      <c r="A6" s="7" t="s">
        <v>8</v>
      </c>
      <c r="B6" s="34" t="s">
        <v>9</v>
      </c>
      <c r="C6" s="34" t="s">
        <v>10</v>
      </c>
      <c r="D6" s="34" t="s">
        <v>11</v>
      </c>
      <c r="E6" s="34" t="s">
        <v>12</v>
      </c>
    </row>
    <row r="7" spans="1:7" ht="120">
      <c r="A7" s="33" t="s">
        <v>57</v>
      </c>
      <c r="B7" s="4">
        <v>5</v>
      </c>
      <c r="C7" s="4">
        <v>4</v>
      </c>
      <c r="D7" s="4">
        <v>3.5</v>
      </c>
      <c r="E7" s="4">
        <v>70</v>
      </c>
    </row>
    <row r="8" spans="1:7" ht="94.5" customHeight="1">
      <c r="A8" s="2" t="s">
        <v>58</v>
      </c>
      <c r="B8" s="3">
        <v>5</v>
      </c>
      <c r="C8" s="3">
        <v>4</v>
      </c>
      <c r="D8" s="3">
        <v>2</v>
      </c>
      <c r="E8" s="43">
        <v>0.1</v>
      </c>
    </row>
    <row r="9" spans="1:7" ht="115.5" customHeight="1">
      <c r="A9" s="2" t="s">
        <v>59</v>
      </c>
      <c r="B9" s="4">
        <v>5</v>
      </c>
      <c r="C9" s="4">
        <v>4</v>
      </c>
      <c r="D9" s="4">
        <v>1</v>
      </c>
      <c r="E9" s="44">
        <v>0.2</v>
      </c>
    </row>
    <row r="10" spans="1:7" ht="150">
      <c r="A10" s="2" t="s">
        <v>60</v>
      </c>
      <c r="B10" s="4">
        <v>30</v>
      </c>
      <c r="C10" s="4">
        <v>5</v>
      </c>
      <c r="D10" s="4">
        <v>0</v>
      </c>
      <c r="E10" s="4">
        <v>0</v>
      </c>
    </row>
    <row r="11" spans="1:7">
      <c r="A11" s="17"/>
      <c r="B11" s="18"/>
      <c r="C11" s="18"/>
      <c r="D11" s="18"/>
      <c r="E11" s="18"/>
      <c r="F11" t="s">
        <v>61</v>
      </c>
    </row>
    <row r="12" spans="1:7" ht="75">
      <c r="A12" s="19" t="s">
        <v>62</v>
      </c>
      <c r="B12" s="20">
        <v>7</v>
      </c>
      <c r="C12" s="21">
        <v>4</v>
      </c>
      <c r="D12" s="20"/>
      <c r="E12" s="20"/>
    </row>
    <row r="13" spans="1:7" ht="105">
      <c r="A13" s="19" t="s">
        <v>63</v>
      </c>
      <c r="B13" s="20">
        <v>4</v>
      </c>
      <c r="C13" s="21">
        <v>3</v>
      </c>
      <c r="D13" s="20"/>
      <c r="E13" s="20"/>
    </row>
    <row r="14" spans="1:7">
      <c r="A14" s="17"/>
      <c r="B14" s="18"/>
      <c r="C14" s="26"/>
      <c r="D14" s="18"/>
      <c r="E14" s="18"/>
      <c r="F14" t="s">
        <v>64</v>
      </c>
    </row>
    <row r="15" spans="1:7" ht="210">
      <c r="A15" s="19" t="s">
        <v>65</v>
      </c>
      <c r="B15" s="20">
        <v>15</v>
      </c>
      <c r="C15" s="21">
        <v>5</v>
      </c>
      <c r="D15" s="20"/>
      <c r="E15" s="20"/>
    </row>
    <row r="16" spans="1:7">
      <c r="A16" s="8" t="s">
        <v>18</v>
      </c>
      <c r="B16" s="36">
        <f>+SUM(B4:B11)</f>
        <v>45</v>
      </c>
      <c r="C16" s="16"/>
      <c r="D16" s="36">
        <f>+SUM(D4:D11)</f>
        <v>6.5</v>
      </c>
      <c r="E16" s="4"/>
    </row>
  </sheetData>
  <mergeCells count="3">
    <mergeCell ref="B1:D1"/>
    <mergeCell ref="E1:G1"/>
    <mergeCell ref="B2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5178C-677C-4C20-85E9-08D1473D5B8E}">
  <dimension ref="A1:J18"/>
  <sheetViews>
    <sheetView workbookViewId="0" xr3:uid="{A6FA75BB-3BAE-5002-8AA0-B0516E0D8E03}">
      <selection activeCell="D3" sqref="D3"/>
    </sheetView>
  </sheetViews>
  <sheetFormatPr defaultRowHeight="15"/>
  <cols>
    <col min="1" max="1" width="17.42578125" customWidth="1"/>
    <col min="2" max="2" width="11.5703125" customWidth="1"/>
    <col min="4" max="4" width="16.28515625" customWidth="1"/>
    <col min="5" max="5" width="11.85546875" customWidth="1"/>
    <col min="6" max="6" width="13.42578125" customWidth="1"/>
  </cols>
  <sheetData>
    <row r="1" spans="1:10">
      <c r="A1" t="s">
        <v>0</v>
      </c>
      <c r="B1" s="46" t="s">
        <v>66</v>
      </c>
      <c r="C1" s="46"/>
      <c r="D1" s="46"/>
    </row>
    <row r="2" spans="1:10">
      <c r="A2" t="s">
        <v>2</v>
      </c>
      <c r="B2" s="48" t="s">
        <v>53</v>
      </c>
      <c r="C2" s="48"/>
    </row>
    <row r="3" spans="1:10">
      <c r="A3" t="s">
        <v>4</v>
      </c>
    </row>
    <row r="4" spans="1:10">
      <c r="A4" t="s">
        <v>6</v>
      </c>
    </row>
    <row r="5" spans="1:10">
      <c r="A5" t="s">
        <v>56</v>
      </c>
    </row>
    <row r="6" spans="1:10" ht="30">
      <c r="A6" s="22" t="s">
        <v>8</v>
      </c>
      <c r="B6" s="23" t="s">
        <v>9</v>
      </c>
      <c r="C6" s="23" t="s">
        <v>10</v>
      </c>
      <c r="D6" s="23" t="s">
        <v>20</v>
      </c>
      <c r="E6" s="23" t="s">
        <v>11</v>
      </c>
      <c r="F6" s="23" t="s">
        <v>12</v>
      </c>
      <c r="G6" s="23" t="s">
        <v>21</v>
      </c>
      <c r="H6" s="66" t="s">
        <v>22</v>
      </c>
      <c r="I6" s="67"/>
      <c r="J6" s="68"/>
    </row>
    <row r="7" spans="1:10" ht="15" customHeight="1">
      <c r="A7" s="1" t="s">
        <v>23</v>
      </c>
      <c r="B7" s="24">
        <v>2</v>
      </c>
      <c r="C7" s="24">
        <v>1</v>
      </c>
      <c r="D7" s="24" t="s">
        <v>24</v>
      </c>
      <c r="E7" s="24">
        <v>2</v>
      </c>
      <c r="F7" s="24">
        <v>100</v>
      </c>
      <c r="G7" s="25" t="s">
        <v>25</v>
      </c>
      <c r="H7" s="63" t="s">
        <v>67</v>
      </c>
      <c r="I7" s="64"/>
      <c r="J7" s="65"/>
    </row>
    <row r="8" spans="1:10" ht="15" customHeight="1">
      <c r="A8" s="2" t="s">
        <v>27</v>
      </c>
      <c r="B8" s="37">
        <v>2</v>
      </c>
      <c r="C8" s="37">
        <v>3</v>
      </c>
      <c r="D8" s="37" t="s">
        <v>28</v>
      </c>
      <c r="E8" s="37">
        <v>1</v>
      </c>
      <c r="F8" s="37">
        <v>80</v>
      </c>
      <c r="G8" s="40" t="s">
        <v>68</v>
      </c>
      <c r="H8" s="63" t="s">
        <v>29</v>
      </c>
      <c r="I8" s="64"/>
      <c r="J8" s="65"/>
    </row>
    <row r="9" spans="1:10" ht="42.75" customHeight="1">
      <c r="A9" s="2" t="s">
        <v>30</v>
      </c>
      <c r="B9" s="37">
        <v>2</v>
      </c>
      <c r="C9" s="37">
        <v>2</v>
      </c>
      <c r="D9" s="37" t="s">
        <v>31</v>
      </c>
      <c r="E9" s="37">
        <v>1</v>
      </c>
      <c r="F9" s="37">
        <v>100</v>
      </c>
      <c r="G9" s="40" t="s">
        <v>25</v>
      </c>
      <c r="H9" s="53" t="s">
        <v>69</v>
      </c>
      <c r="I9" s="53"/>
      <c r="J9" s="53"/>
    </row>
    <row r="10" spans="1:10" ht="30.75" customHeight="1">
      <c r="A10" s="2" t="s">
        <v>33</v>
      </c>
      <c r="B10" s="37">
        <v>0.5</v>
      </c>
      <c r="C10" s="37">
        <v>1</v>
      </c>
      <c r="D10" s="37" t="s">
        <v>34</v>
      </c>
      <c r="E10" s="37">
        <v>0.25</v>
      </c>
      <c r="F10" s="37">
        <v>100</v>
      </c>
      <c r="G10" s="40" t="s">
        <v>25</v>
      </c>
      <c r="H10" s="53" t="s">
        <v>70</v>
      </c>
      <c r="I10" s="53"/>
      <c r="J10" s="53"/>
    </row>
    <row r="11" spans="1:10" ht="45">
      <c r="A11" s="2" t="s">
        <v>71</v>
      </c>
      <c r="B11" s="37">
        <v>2</v>
      </c>
      <c r="C11" s="37">
        <v>2</v>
      </c>
      <c r="D11" s="37" t="s">
        <v>37</v>
      </c>
      <c r="E11" s="37">
        <v>1</v>
      </c>
      <c r="F11" s="37">
        <v>100</v>
      </c>
      <c r="G11" s="40" t="s">
        <v>25</v>
      </c>
      <c r="H11" s="53" t="s">
        <v>72</v>
      </c>
      <c r="I11" s="53"/>
      <c r="J11" s="53"/>
    </row>
    <row r="12" spans="1:10" ht="44.25" customHeight="1">
      <c r="A12" s="2" t="s">
        <v>39</v>
      </c>
      <c r="B12" s="37">
        <v>2</v>
      </c>
      <c r="C12" s="37">
        <v>3</v>
      </c>
      <c r="D12" s="37" t="s">
        <v>24</v>
      </c>
      <c r="E12" s="39">
        <v>1</v>
      </c>
      <c r="F12" s="37">
        <v>100</v>
      </c>
      <c r="G12" s="40" t="s">
        <v>25</v>
      </c>
      <c r="H12" s="53" t="s">
        <v>40</v>
      </c>
      <c r="I12" s="53"/>
      <c r="J12" s="53"/>
    </row>
    <row r="13" spans="1:10" ht="75">
      <c r="A13" s="39" t="s">
        <v>73</v>
      </c>
      <c r="B13" s="39">
        <v>5</v>
      </c>
      <c r="C13" s="39">
        <v>4</v>
      </c>
      <c r="D13" s="41" t="s">
        <v>74</v>
      </c>
      <c r="E13" s="39">
        <v>6</v>
      </c>
      <c r="F13" s="42">
        <v>100</v>
      </c>
      <c r="G13" s="39" t="s">
        <v>25</v>
      </c>
      <c r="H13" s="60" t="s">
        <v>75</v>
      </c>
      <c r="I13" s="61"/>
      <c r="J13" s="62"/>
    </row>
    <row r="14" spans="1:10" ht="30">
      <c r="A14" s="37" t="s">
        <v>76</v>
      </c>
      <c r="B14" s="37">
        <v>2</v>
      </c>
      <c r="C14" s="37">
        <v>2</v>
      </c>
      <c r="D14" s="37" t="s">
        <v>74</v>
      </c>
      <c r="E14" s="37">
        <v>0.5</v>
      </c>
      <c r="F14" s="37">
        <v>100</v>
      </c>
      <c r="G14" s="37" t="s">
        <v>25</v>
      </c>
      <c r="H14" s="53" t="s">
        <v>77</v>
      </c>
      <c r="I14" s="53"/>
      <c r="J14" s="53"/>
    </row>
    <row r="15" spans="1:10" ht="60">
      <c r="A15" s="37" t="s">
        <v>78</v>
      </c>
      <c r="B15" s="37">
        <v>2</v>
      </c>
      <c r="C15" s="37">
        <v>3</v>
      </c>
      <c r="D15" s="37" t="s">
        <v>79</v>
      </c>
      <c r="E15" s="37">
        <v>1</v>
      </c>
      <c r="F15" s="32">
        <v>0.95</v>
      </c>
      <c r="G15" s="37" t="s">
        <v>68</v>
      </c>
      <c r="H15" s="63" t="s">
        <v>80</v>
      </c>
      <c r="I15" s="64"/>
      <c r="J15" s="65"/>
    </row>
    <row r="16" spans="1:10" ht="45">
      <c r="A16" s="37" t="s">
        <v>81</v>
      </c>
      <c r="B16" s="37">
        <v>4</v>
      </c>
      <c r="C16" s="37">
        <v>3</v>
      </c>
      <c r="D16" s="37" t="s">
        <v>79</v>
      </c>
      <c r="E16" s="37">
        <v>1</v>
      </c>
      <c r="F16" s="37">
        <v>33</v>
      </c>
      <c r="G16" s="37" t="s">
        <v>68</v>
      </c>
      <c r="H16" s="53" t="s">
        <v>82</v>
      </c>
      <c r="I16" s="53"/>
      <c r="J16" s="53"/>
    </row>
    <row r="17" spans="1:10">
      <c r="H17" s="35"/>
      <c r="I17" s="35"/>
      <c r="J17" s="35"/>
    </row>
    <row r="18" spans="1:10">
      <c r="A18" t="s">
        <v>18</v>
      </c>
      <c r="B18">
        <f>+SUM(B7:B16)</f>
        <v>23.5</v>
      </c>
      <c r="E18">
        <f>+SUM(E7:E16)</f>
        <v>14.75</v>
      </c>
      <c r="H18" s="59"/>
      <c r="I18" s="59"/>
      <c r="J18" s="59"/>
    </row>
  </sheetData>
  <mergeCells count="14">
    <mergeCell ref="H10:J10"/>
    <mergeCell ref="B1:D1"/>
    <mergeCell ref="H6:J6"/>
    <mergeCell ref="H7:J7"/>
    <mergeCell ref="H8:J8"/>
    <mergeCell ref="H9:J9"/>
    <mergeCell ref="B2:C2"/>
    <mergeCell ref="H18:J18"/>
    <mergeCell ref="H11:J11"/>
    <mergeCell ref="H12:J12"/>
    <mergeCell ref="H13:J13"/>
    <mergeCell ref="H14:J14"/>
    <mergeCell ref="H16:J16"/>
    <mergeCell ref="H15:J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7D79-BC53-46C2-849C-E0A3CCB658B1}">
  <dimension ref="A1:J17"/>
  <sheetViews>
    <sheetView topLeftCell="A7" workbookViewId="0" xr3:uid="{7B8ED492-1563-50BA-8AF2-C127B38A9979}">
      <selection activeCell="A9" sqref="A9"/>
    </sheetView>
  </sheetViews>
  <sheetFormatPr defaultRowHeight="15"/>
  <cols>
    <col min="1" max="1" width="17.42578125" customWidth="1"/>
    <col min="2" max="2" width="11.5703125" customWidth="1"/>
    <col min="4" max="4" width="16.28515625" customWidth="1"/>
    <col min="5" max="5" width="11.85546875" customWidth="1"/>
    <col min="6" max="6" width="13.42578125" customWidth="1"/>
  </cols>
  <sheetData>
    <row r="1" spans="1:10">
      <c r="A1" t="s">
        <v>0</v>
      </c>
      <c r="B1" s="46" t="s">
        <v>66</v>
      </c>
      <c r="C1" s="46"/>
      <c r="D1" s="46"/>
    </row>
    <row r="2" spans="1:10">
      <c r="A2" t="s">
        <v>2</v>
      </c>
      <c r="B2" s="48" t="s">
        <v>83</v>
      </c>
      <c r="C2" s="48"/>
    </row>
    <row r="3" spans="1:10">
      <c r="A3" t="s">
        <v>4</v>
      </c>
    </row>
    <row r="4" spans="1:10">
      <c r="A4" t="s">
        <v>6</v>
      </c>
    </row>
    <row r="5" spans="1:10">
      <c r="A5" t="s">
        <v>56</v>
      </c>
    </row>
    <row r="6" spans="1:10" ht="30">
      <c r="A6" s="22" t="s">
        <v>8</v>
      </c>
      <c r="B6" s="23" t="s">
        <v>9</v>
      </c>
      <c r="C6" s="23" t="s">
        <v>10</v>
      </c>
      <c r="D6" s="23" t="s">
        <v>20</v>
      </c>
      <c r="E6" s="23" t="s">
        <v>11</v>
      </c>
      <c r="F6" s="23" t="s">
        <v>12</v>
      </c>
      <c r="G6" s="23" t="s">
        <v>21</v>
      </c>
      <c r="H6" s="66" t="s">
        <v>22</v>
      </c>
      <c r="I6" s="67"/>
      <c r="J6" s="68"/>
    </row>
    <row r="7" spans="1:10" ht="74.25" customHeight="1">
      <c r="A7" s="39" t="s">
        <v>84</v>
      </c>
      <c r="B7" s="39">
        <v>10</v>
      </c>
      <c r="C7" s="39">
        <v>4</v>
      </c>
      <c r="D7" s="41" t="s">
        <v>74</v>
      </c>
      <c r="E7" s="39">
        <v>4</v>
      </c>
      <c r="F7" s="42">
        <v>40</v>
      </c>
      <c r="G7" s="39" t="s">
        <v>68</v>
      </c>
      <c r="H7" s="60" t="s">
        <v>75</v>
      </c>
      <c r="I7" s="61"/>
      <c r="J7" s="62"/>
    </row>
    <row r="8" spans="1:10" ht="44.25" customHeight="1">
      <c r="A8" s="37" t="s">
        <v>76</v>
      </c>
      <c r="B8" s="37">
        <v>2</v>
      </c>
      <c r="C8" s="37">
        <v>2</v>
      </c>
      <c r="D8" s="37" t="s">
        <v>74</v>
      </c>
      <c r="E8" s="37">
        <v>0</v>
      </c>
      <c r="F8" s="37">
        <v>0</v>
      </c>
      <c r="G8" s="37" t="s">
        <v>68</v>
      </c>
      <c r="H8" s="53" t="s">
        <v>77</v>
      </c>
      <c r="I8" s="53"/>
      <c r="J8" s="53"/>
    </row>
    <row r="9" spans="1:10" ht="42.75" customHeight="1">
      <c r="A9" s="2"/>
      <c r="B9" s="37"/>
      <c r="C9" s="37"/>
      <c r="D9" s="37"/>
      <c r="E9" s="37"/>
      <c r="F9" s="37"/>
      <c r="G9" s="40"/>
      <c r="H9" s="53"/>
      <c r="I9" s="53"/>
      <c r="J9" s="53"/>
    </row>
    <row r="10" spans="1:10" ht="30.75" customHeight="1">
      <c r="A10" s="2"/>
      <c r="B10" s="37"/>
      <c r="C10" s="37"/>
      <c r="D10" s="37"/>
      <c r="E10" s="37"/>
      <c r="F10" s="37"/>
      <c r="G10" s="40"/>
      <c r="H10" s="53"/>
      <c r="I10" s="53"/>
      <c r="J10" s="53"/>
    </row>
    <row r="11" spans="1:10">
      <c r="A11" s="2"/>
      <c r="B11" s="37"/>
      <c r="C11" s="37"/>
      <c r="D11" s="37"/>
      <c r="E11" s="37"/>
      <c r="F11" s="37"/>
      <c r="G11" s="40"/>
      <c r="H11" s="53"/>
      <c r="I11" s="53"/>
      <c r="J11" s="53"/>
    </row>
    <row r="12" spans="1:10" ht="44.25" customHeight="1">
      <c r="A12" s="2"/>
      <c r="B12" s="37"/>
      <c r="C12" s="37"/>
      <c r="D12" s="37"/>
      <c r="E12" s="39"/>
      <c r="F12" s="37"/>
      <c r="G12" s="40"/>
      <c r="H12" s="53"/>
      <c r="I12" s="53"/>
      <c r="J12" s="53"/>
    </row>
    <row r="13" spans="1:10">
      <c r="A13" s="39"/>
      <c r="B13" s="39"/>
      <c r="C13" s="39"/>
      <c r="D13" s="41"/>
      <c r="E13" s="39"/>
      <c r="F13" s="42"/>
      <c r="G13" s="39"/>
      <c r="H13" s="60"/>
      <c r="I13" s="61"/>
      <c r="J13" s="62"/>
    </row>
    <row r="14" spans="1:10">
      <c r="A14" s="37"/>
      <c r="B14" s="37"/>
      <c r="C14" s="37"/>
      <c r="D14" s="37"/>
      <c r="E14" s="37"/>
      <c r="F14" s="37"/>
      <c r="G14" s="37"/>
      <c r="H14" s="53"/>
      <c r="I14" s="53"/>
      <c r="J14" s="53"/>
    </row>
    <row r="15" spans="1:10">
      <c r="A15" s="37"/>
      <c r="B15" s="37"/>
      <c r="C15" s="37"/>
      <c r="D15" s="37"/>
      <c r="E15" s="37"/>
      <c r="F15" s="37"/>
      <c r="G15" s="37"/>
      <c r="H15" s="53"/>
      <c r="I15" s="53"/>
      <c r="J15" s="53"/>
    </row>
    <row r="16" spans="1:10">
      <c r="H16" s="35"/>
      <c r="I16" s="35"/>
      <c r="J16" s="35"/>
    </row>
    <row r="17" spans="1:10">
      <c r="A17" t="s">
        <v>18</v>
      </c>
      <c r="B17">
        <f>+SUM(B7:B15)</f>
        <v>12</v>
      </c>
      <c r="E17">
        <f>+SUM(E7:E15)</f>
        <v>4</v>
      </c>
      <c r="H17" s="59"/>
      <c r="I17" s="59"/>
      <c r="J17" s="59"/>
    </row>
  </sheetData>
  <mergeCells count="13">
    <mergeCell ref="H17:J17"/>
    <mergeCell ref="H10:J10"/>
    <mergeCell ref="H11:J11"/>
    <mergeCell ref="H12:J12"/>
    <mergeCell ref="H13:J13"/>
    <mergeCell ref="H14:J14"/>
    <mergeCell ref="H15:J15"/>
    <mergeCell ref="H9:J9"/>
    <mergeCell ref="B1:D1"/>
    <mergeCell ref="B2:C2"/>
    <mergeCell ref="H6:J6"/>
    <mergeCell ref="H7:J7"/>
    <mergeCell ref="H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Verified ✔️</dc:creator>
  <cp:keywords/>
  <dc:description/>
  <cp:lastModifiedBy>Angelo Danducci, II</cp:lastModifiedBy>
  <cp:revision/>
  <dcterms:created xsi:type="dcterms:W3CDTF">2017-01-22T23:17:25Z</dcterms:created>
  <dcterms:modified xsi:type="dcterms:W3CDTF">2017-04-28T00:42:54Z</dcterms:modified>
  <cp:category/>
  <cp:contentStatus/>
</cp:coreProperties>
</file>