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" i="1" l="1"/>
  <c r="C3" i="1"/>
  <c r="C2" i="1"/>
  <c r="B4" i="1"/>
  <c r="B3" i="1"/>
  <c r="B2" i="1"/>
  <c r="K5" i="1"/>
  <c r="J5" i="1"/>
  <c r="I5" i="1"/>
  <c r="K4" i="1"/>
  <c r="J4" i="1"/>
  <c r="I4" i="1"/>
  <c r="E11" i="1"/>
  <c r="E10" i="1"/>
  <c r="E9" i="1"/>
  <c r="D10" i="1"/>
  <c r="D9" i="1"/>
  <c r="D11" i="1"/>
  <c r="D3" i="1"/>
  <c r="E3" i="1"/>
  <c r="D2" i="1"/>
  <c r="E2" i="1"/>
  <c r="E4" i="1"/>
  <c r="D4" i="1"/>
</calcChain>
</file>

<file path=xl/sharedStrings.xml><?xml version="1.0" encoding="utf-8"?>
<sst xmlns="http://schemas.openxmlformats.org/spreadsheetml/2006/main" count="26" uniqueCount="10">
  <si>
    <t>Kenya</t>
  </si>
  <si>
    <t>Positive</t>
  </si>
  <si>
    <t>Negative</t>
  </si>
  <si>
    <t>Landmarks</t>
  </si>
  <si>
    <t>Nature Parks</t>
  </si>
  <si>
    <t>Museums</t>
  </si>
  <si>
    <t>Ethiopia</t>
  </si>
  <si>
    <t>Ppad</t>
  </si>
  <si>
    <t>Npad</t>
  </si>
  <si>
    <t>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</si>
</sst>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Percentage</a:t>
            </a:r>
            <a:r>
              <a:rPr lang="en-PH" baseline="0"/>
              <a:t> of </a:t>
            </a:r>
            <a:r>
              <a:rPr lang="en-PH"/>
              <a:t>Actionable Topics - Ethiopia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Ppad</c:v>
                </c:pt>
              </c:strCache>
            </c:strRef>
          </c:tx>
          <c:spPr>
            <a:noFill/>
          </c:spPr>
          <c:invertIfNegative val="0"/>
          <c:cat>
            <c:strRef>
              <c:f>Sheet1!$A$2:$A$4</c:f>
              <c:strCache>
                <c:ptCount val="3"/>
                <c:pt idx="0">
                  <c:v>Museums</c:v>
                </c:pt>
                <c:pt idx="1">
                  <c:v>Nature Parks</c:v>
                </c:pt>
                <c:pt idx="2">
                  <c:v>Landmarks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80.78</c:v>
                </c:pt>
                <c:pt idx="1">
                  <c:v>68.61</c:v>
                </c:pt>
                <c:pt idx="2">
                  <c:v>92.44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Positive</c:v>
                </c:pt>
              </c:strCache>
            </c:strRef>
          </c:tx>
          <c:invertIfNegative val="0"/>
          <c:dLbls>
            <c:spPr>
              <a:solidFill>
                <a:srgbClr val="FFFF00"/>
              </a:solidFill>
            </c:spPr>
            <c:txPr>
              <a:bodyPr/>
              <a:lstStyle/>
              <a:p>
                <a:pPr>
                  <a:defRPr sz="900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Sheet1!$A$2:$A$4</c:f>
              <c:strCache>
                <c:ptCount val="3"/>
                <c:pt idx="0">
                  <c:v>Museums</c:v>
                </c:pt>
                <c:pt idx="1">
                  <c:v>Nature Parks</c:v>
                </c:pt>
                <c:pt idx="2">
                  <c:v>Landmarks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19.22</c:v>
                </c:pt>
                <c:pt idx="1">
                  <c:v>31.39</c:v>
                </c:pt>
                <c:pt idx="2">
                  <c:v>7.56</c:v>
                </c:pt>
              </c:numCache>
            </c:numRef>
          </c:val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Middle</c:v>
                </c:pt>
              </c:strCache>
            </c:strRef>
          </c:tx>
          <c:spPr>
            <a:noFill/>
          </c:spPr>
          <c:invertIfNegative val="0"/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Sheet1!$A$2:$A$4</c:f>
              <c:strCache>
                <c:ptCount val="3"/>
                <c:pt idx="0">
                  <c:v>Museums</c:v>
                </c:pt>
                <c:pt idx="1">
                  <c:v>Nature Parks</c:v>
                </c:pt>
                <c:pt idx="2">
                  <c:v>Landmarks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</c:ser>
        <c:ser>
          <c:idx val="1"/>
          <c:order val="3"/>
          <c:tx>
            <c:strRef>
              <c:f>Sheet1!$C$1</c:f>
              <c:strCache>
                <c:ptCount val="1"/>
                <c:pt idx="0">
                  <c:v>Negative</c:v>
                </c:pt>
              </c:strCache>
            </c:strRef>
          </c:tx>
          <c:invertIfNegative val="0"/>
          <c:dLbls>
            <c:spPr>
              <a:solidFill>
                <a:srgbClr val="FFFF00"/>
              </a:solidFill>
            </c:spPr>
            <c:txPr>
              <a:bodyPr/>
              <a:lstStyle/>
              <a:p>
                <a:pPr>
                  <a:defRPr sz="900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Sheet1!$A$2:$A$4</c:f>
              <c:strCache>
                <c:ptCount val="3"/>
                <c:pt idx="0">
                  <c:v>Museums</c:v>
                </c:pt>
                <c:pt idx="1">
                  <c:v>Nature Parks</c:v>
                </c:pt>
                <c:pt idx="2">
                  <c:v>Landmarks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33.33</c:v>
                </c:pt>
                <c:pt idx="1">
                  <c:v>51.72</c:v>
                </c:pt>
                <c:pt idx="2">
                  <c:v>24.54</c:v>
                </c:pt>
              </c:numCache>
            </c:numRef>
          </c:val>
        </c:ser>
        <c:ser>
          <c:idx val="3"/>
          <c:order val="4"/>
          <c:tx>
            <c:strRef>
              <c:f>Sheet1!$E$1</c:f>
              <c:strCache>
                <c:ptCount val="1"/>
                <c:pt idx="0">
                  <c:v>Npad</c:v>
                </c:pt>
              </c:strCache>
            </c:strRef>
          </c:tx>
          <c:spPr>
            <a:noFill/>
          </c:spPr>
          <c:invertIfNegative val="0"/>
          <c:cat>
            <c:strRef>
              <c:f>Sheet1!$A$2:$A$4</c:f>
              <c:strCache>
                <c:ptCount val="3"/>
                <c:pt idx="0">
                  <c:v>Museums</c:v>
                </c:pt>
                <c:pt idx="1">
                  <c:v>Nature Parks</c:v>
                </c:pt>
                <c:pt idx="2">
                  <c:v>Landmarks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66.67</c:v>
                </c:pt>
                <c:pt idx="1">
                  <c:v>48.28</c:v>
                </c:pt>
                <c:pt idx="2">
                  <c:v>75.460000000000008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45230592"/>
        <c:axId val="245412992"/>
      </c:barChart>
      <c:catAx>
        <c:axId val="245230592"/>
        <c:scaling>
          <c:orientation val="minMax"/>
        </c:scaling>
        <c:delete val="1"/>
        <c:axPos val="l"/>
        <c:majorTickMark val="out"/>
        <c:minorTickMark val="none"/>
        <c:tickLblPos val="nextTo"/>
        <c:crossAx val="245412992"/>
        <c:crosses val="autoZero"/>
        <c:auto val="1"/>
        <c:lblAlgn val="ctr"/>
        <c:lblOffset val="100"/>
        <c:noMultiLvlLbl val="0"/>
      </c:catAx>
      <c:valAx>
        <c:axId val="245412992"/>
        <c:scaling>
          <c:orientation val="minMax"/>
        </c:scaling>
        <c:delete val="1"/>
        <c:axPos val="b"/>
        <c:majorGridlines/>
        <c:numFmt formatCode="General" sourceLinked="1"/>
        <c:majorTickMark val="out"/>
        <c:minorTickMark val="none"/>
        <c:tickLblPos val="nextTo"/>
        <c:crossAx val="245230592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5</xdr:row>
      <xdr:rowOff>180975</xdr:rowOff>
    </xdr:from>
    <xdr:to>
      <xdr:col>15</xdr:col>
      <xdr:colOff>400050</xdr:colOff>
      <xdr:row>27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topLeftCell="A4" workbookViewId="0">
      <selection activeCell="T10" sqref="T10"/>
    </sheetView>
  </sheetViews>
  <sheetFormatPr defaultRowHeight="15" x14ac:dyDescent="0.25"/>
  <cols>
    <col min="1" max="1" width="12" customWidth="1"/>
  </cols>
  <sheetData>
    <row r="1" spans="1:11" x14ac:dyDescent="0.25">
      <c r="B1" t="s">
        <v>1</v>
      </c>
      <c r="C1" t="s">
        <v>2</v>
      </c>
      <c r="D1" t="s">
        <v>7</v>
      </c>
      <c r="E1" t="s">
        <v>8</v>
      </c>
      <c r="F1" t="s">
        <v>9</v>
      </c>
      <c r="H1" t="s">
        <v>6</v>
      </c>
      <c r="I1" t="s">
        <v>3</v>
      </c>
      <c r="J1" t="s">
        <v>4</v>
      </c>
      <c r="K1" t="s">
        <v>5</v>
      </c>
    </row>
    <row r="2" spans="1:11" x14ac:dyDescent="0.25">
      <c r="A2" t="s">
        <v>5</v>
      </c>
      <c r="B2">
        <f>K2</f>
        <v>19.22</v>
      </c>
      <c r="C2">
        <f>K3</f>
        <v>33.33</v>
      </c>
      <c r="D2">
        <f>100-B2</f>
        <v>80.78</v>
      </c>
      <c r="E2">
        <f>100-C2</f>
        <v>66.67</v>
      </c>
      <c r="F2">
        <v>50</v>
      </c>
      <c r="H2" t="s">
        <v>1</v>
      </c>
      <c r="I2">
        <v>7.56</v>
      </c>
      <c r="J2">
        <v>31.39</v>
      </c>
      <c r="K2">
        <v>19.22</v>
      </c>
    </row>
    <row r="3" spans="1:11" x14ac:dyDescent="0.25">
      <c r="A3" t="s">
        <v>4</v>
      </c>
      <c r="B3">
        <f>J2</f>
        <v>31.39</v>
      </c>
      <c r="C3">
        <f>J3</f>
        <v>51.72</v>
      </c>
      <c r="D3">
        <f>100-B3</f>
        <v>68.61</v>
      </c>
      <c r="E3">
        <f>100-C3</f>
        <v>48.28</v>
      </c>
      <c r="F3">
        <v>50</v>
      </c>
      <c r="H3" t="s">
        <v>2</v>
      </c>
      <c r="I3">
        <v>24.54</v>
      </c>
      <c r="J3">
        <v>51.72</v>
      </c>
      <c r="K3">
        <v>33.33</v>
      </c>
    </row>
    <row r="4" spans="1:11" x14ac:dyDescent="0.25">
      <c r="A4" t="s">
        <v>3</v>
      </c>
      <c r="B4">
        <f>I2</f>
        <v>7.56</v>
      </c>
      <c r="C4">
        <f>I3</f>
        <v>24.54</v>
      </c>
      <c r="D4">
        <f>100-B4</f>
        <v>92.44</v>
      </c>
      <c r="E4">
        <f>100-C4</f>
        <v>75.460000000000008</v>
      </c>
      <c r="F4">
        <v>50</v>
      </c>
      <c r="H4" t="s">
        <v>7</v>
      </c>
      <c r="I4">
        <f>100-I2</f>
        <v>92.44</v>
      </c>
      <c r="J4">
        <f>100-J2</f>
        <v>68.61</v>
      </c>
      <c r="K4">
        <f>100-K2</f>
        <v>80.78</v>
      </c>
    </row>
    <row r="5" spans="1:11" x14ac:dyDescent="0.25">
      <c r="H5" t="s">
        <v>8</v>
      </c>
      <c r="I5">
        <f>100-I3</f>
        <v>75.460000000000008</v>
      </c>
      <c r="J5">
        <f>100-J3</f>
        <v>48.28</v>
      </c>
      <c r="K5">
        <f>100-K3</f>
        <v>66.67</v>
      </c>
    </row>
    <row r="6" spans="1:11" x14ac:dyDescent="0.25">
      <c r="H6" t="s">
        <v>9</v>
      </c>
      <c r="I6">
        <v>50</v>
      </c>
      <c r="J6">
        <v>50</v>
      </c>
      <c r="K6">
        <v>50</v>
      </c>
    </row>
    <row r="8" spans="1:11" x14ac:dyDescent="0.25">
      <c r="A8" t="s">
        <v>0</v>
      </c>
      <c r="B8" t="s">
        <v>1</v>
      </c>
      <c r="C8" t="s">
        <v>2</v>
      </c>
      <c r="D8" t="s">
        <v>7</v>
      </c>
      <c r="E8" t="s">
        <v>8</v>
      </c>
      <c r="F8" t="s">
        <v>9</v>
      </c>
    </row>
    <row r="9" spans="1:11" x14ac:dyDescent="0.25">
      <c r="A9" t="s">
        <v>5</v>
      </c>
      <c r="B9">
        <v>24.2</v>
      </c>
      <c r="C9">
        <v>12.68</v>
      </c>
      <c r="D9">
        <f xml:space="preserve"> 100 - B9</f>
        <v>75.8</v>
      </c>
      <c r="E9">
        <f xml:space="preserve"> 100 - C9</f>
        <v>87.32</v>
      </c>
      <c r="F9">
        <v>50</v>
      </c>
    </row>
    <row r="10" spans="1:11" x14ac:dyDescent="0.25">
      <c r="A10" t="s">
        <v>4</v>
      </c>
      <c r="B10">
        <v>27.34</v>
      </c>
      <c r="C10">
        <v>13.16</v>
      </c>
      <c r="D10">
        <f xml:space="preserve"> 100 - B10</f>
        <v>72.66</v>
      </c>
      <c r="E10">
        <f xml:space="preserve"> 100 - C10</f>
        <v>86.84</v>
      </c>
      <c r="F10">
        <v>50</v>
      </c>
    </row>
    <row r="11" spans="1:11" x14ac:dyDescent="0.25">
      <c r="A11" t="s">
        <v>3</v>
      </c>
      <c r="B11">
        <v>24.8</v>
      </c>
      <c r="C11">
        <v>40</v>
      </c>
      <c r="D11">
        <f xml:space="preserve"> 100 - B11</f>
        <v>75.2</v>
      </c>
      <c r="E11">
        <f xml:space="preserve"> 100 - C11</f>
        <v>60</v>
      </c>
      <c r="F11">
        <v>50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2019-12-10T08:21:46Z</dcterms:created>
  <dcterms:modified xsi:type="dcterms:W3CDTF">2019-12-10T10:10:57Z</dcterms:modified>
</cp:coreProperties>
</file>