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PHD\论文写作\ASD-AU数据集\"/>
    </mc:Choice>
  </mc:AlternateContent>
  <xr:revisionPtr revIDLastSave="0" documentId="13_ncr:1_{A9B563E9-CBB8-48A3-B057-FEE9E2A0BAA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9" i="1" l="1"/>
  <c r="G139" i="1"/>
  <c r="F139" i="1"/>
  <c r="E139" i="1"/>
  <c r="D139" i="1"/>
  <c r="J139" i="1" s="1"/>
  <c r="C139" i="1"/>
  <c r="I139" i="1" s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S83" i="1"/>
  <c r="R83" i="1"/>
  <c r="I83" i="1"/>
  <c r="H83" i="1"/>
  <c r="I55" i="1"/>
  <c r="H55" i="1"/>
  <c r="S55" i="1"/>
  <c r="R55" i="1"/>
  <c r="S27" i="1"/>
  <c r="R27" i="1"/>
  <c r="I27" i="1"/>
  <c r="H27" i="1"/>
  <c r="Q83" i="1"/>
  <c r="P83" i="1"/>
  <c r="O83" i="1"/>
  <c r="N83" i="1"/>
  <c r="M83" i="1"/>
  <c r="L83" i="1"/>
  <c r="G83" i="1"/>
  <c r="F83" i="1"/>
  <c r="E83" i="1"/>
  <c r="D83" i="1"/>
  <c r="C83" i="1"/>
  <c r="B83" i="1"/>
  <c r="S82" i="1"/>
  <c r="R82" i="1"/>
  <c r="I82" i="1"/>
  <c r="H82" i="1"/>
  <c r="S81" i="1"/>
  <c r="R81" i="1"/>
  <c r="I81" i="1"/>
  <c r="H81" i="1"/>
  <c r="S80" i="1"/>
  <c r="R80" i="1"/>
  <c r="I80" i="1"/>
  <c r="H80" i="1"/>
  <c r="S79" i="1"/>
  <c r="R79" i="1"/>
  <c r="I79" i="1"/>
  <c r="H79" i="1"/>
  <c r="S78" i="1"/>
  <c r="R78" i="1"/>
  <c r="I78" i="1"/>
  <c r="H78" i="1"/>
  <c r="S77" i="1"/>
  <c r="R77" i="1"/>
  <c r="I77" i="1"/>
  <c r="H77" i="1"/>
  <c r="S76" i="1"/>
  <c r="R76" i="1"/>
  <c r="I76" i="1"/>
  <c r="H76" i="1"/>
  <c r="S75" i="1"/>
  <c r="R75" i="1"/>
  <c r="I75" i="1"/>
  <c r="H75" i="1"/>
  <c r="S74" i="1"/>
  <c r="R74" i="1"/>
  <c r="I74" i="1"/>
  <c r="H74" i="1"/>
  <c r="S73" i="1"/>
  <c r="R73" i="1"/>
  <c r="I73" i="1"/>
  <c r="H73" i="1"/>
  <c r="S72" i="1"/>
  <c r="R72" i="1"/>
  <c r="I72" i="1"/>
  <c r="H72" i="1"/>
  <c r="S71" i="1"/>
  <c r="R71" i="1"/>
  <c r="I71" i="1"/>
  <c r="H71" i="1"/>
  <c r="S70" i="1"/>
  <c r="R70" i="1"/>
  <c r="I70" i="1"/>
  <c r="H70" i="1"/>
  <c r="S69" i="1"/>
  <c r="R69" i="1"/>
  <c r="I69" i="1"/>
  <c r="H69" i="1"/>
  <c r="S68" i="1"/>
  <c r="R68" i="1"/>
  <c r="I68" i="1"/>
  <c r="H68" i="1"/>
  <c r="S67" i="1"/>
  <c r="R67" i="1"/>
  <c r="I67" i="1"/>
  <c r="H67" i="1"/>
  <c r="S66" i="1"/>
  <c r="R66" i="1"/>
  <c r="I66" i="1"/>
  <c r="H66" i="1"/>
  <c r="S65" i="1"/>
  <c r="R65" i="1"/>
  <c r="I65" i="1"/>
  <c r="H65" i="1"/>
  <c r="S64" i="1"/>
  <c r="R64" i="1"/>
  <c r="I64" i="1"/>
  <c r="H64" i="1"/>
  <c r="S63" i="1"/>
  <c r="R63" i="1"/>
  <c r="I63" i="1"/>
  <c r="H63" i="1"/>
  <c r="S62" i="1"/>
  <c r="R62" i="1"/>
  <c r="I62" i="1"/>
  <c r="H62" i="1"/>
  <c r="S61" i="1"/>
  <c r="R61" i="1"/>
  <c r="I61" i="1"/>
  <c r="H61" i="1"/>
  <c r="Q55" i="1"/>
  <c r="P55" i="1"/>
  <c r="O55" i="1"/>
  <c r="N55" i="1"/>
  <c r="M55" i="1"/>
  <c r="L55" i="1"/>
  <c r="G55" i="1"/>
  <c r="F55" i="1"/>
  <c r="E55" i="1"/>
  <c r="D55" i="1"/>
  <c r="C55" i="1"/>
  <c r="B55" i="1"/>
  <c r="S54" i="1"/>
  <c r="R54" i="1"/>
  <c r="I54" i="1"/>
  <c r="H54" i="1"/>
  <c r="S53" i="1"/>
  <c r="R53" i="1"/>
  <c r="I53" i="1"/>
  <c r="H53" i="1"/>
  <c r="S52" i="1"/>
  <c r="R52" i="1"/>
  <c r="I52" i="1"/>
  <c r="H52" i="1"/>
  <c r="S51" i="1"/>
  <c r="R51" i="1"/>
  <c r="I51" i="1"/>
  <c r="H51" i="1"/>
  <c r="S50" i="1"/>
  <c r="R50" i="1"/>
  <c r="I50" i="1"/>
  <c r="H50" i="1"/>
  <c r="S49" i="1"/>
  <c r="R49" i="1"/>
  <c r="I49" i="1"/>
  <c r="H49" i="1"/>
  <c r="S48" i="1"/>
  <c r="R48" i="1"/>
  <c r="I48" i="1"/>
  <c r="H48" i="1"/>
  <c r="S47" i="1"/>
  <c r="R47" i="1"/>
  <c r="I47" i="1"/>
  <c r="H47" i="1"/>
  <c r="S46" i="1"/>
  <c r="R46" i="1"/>
  <c r="I46" i="1"/>
  <c r="H46" i="1"/>
  <c r="S45" i="1"/>
  <c r="R45" i="1"/>
  <c r="I45" i="1"/>
  <c r="H45" i="1"/>
  <c r="S44" i="1"/>
  <c r="R44" i="1"/>
  <c r="I44" i="1"/>
  <c r="H44" i="1"/>
  <c r="S43" i="1"/>
  <c r="R43" i="1"/>
  <c r="I43" i="1"/>
  <c r="H43" i="1"/>
  <c r="S42" i="1"/>
  <c r="R42" i="1"/>
  <c r="I42" i="1"/>
  <c r="H42" i="1"/>
  <c r="S41" i="1"/>
  <c r="R41" i="1"/>
  <c r="I41" i="1"/>
  <c r="H41" i="1"/>
  <c r="S40" i="1"/>
  <c r="R40" i="1"/>
  <c r="I40" i="1"/>
  <c r="H40" i="1"/>
  <c r="S39" i="1"/>
  <c r="R39" i="1"/>
  <c r="I39" i="1"/>
  <c r="H39" i="1"/>
  <c r="S38" i="1"/>
  <c r="R38" i="1"/>
  <c r="I38" i="1"/>
  <c r="H38" i="1"/>
  <c r="S37" i="1"/>
  <c r="R37" i="1"/>
  <c r="I37" i="1"/>
  <c r="H37" i="1"/>
  <c r="S36" i="1"/>
  <c r="R36" i="1"/>
  <c r="I36" i="1"/>
  <c r="H36" i="1"/>
  <c r="S35" i="1"/>
  <c r="R35" i="1"/>
  <c r="I35" i="1"/>
  <c r="H35" i="1"/>
  <c r="S34" i="1"/>
  <c r="R34" i="1"/>
  <c r="I34" i="1"/>
  <c r="H34" i="1"/>
  <c r="S33" i="1"/>
  <c r="R33" i="1"/>
  <c r="I33" i="1"/>
  <c r="H33" i="1"/>
  <c r="Q27" i="1"/>
  <c r="P27" i="1"/>
  <c r="O27" i="1"/>
  <c r="N27" i="1"/>
  <c r="M27" i="1"/>
  <c r="L27" i="1"/>
  <c r="G27" i="1"/>
  <c r="F27" i="1"/>
  <c r="E27" i="1"/>
  <c r="D27" i="1"/>
  <c r="C27" i="1"/>
  <c r="B27" i="1"/>
  <c r="S26" i="1"/>
  <c r="R26" i="1"/>
  <c r="I26" i="1"/>
  <c r="H26" i="1"/>
  <c r="S25" i="1"/>
  <c r="R25" i="1"/>
  <c r="I25" i="1"/>
  <c r="H25" i="1"/>
  <c r="S24" i="1"/>
  <c r="R24" i="1"/>
  <c r="I24" i="1"/>
  <c r="H24" i="1"/>
  <c r="S23" i="1"/>
  <c r="R23" i="1"/>
  <c r="I23" i="1"/>
  <c r="H23" i="1"/>
  <c r="S22" i="1"/>
  <c r="R22" i="1"/>
  <c r="I22" i="1"/>
  <c r="H22" i="1"/>
  <c r="S21" i="1"/>
  <c r="R21" i="1"/>
  <c r="I21" i="1"/>
  <c r="H21" i="1"/>
  <c r="S20" i="1"/>
  <c r="R20" i="1"/>
  <c r="I20" i="1"/>
  <c r="H20" i="1"/>
  <c r="S19" i="1"/>
  <c r="R19" i="1"/>
  <c r="I19" i="1"/>
  <c r="H19" i="1"/>
  <c r="S18" i="1"/>
  <c r="R18" i="1"/>
  <c r="I18" i="1"/>
  <c r="H18" i="1"/>
  <c r="S17" i="1"/>
  <c r="R17" i="1"/>
  <c r="I17" i="1"/>
  <c r="H17" i="1"/>
  <c r="S16" i="1"/>
  <c r="R16" i="1"/>
  <c r="I16" i="1"/>
  <c r="H16" i="1"/>
  <c r="S15" i="1"/>
  <c r="R15" i="1"/>
  <c r="I15" i="1"/>
  <c r="H15" i="1"/>
  <c r="S14" i="1"/>
  <c r="R14" i="1"/>
  <c r="I14" i="1"/>
  <c r="H14" i="1"/>
  <c r="S13" i="1"/>
  <c r="R13" i="1"/>
  <c r="I13" i="1"/>
  <c r="H13" i="1"/>
  <c r="S12" i="1"/>
  <c r="R12" i="1"/>
  <c r="I12" i="1"/>
  <c r="H12" i="1"/>
  <c r="S11" i="1"/>
  <c r="R11" i="1"/>
  <c r="I11" i="1"/>
  <c r="H11" i="1"/>
  <c r="S10" i="1"/>
  <c r="R10" i="1"/>
  <c r="I10" i="1"/>
  <c r="H10" i="1"/>
  <c r="S9" i="1"/>
  <c r="R9" i="1"/>
  <c r="I9" i="1"/>
  <c r="H9" i="1"/>
  <c r="S8" i="1"/>
  <c r="R8" i="1"/>
  <c r="I8" i="1"/>
  <c r="H8" i="1"/>
  <c r="S7" i="1"/>
  <c r="R7" i="1"/>
  <c r="I7" i="1"/>
  <c r="H7" i="1"/>
  <c r="S6" i="1"/>
  <c r="R6" i="1"/>
  <c r="I6" i="1"/>
  <c r="H6" i="1"/>
  <c r="S5" i="1"/>
  <c r="R5" i="1"/>
  <c r="I5" i="1"/>
  <c r="H5" i="1"/>
</calcChain>
</file>

<file path=xl/sharedStrings.xml><?xml version="1.0" encoding="utf-8"?>
<sst xmlns="http://schemas.openxmlformats.org/spreadsheetml/2006/main" count="116" uniqueCount="35">
  <si>
    <t>22个AU算法结果</t>
  </si>
  <si>
    <t>1折-30</t>
  </si>
  <si>
    <t>2折-训30</t>
  </si>
  <si>
    <t>3折-训30</t>
  </si>
  <si>
    <t>FMAE</t>
  </si>
  <si>
    <t>F1</t>
  </si>
  <si>
    <t>ACC</t>
  </si>
  <si>
    <t>平均F1</t>
  </si>
  <si>
    <t>平均ACC</t>
  </si>
  <si>
    <t>MAE-FACE</t>
  </si>
  <si>
    <t>AVG</t>
  </si>
  <si>
    <t>avg</t>
  </si>
  <si>
    <t>tr13-t2</t>
  </si>
  <si>
    <t>1折-30-lr=1e-3</t>
  </si>
  <si>
    <t>1折</t>
  </si>
  <si>
    <t>2折</t>
  </si>
  <si>
    <t>3折</t>
  </si>
  <si>
    <t>FMAE-IAT</t>
  </si>
  <si>
    <t>ME-GRAPH</t>
  </si>
  <si>
    <t>EmoFAN</t>
  </si>
  <si>
    <t>Res50</t>
  </si>
  <si>
    <t>ACC</t>
    <phoneticPr fontId="4" type="noConversion"/>
  </si>
  <si>
    <t>F1</t>
    <phoneticPr fontId="4" type="noConversion"/>
  </si>
  <si>
    <t>43E</t>
    <phoneticPr fontId="4" type="noConversion"/>
  </si>
  <si>
    <t>Avg.</t>
    <phoneticPr fontId="4" type="noConversion"/>
  </si>
  <si>
    <t>AU</t>
    <phoneticPr fontId="4" type="noConversion"/>
  </si>
  <si>
    <t>FEMOFAN</t>
    <phoneticPr fontId="4" type="noConversion"/>
  </si>
  <si>
    <t>ME-G</t>
    <phoneticPr fontId="4" type="noConversion"/>
  </si>
  <si>
    <t>FMAE</t>
    <phoneticPr fontId="4" type="noConversion"/>
  </si>
  <si>
    <t>FMAE-IAT</t>
    <phoneticPr fontId="4" type="noConversion"/>
  </si>
  <si>
    <t>MAE-FACE</t>
    <phoneticPr fontId="4" type="noConversion"/>
  </si>
  <si>
    <t>stage-2-bs24</t>
  </si>
  <si>
    <t>res-50</t>
    <phoneticPr fontId="4" type="noConversion"/>
  </si>
  <si>
    <t>ME-GRAPH</t>
    <phoneticPr fontId="4" type="noConversion"/>
  </si>
  <si>
    <t>stage1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</si>
</sst>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>
    <font>
      <sz val="11"/>
      <color theme="1"/>
      <name val="宋体"/>
      <charset val="134"/>
      <scheme val="minor"/>
    </font>
    <font>
      <sz val="9"/>
      <color theme="1"/>
      <name val="JetBrains Mono"/>
      <family val="1"/>
    </font>
    <font>
      <sz val="12"/>
      <name val="JetBrains Mono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"/>
  <sheetViews>
    <sheetView tabSelected="1" topLeftCell="A115" workbookViewId="0">
      <selection activeCell="L131" sqref="L131"/>
    </sheetView>
  </sheetViews>
  <sheetFormatPr defaultColWidth="8.81640625" defaultRowHeight="14"/>
  <cols>
    <col min="2" max="9" width="12.453125"/>
    <col min="12" max="19" width="12.453125"/>
  </cols>
  <sheetData>
    <row r="1" spans="1:19">
      <c r="A1" t="s">
        <v>0</v>
      </c>
    </row>
    <row r="3" spans="1:19">
      <c r="B3" s="8" t="s">
        <v>1</v>
      </c>
      <c r="C3" s="8"/>
      <c r="D3" s="8" t="s">
        <v>2</v>
      </c>
      <c r="E3" s="8"/>
      <c r="F3" s="8" t="s">
        <v>3</v>
      </c>
      <c r="G3" s="8"/>
      <c r="L3" s="8" t="s">
        <v>1</v>
      </c>
      <c r="M3" s="8"/>
      <c r="N3" s="8" t="s">
        <v>2</v>
      </c>
      <c r="O3" s="8"/>
      <c r="P3" s="8" t="s">
        <v>3</v>
      </c>
      <c r="Q3" s="8"/>
    </row>
    <row r="4" spans="1:19">
      <c r="A4" t="s">
        <v>4</v>
      </c>
      <c r="B4" t="s">
        <v>5</v>
      </c>
      <c r="C4" t="s">
        <v>6</v>
      </c>
      <c r="D4" t="s">
        <v>5</v>
      </c>
      <c r="E4" t="s">
        <v>6</v>
      </c>
      <c r="F4" t="s">
        <v>5</v>
      </c>
      <c r="G4" t="s">
        <v>6</v>
      </c>
      <c r="H4" s="2" t="s">
        <v>7</v>
      </c>
      <c r="I4" s="2" t="s">
        <v>8</v>
      </c>
      <c r="K4" t="s">
        <v>9</v>
      </c>
      <c r="L4" t="s">
        <v>5</v>
      </c>
      <c r="M4" t="s">
        <v>6</v>
      </c>
      <c r="N4" t="s">
        <v>5</v>
      </c>
      <c r="O4" t="s">
        <v>6</v>
      </c>
      <c r="P4" t="s">
        <v>5</v>
      </c>
      <c r="Q4" t="s">
        <v>6</v>
      </c>
      <c r="R4" s="2" t="s">
        <v>7</v>
      </c>
      <c r="S4" s="2" t="s">
        <v>8</v>
      </c>
    </row>
    <row r="5" spans="1:19">
      <c r="A5">
        <v>1</v>
      </c>
      <c r="B5">
        <v>0.60750000000000004</v>
      </c>
      <c r="C5">
        <v>0.88480000000000003</v>
      </c>
      <c r="D5" s="1">
        <v>0.54849999999999999</v>
      </c>
      <c r="E5" s="1">
        <v>0.88949999999999996</v>
      </c>
      <c r="F5" s="1">
        <v>0.44180000000000003</v>
      </c>
      <c r="G5" s="1">
        <v>0.89590000000000003</v>
      </c>
      <c r="H5">
        <f>AVERAGE(B5,D5,F5)</f>
        <v>0.53260000000000007</v>
      </c>
      <c r="I5">
        <f>AVERAGE(C5,E5,G5)</f>
        <v>0.89006666666666667</v>
      </c>
      <c r="K5">
        <v>1</v>
      </c>
      <c r="L5">
        <v>0.62019999999999997</v>
      </c>
      <c r="M5">
        <v>0.88759999999999994</v>
      </c>
      <c r="N5">
        <v>0.54359999999999997</v>
      </c>
      <c r="O5">
        <v>0.88790000000000002</v>
      </c>
      <c r="P5">
        <v>0.48609999999999998</v>
      </c>
      <c r="Q5">
        <v>0.89429999999999998</v>
      </c>
      <c r="R5">
        <f>AVERAGE(L5,N5,P5)</f>
        <v>0.5499666666666666</v>
      </c>
      <c r="S5">
        <f>AVERAGE(M5,O5,Q5)</f>
        <v>0.88993333333333335</v>
      </c>
    </row>
    <row r="6" spans="1:19">
      <c r="A6">
        <v>2</v>
      </c>
      <c r="B6">
        <v>0.56979999999999997</v>
      </c>
      <c r="C6">
        <v>0.8992</v>
      </c>
      <c r="D6" s="1">
        <v>0.56479999999999997</v>
      </c>
      <c r="E6" s="1">
        <v>0.91539999999999999</v>
      </c>
      <c r="F6" s="1">
        <v>0.43909999999999999</v>
      </c>
      <c r="G6" s="1">
        <v>0.91839999999999999</v>
      </c>
      <c r="H6">
        <f t="shared" ref="H6:H27" si="0">AVERAGE(B6,D6,F6)</f>
        <v>0.52456666666666663</v>
      </c>
      <c r="I6">
        <f t="shared" ref="I6:I27" si="1">AVERAGE(C6,E6,G6)</f>
        <v>0.91100000000000003</v>
      </c>
      <c r="K6">
        <v>2</v>
      </c>
      <c r="L6">
        <v>0.61639999999999995</v>
      </c>
      <c r="M6">
        <v>0.90649999999999997</v>
      </c>
      <c r="N6">
        <v>0.54779999999999995</v>
      </c>
      <c r="O6">
        <v>0.91290000000000004</v>
      </c>
      <c r="P6">
        <v>0.4481</v>
      </c>
      <c r="Q6">
        <v>0.92079999999999995</v>
      </c>
      <c r="R6">
        <f t="shared" ref="R6:R27" si="2">AVERAGE(L6,N6,P6)</f>
        <v>0.53743333333333332</v>
      </c>
      <c r="S6">
        <f t="shared" ref="S6:S27" si="3">AVERAGE(M6,O6,Q6)</f>
        <v>0.91339999999999988</v>
      </c>
    </row>
    <row r="7" spans="1:19">
      <c r="A7">
        <v>4</v>
      </c>
      <c r="B7">
        <v>0.64839999999999998</v>
      </c>
      <c r="C7">
        <v>0.93679999999999997</v>
      </c>
      <c r="D7" s="1">
        <v>0.71340000000000003</v>
      </c>
      <c r="E7" s="1">
        <v>0.95279999999999998</v>
      </c>
      <c r="F7" s="1">
        <v>0.7399</v>
      </c>
      <c r="G7" s="1">
        <v>0.94169999999999998</v>
      </c>
      <c r="H7">
        <f t="shared" si="0"/>
        <v>0.70056666666666667</v>
      </c>
      <c r="I7">
        <f t="shared" si="1"/>
        <v>0.94376666666666653</v>
      </c>
      <c r="K7">
        <v>4</v>
      </c>
      <c r="L7">
        <v>0.66830000000000001</v>
      </c>
      <c r="M7">
        <v>0.9355</v>
      </c>
      <c r="N7">
        <v>0.65620000000000001</v>
      </c>
      <c r="O7">
        <v>0.93259999999999998</v>
      </c>
      <c r="P7">
        <v>0.77780000000000005</v>
      </c>
      <c r="Q7">
        <v>0.94950000000000001</v>
      </c>
      <c r="R7">
        <f t="shared" si="2"/>
        <v>0.70076666666666665</v>
      </c>
      <c r="S7">
        <f t="shared" si="3"/>
        <v>0.93920000000000003</v>
      </c>
    </row>
    <row r="8" spans="1:19">
      <c r="A8">
        <v>6</v>
      </c>
      <c r="B8">
        <v>0.57550000000000001</v>
      </c>
      <c r="C8">
        <v>0.92730000000000001</v>
      </c>
      <c r="D8" s="1">
        <v>0.64570000000000005</v>
      </c>
      <c r="E8" s="1">
        <v>0.92369999999999997</v>
      </c>
      <c r="F8" s="1">
        <v>0.65680000000000005</v>
      </c>
      <c r="G8" s="1">
        <v>0.94920000000000004</v>
      </c>
      <c r="H8">
        <f t="shared" si="0"/>
        <v>0.626</v>
      </c>
      <c r="I8">
        <f t="shared" si="1"/>
        <v>0.93340000000000012</v>
      </c>
      <c r="K8">
        <v>6</v>
      </c>
      <c r="L8">
        <v>0.5101</v>
      </c>
      <c r="M8">
        <v>0.91839999999999999</v>
      </c>
      <c r="N8">
        <v>0.62990000000000002</v>
      </c>
      <c r="O8">
        <v>0.93149999999999999</v>
      </c>
      <c r="P8">
        <v>0.67520000000000002</v>
      </c>
      <c r="Q8">
        <v>0.94910000000000005</v>
      </c>
      <c r="R8">
        <f t="shared" si="2"/>
        <v>0.60506666666666675</v>
      </c>
      <c r="S8">
        <f t="shared" si="3"/>
        <v>0.93299999999999994</v>
      </c>
    </row>
    <row r="9" spans="1:19">
      <c r="A9">
        <v>7</v>
      </c>
      <c r="B9">
        <v>0.67159999999999997</v>
      </c>
      <c r="C9">
        <v>0.89770000000000005</v>
      </c>
      <c r="D9" s="1">
        <v>0.72650000000000003</v>
      </c>
      <c r="E9" s="1">
        <v>0.91479999999999995</v>
      </c>
      <c r="F9" s="1">
        <v>0.64290000000000003</v>
      </c>
      <c r="G9" s="1">
        <v>0.91300000000000003</v>
      </c>
      <c r="H9">
        <f t="shared" si="0"/>
        <v>0.68033333333333335</v>
      </c>
      <c r="I9">
        <f t="shared" si="1"/>
        <v>0.90850000000000009</v>
      </c>
      <c r="K9">
        <v>7</v>
      </c>
      <c r="L9">
        <v>0.62990000000000002</v>
      </c>
      <c r="M9">
        <v>0.89859999999999995</v>
      </c>
      <c r="N9">
        <v>0.73070000000000002</v>
      </c>
      <c r="O9">
        <v>0.91720000000000002</v>
      </c>
      <c r="P9">
        <v>0.65380000000000005</v>
      </c>
      <c r="Q9">
        <v>0.91059999999999997</v>
      </c>
      <c r="R9">
        <f t="shared" si="2"/>
        <v>0.67146666666666677</v>
      </c>
      <c r="S9">
        <f t="shared" si="3"/>
        <v>0.90879999999999994</v>
      </c>
    </row>
    <row r="10" spans="1:19">
      <c r="A10">
        <v>9</v>
      </c>
      <c r="B10">
        <v>0.45240000000000002</v>
      </c>
      <c r="C10">
        <v>0.98709999999999998</v>
      </c>
      <c r="D10" s="1">
        <v>0.59740000000000004</v>
      </c>
      <c r="E10" s="1">
        <v>0.98980000000000001</v>
      </c>
      <c r="F10" s="1">
        <v>0.46820000000000001</v>
      </c>
      <c r="G10" s="1">
        <v>0.98580000000000001</v>
      </c>
      <c r="H10">
        <f t="shared" si="0"/>
        <v>0.50600000000000001</v>
      </c>
      <c r="I10">
        <f t="shared" si="1"/>
        <v>0.98756666666666659</v>
      </c>
      <c r="K10">
        <v>9</v>
      </c>
      <c r="L10">
        <v>0.53129999999999999</v>
      </c>
      <c r="M10">
        <v>0.98809999999999998</v>
      </c>
      <c r="N10">
        <v>0.49559999999999998</v>
      </c>
      <c r="O10">
        <v>0.98860000000000003</v>
      </c>
      <c r="P10">
        <v>0.58720000000000006</v>
      </c>
      <c r="Q10">
        <v>0.99180000000000001</v>
      </c>
      <c r="R10">
        <f t="shared" si="2"/>
        <v>0.53803333333333336</v>
      </c>
      <c r="S10">
        <f t="shared" si="3"/>
        <v>0.98950000000000005</v>
      </c>
    </row>
    <row r="11" spans="1:19">
      <c r="A11">
        <v>10</v>
      </c>
      <c r="B11">
        <v>0.2863</v>
      </c>
      <c r="C11">
        <v>0.93330000000000002</v>
      </c>
      <c r="D11" s="1">
        <v>0.25900000000000001</v>
      </c>
      <c r="E11" s="1">
        <v>0.93420000000000003</v>
      </c>
      <c r="F11" s="1">
        <v>0.26700000000000002</v>
      </c>
      <c r="G11" s="1">
        <v>0.90849999999999997</v>
      </c>
      <c r="H11">
        <f t="shared" si="0"/>
        <v>0.27076666666666666</v>
      </c>
      <c r="I11">
        <f t="shared" si="1"/>
        <v>0.92533333333333345</v>
      </c>
      <c r="K11">
        <v>10</v>
      </c>
      <c r="L11">
        <v>0.27329999999999999</v>
      </c>
      <c r="M11">
        <v>0.94369999999999998</v>
      </c>
      <c r="N11">
        <v>0.2177</v>
      </c>
      <c r="O11">
        <v>0.93600000000000005</v>
      </c>
      <c r="P11">
        <v>0.2697</v>
      </c>
      <c r="Q11">
        <v>0.89070000000000005</v>
      </c>
      <c r="R11">
        <f t="shared" si="2"/>
        <v>0.25356666666666666</v>
      </c>
      <c r="S11">
        <f t="shared" si="3"/>
        <v>0.92346666666666677</v>
      </c>
    </row>
    <row r="12" spans="1:19">
      <c r="A12">
        <v>12</v>
      </c>
      <c r="B12">
        <v>0.81140000000000001</v>
      </c>
      <c r="C12">
        <v>0.89839999999999998</v>
      </c>
      <c r="D12" s="1">
        <v>0.85750000000000004</v>
      </c>
      <c r="E12" s="1">
        <v>0.92900000000000005</v>
      </c>
      <c r="F12" s="1">
        <v>0.8216</v>
      </c>
      <c r="G12" s="1">
        <v>9.2799999999999994E-2</v>
      </c>
      <c r="H12">
        <f t="shared" si="0"/>
        <v>0.83016666666666661</v>
      </c>
      <c r="I12">
        <f t="shared" si="1"/>
        <v>0.64006666666666667</v>
      </c>
      <c r="K12">
        <v>12</v>
      </c>
      <c r="L12">
        <v>0.82630000000000003</v>
      </c>
      <c r="M12">
        <v>0.90749999999999997</v>
      </c>
      <c r="N12">
        <v>0.85519999999999996</v>
      </c>
      <c r="O12">
        <v>0.92810000000000004</v>
      </c>
      <c r="P12">
        <v>0.84409999999999996</v>
      </c>
      <c r="Q12">
        <v>0.93659999999999999</v>
      </c>
      <c r="R12">
        <f t="shared" si="2"/>
        <v>0.84186666666666665</v>
      </c>
      <c r="S12">
        <f t="shared" si="3"/>
        <v>0.92406666666666659</v>
      </c>
    </row>
    <row r="13" spans="1:19">
      <c r="A13">
        <v>14</v>
      </c>
      <c r="B13">
        <v>0.66290000000000004</v>
      </c>
      <c r="C13">
        <v>0.90510000000000002</v>
      </c>
      <c r="D13" s="1">
        <v>0.51980000000000004</v>
      </c>
      <c r="E13" s="1">
        <v>0.90449999999999997</v>
      </c>
      <c r="F13" s="1">
        <v>0.64900000000000002</v>
      </c>
      <c r="G13" s="1">
        <v>0.89439999999999997</v>
      </c>
      <c r="H13">
        <f t="shared" si="0"/>
        <v>0.6105666666666667</v>
      </c>
      <c r="I13">
        <f t="shared" si="1"/>
        <v>0.90133333333333343</v>
      </c>
      <c r="K13">
        <v>14</v>
      </c>
      <c r="L13">
        <v>0.68200000000000005</v>
      </c>
      <c r="M13">
        <v>0.90010000000000001</v>
      </c>
      <c r="N13">
        <v>0.54930000000000001</v>
      </c>
      <c r="O13">
        <v>0.91439999999999999</v>
      </c>
      <c r="P13">
        <v>0.64910000000000001</v>
      </c>
      <c r="Q13">
        <v>0.89080000000000004</v>
      </c>
      <c r="R13">
        <f t="shared" si="2"/>
        <v>0.62680000000000002</v>
      </c>
      <c r="S13">
        <f t="shared" si="3"/>
        <v>0.90176666666666672</v>
      </c>
    </row>
    <row r="14" spans="1:19">
      <c r="A14">
        <v>15</v>
      </c>
      <c r="B14">
        <v>0</v>
      </c>
      <c r="C14">
        <v>0.99509999999999998</v>
      </c>
      <c r="D14" s="1">
        <v>2.9899999999999999E-2</v>
      </c>
      <c r="E14" s="1">
        <v>0.9929</v>
      </c>
      <c r="F14" s="1">
        <v>0.26750000000000002</v>
      </c>
      <c r="G14" s="1">
        <v>0.99490000000000001</v>
      </c>
      <c r="H14">
        <f t="shared" si="0"/>
        <v>9.9133333333333337E-2</v>
      </c>
      <c r="I14">
        <f t="shared" si="1"/>
        <v>0.99429999999999996</v>
      </c>
      <c r="K14">
        <v>15</v>
      </c>
      <c r="L14">
        <v>0</v>
      </c>
      <c r="M14">
        <v>0.99550000000000005</v>
      </c>
      <c r="N14">
        <v>9.8799999999999999E-2</v>
      </c>
      <c r="O14">
        <v>0.99360000000000004</v>
      </c>
      <c r="P14">
        <v>0</v>
      </c>
      <c r="Q14">
        <v>0.99390000000000001</v>
      </c>
      <c r="R14">
        <f t="shared" si="2"/>
        <v>3.2933333333333335E-2</v>
      </c>
      <c r="S14">
        <f t="shared" si="3"/>
        <v>0.9943333333333334</v>
      </c>
    </row>
    <row r="15" spans="1:19">
      <c r="A15">
        <v>16</v>
      </c>
      <c r="B15">
        <v>0.23719999999999999</v>
      </c>
      <c r="C15">
        <v>0.89890000000000003</v>
      </c>
      <c r="D15" s="1">
        <v>0.15210000000000001</v>
      </c>
      <c r="E15" s="1">
        <v>0.93700000000000006</v>
      </c>
      <c r="F15" s="1">
        <v>0.12590000000000001</v>
      </c>
      <c r="G15" s="1">
        <v>0.95699999999999996</v>
      </c>
      <c r="H15">
        <f t="shared" si="0"/>
        <v>0.17173333333333332</v>
      </c>
      <c r="I15">
        <f t="shared" si="1"/>
        <v>0.93096666666666661</v>
      </c>
      <c r="K15">
        <v>16</v>
      </c>
      <c r="L15">
        <v>0.2863</v>
      </c>
      <c r="M15">
        <v>0.91120000000000001</v>
      </c>
      <c r="N15">
        <v>0.157</v>
      </c>
      <c r="O15">
        <v>0.93810000000000004</v>
      </c>
      <c r="P15">
        <v>0.27060000000000001</v>
      </c>
      <c r="Q15">
        <v>0.95909999999999995</v>
      </c>
      <c r="R15">
        <f t="shared" si="2"/>
        <v>0.23796666666666666</v>
      </c>
      <c r="S15">
        <f t="shared" si="3"/>
        <v>0.93613333333333326</v>
      </c>
    </row>
    <row r="16" spans="1:19">
      <c r="A16">
        <v>17</v>
      </c>
      <c r="B16">
        <v>0.47839999999999999</v>
      </c>
      <c r="C16">
        <v>0.96940000000000004</v>
      </c>
      <c r="D16" s="1">
        <v>0.48849999999999999</v>
      </c>
      <c r="E16" s="1">
        <v>0.9536</v>
      </c>
      <c r="F16" s="1">
        <v>0.53600000000000003</v>
      </c>
      <c r="G16" s="1">
        <v>0.96009999999999995</v>
      </c>
      <c r="H16">
        <f t="shared" si="0"/>
        <v>0.50096666666666667</v>
      </c>
      <c r="I16">
        <f t="shared" si="1"/>
        <v>0.9610333333333333</v>
      </c>
      <c r="K16">
        <v>17</v>
      </c>
      <c r="L16">
        <v>0.46820000000000001</v>
      </c>
      <c r="M16">
        <v>0.9708</v>
      </c>
      <c r="N16">
        <v>0.50639999999999996</v>
      </c>
      <c r="O16">
        <v>0.95830000000000004</v>
      </c>
      <c r="P16">
        <v>0.52969999999999995</v>
      </c>
      <c r="Q16">
        <v>0.95860000000000001</v>
      </c>
      <c r="R16">
        <f t="shared" si="2"/>
        <v>0.50143333333333329</v>
      </c>
      <c r="S16">
        <f t="shared" si="3"/>
        <v>0.96256666666666668</v>
      </c>
    </row>
    <row r="17" spans="1:19">
      <c r="A17">
        <v>18</v>
      </c>
      <c r="B17">
        <v>0.45369999999999999</v>
      </c>
      <c r="C17">
        <v>0.98099999999999998</v>
      </c>
      <c r="D17" s="1">
        <v>0.49170000000000003</v>
      </c>
      <c r="E17" s="1">
        <v>0.95479999999999998</v>
      </c>
      <c r="F17" s="1">
        <v>0.3322</v>
      </c>
      <c r="G17" s="1">
        <v>0.98170000000000002</v>
      </c>
      <c r="H17">
        <f t="shared" si="0"/>
        <v>0.42586666666666667</v>
      </c>
      <c r="I17">
        <f t="shared" si="1"/>
        <v>0.97250000000000003</v>
      </c>
      <c r="K17">
        <v>18</v>
      </c>
      <c r="L17">
        <v>0.42049999999999998</v>
      </c>
      <c r="M17">
        <v>0.98</v>
      </c>
      <c r="N17">
        <v>0.59740000000000004</v>
      </c>
      <c r="O17">
        <v>0.9708</v>
      </c>
      <c r="P17">
        <v>0.2802</v>
      </c>
      <c r="Q17">
        <v>0.97940000000000005</v>
      </c>
      <c r="R17">
        <f t="shared" si="2"/>
        <v>0.43270000000000003</v>
      </c>
      <c r="S17">
        <f t="shared" si="3"/>
        <v>0.97673333333333334</v>
      </c>
    </row>
    <row r="18" spans="1:19">
      <c r="A18">
        <v>19</v>
      </c>
      <c r="B18">
        <v>0.36309999999999998</v>
      </c>
      <c r="C18">
        <v>0.99</v>
      </c>
      <c r="D18" s="1">
        <v>0.50600000000000001</v>
      </c>
      <c r="E18" s="1">
        <v>0.97209999999999996</v>
      </c>
      <c r="F18" s="1">
        <v>0.54990000000000006</v>
      </c>
      <c r="G18" s="1">
        <v>0.99390000000000001</v>
      </c>
      <c r="H18">
        <f t="shared" si="0"/>
        <v>0.47300000000000003</v>
      </c>
      <c r="I18">
        <f t="shared" si="1"/>
        <v>0.98533333333333328</v>
      </c>
      <c r="K18">
        <v>19</v>
      </c>
      <c r="L18">
        <v>0.51659999999999995</v>
      </c>
      <c r="M18">
        <v>0.99050000000000005</v>
      </c>
      <c r="N18">
        <v>0.77170000000000005</v>
      </c>
      <c r="O18">
        <v>0.98319999999999996</v>
      </c>
      <c r="P18">
        <v>0.66869999999999996</v>
      </c>
      <c r="Q18">
        <v>0.99509999999999998</v>
      </c>
      <c r="R18">
        <f t="shared" si="2"/>
        <v>0.65233333333333332</v>
      </c>
      <c r="S18">
        <f t="shared" si="3"/>
        <v>0.98959999999999992</v>
      </c>
    </row>
    <row r="19" spans="1:19">
      <c r="A19">
        <v>20</v>
      </c>
      <c r="B19">
        <v>0.44259999999999999</v>
      </c>
      <c r="C19">
        <v>0.96730000000000005</v>
      </c>
      <c r="D19" s="1">
        <v>0.49380000000000002</v>
      </c>
      <c r="E19" s="1">
        <v>0.97660000000000002</v>
      </c>
      <c r="F19" s="1">
        <v>0.59060000000000001</v>
      </c>
      <c r="G19" s="1">
        <v>0.98609999999999998</v>
      </c>
      <c r="H19">
        <f t="shared" si="0"/>
        <v>0.50900000000000001</v>
      </c>
      <c r="I19">
        <f t="shared" si="1"/>
        <v>0.97666666666666668</v>
      </c>
      <c r="K19">
        <v>20</v>
      </c>
      <c r="L19">
        <v>0.37559999999999999</v>
      </c>
      <c r="M19">
        <v>0.9647</v>
      </c>
      <c r="N19">
        <v>0.40279999999999999</v>
      </c>
      <c r="O19">
        <v>0.97350000000000003</v>
      </c>
      <c r="P19">
        <v>0.61109999999999998</v>
      </c>
      <c r="Q19">
        <v>0.98809999999999998</v>
      </c>
      <c r="R19">
        <f t="shared" si="2"/>
        <v>0.46316666666666667</v>
      </c>
      <c r="S19">
        <f t="shared" si="3"/>
        <v>0.97543333333333349</v>
      </c>
    </row>
    <row r="20" spans="1:19">
      <c r="A20">
        <v>23</v>
      </c>
      <c r="B20">
        <v>0.254</v>
      </c>
      <c r="C20">
        <v>0.94840000000000002</v>
      </c>
      <c r="D20" s="1">
        <v>0.2054</v>
      </c>
      <c r="E20" s="1">
        <v>0.95589999999999997</v>
      </c>
      <c r="F20" s="1">
        <v>0.16470000000000001</v>
      </c>
      <c r="G20" s="1">
        <v>0.95</v>
      </c>
      <c r="H20">
        <f t="shared" si="0"/>
        <v>0.20803333333333338</v>
      </c>
      <c r="I20">
        <f t="shared" si="1"/>
        <v>0.95143333333333346</v>
      </c>
      <c r="K20">
        <v>23</v>
      </c>
      <c r="L20">
        <v>0.32590000000000002</v>
      </c>
      <c r="M20">
        <v>0.94130000000000003</v>
      </c>
      <c r="N20">
        <v>0.21859999999999999</v>
      </c>
      <c r="O20">
        <v>0.94989999999999997</v>
      </c>
      <c r="P20">
        <v>0.18129999999999999</v>
      </c>
      <c r="Q20">
        <v>0.95009999999999994</v>
      </c>
      <c r="R20">
        <f t="shared" si="2"/>
        <v>0.24193333333333333</v>
      </c>
      <c r="S20">
        <f t="shared" si="3"/>
        <v>0.94709999999999994</v>
      </c>
    </row>
    <row r="21" spans="1:19">
      <c r="A21">
        <v>24</v>
      </c>
      <c r="B21">
        <v>0.43730000000000002</v>
      </c>
      <c r="C21">
        <v>0.95920000000000005</v>
      </c>
      <c r="D21" s="1">
        <v>0.28039999999999998</v>
      </c>
      <c r="E21" s="1">
        <v>0.95660000000000001</v>
      </c>
      <c r="F21" s="1">
        <v>0.45019999999999999</v>
      </c>
      <c r="G21" s="1">
        <v>0.9466</v>
      </c>
      <c r="H21">
        <f t="shared" si="0"/>
        <v>0.38929999999999998</v>
      </c>
      <c r="I21">
        <f t="shared" si="1"/>
        <v>0.95413333333333339</v>
      </c>
      <c r="K21">
        <v>24</v>
      </c>
      <c r="L21">
        <v>0.31519999999999998</v>
      </c>
      <c r="M21">
        <v>0.95989999999999998</v>
      </c>
      <c r="N21">
        <v>0.2974</v>
      </c>
      <c r="O21">
        <v>0.96099999999999997</v>
      </c>
      <c r="P21">
        <v>0.3982</v>
      </c>
      <c r="Q21">
        <v>0.94620000000000004</v>
      </c>
      <c r="R21">
        <f t="shared" si="2"/>
        <v>0.33693333333333336</v>
      </c>
      <c r="S21">
        <f t="shared" si="3"/>
        <v>0.9557000000000001</v>
      </c>
    </row>
    <row r="22" spans="1:19">
      <c r="A22">
        <v>25</v>
      </c>
      <c r="B22">
        <v>0.93230000000000002</v>
      </c>
      <c r="C22">
        <v>0.91739999999999999</v>
      </c>
      <c r="D22" s="1">
        <v>0.94210000000000005</v>
      </c>
      <c r="E22" s="1">
        <v>0.92120000000000002</v>
      </c>
      <c r="F22" s="1">
        <v>0.92269999999999996</v>
      </c>
      <c r="G22" s="1">
        <v>0.91579999999999995</v>
      </c>
      <c r="H22">
        <f t="shared" si="0"/>
        <v>0.93236666666666668</v>
      </c>
      <c r="I22">
        <f t="shared" si="1"/>
        <v>0.91813333333333336</v>
      </c>
      <c r="K22">
        <v>25</v>
      </c>
      <c r="L22">
        <v>0.92959999999999998</v>
      </c>
      <c r="M22">
        <v>0.91420000000000001</v>
      </c>
      <c r="N22">
        <v>0.95609999999999995</v>
      </c>
      <c r="O22">
        <v>0.93979999999999997</v>
      </c>
      <c r="P22">
        <v>0.93820000000000003</v>
      </c>
      <c r="Q22">
        <v>0.93210000000000004</v>
      </c>
      <c r="R22">
        <f t="shared" si="2"/>
        <v>0.94130000000000003</v>
      </c>
      <c r="S22">
        <f t="shared" si="3"/>
        <v>0.92870000000000008</v>
      </c>
    </row>
    <row r="23" spans="1:19">
      <c r="A23">
        <v>27</v>
      </c>
      <c r="B23">
        <v>0.72550000000000003</v>
      </c>
      <c r="C23">
        <v>0.79720000000000002</v>
      </c>
      <c r="D23" s="1">
        <v>0.77410000000000001</v>
      </c>
      <c r="E23" s="1">
        <v>0.78910000000000002</v>
      </c>
      <c r="F23" s="1">
        <v>0.65090000000000003</v>
      </c>
      <c r="G23" s="1">
        <v>0.77380000000000004</v>
      </c>
      <c r="H23">
        <f t="shared" si="0"/>
        <v>0.71683333333333332</v>
      </c>
      <c r="I23">
        <f t="shared" si="1"/>
        <v>0.78670000000000007</v>
      </c>
      <c r="K23">
        <v>27</v>
      </c>
      <c r="L23">
        <v>0.74239999999999995</v>
      </c>
      <c r="M23">
        <v>0.80479999999999996</v>
      </c>
      <c r="N23">
        <v>0.77329999999999999</v>
      </c>
      <c r="O23">
        <v>0.79400000000000004</v>
      </c>
      <c r="P23">
        <v>0.62960000000000005</v>
      </c>
      <c r="Q23">
        <v>0.7641</v>
      </c>
      <c r="R23">
        <f t="shared" si="2"/>
        <v>0.71509999999999996</v>
      </c>
      <c r="S23">
        <f t="shared" si="3"/>
        <v>0.7876333333333333</v>
      </c>
    </row>
    <row r="24" spans="1:19">
      <c r="A24">
        <v>28</v>
      </c>
      <c r="B24">
        <v>0.443</v>
      </c>
      <c r="C24">
        <v>0.9677</v>
      </c>
      <c r="D24" s="1">
        <v>0.40260000000000001</v>
      </c>
      <c r="E24" s="1">
        <v>0.96719999999999995</v>
      </c>
      <c r="F24" s="1">
        <v>0.49330000000000002</v>
      </c>
      <c r="G24" s="1">
        <v>0.98560000000000003</v>
      </c>
      <c r="H24">
        <f t="shared" si="0"/>
        <v>0.44629999999999997</v>
      </c>
      <c r="I24">
        <f t="shared" si="1"/>
        <v>0.97349999999999992</v>
      </c>
      <c r="K24">
        <v>28</v>
      </c>
      <c r="L24">
        <v>0.49580000000000002</v>
      </c>
      <c r="M24">
        <v>0.97089999999999999</v>
      </c>
      <c r="N24">
        <v>0.4904</v>
      </c>
      <c r="O24">
        <v>0.97270000000000001</v>
      </c>
      <c r="P24">
        <v>0.49619999999999997</v>
      </c>
      <c r="Q24">
        <v>0.98380000000000001</v>
      </c>
      <c r="R24">
        <f t="shared" si="2"/>
        <v>0.49413333333333331</v>
      </c>
      <c r="S24">
        <f t="shared" si="3"/>
        <v>0.9758</v>
      </c>
    </row>
    <row r="25" spans="1:19">
      <c r="A25">
        <v>32</v>
      </c>
      <c r="B25">
        <v>0.2944</v>
      </c>
      <c r="C25">
        <v>0.98770000000000002</v>
      </c>
      <c r="D25" s="1">
        <v>0.44309999999999999</v>
      </c>
      <c r="E25" s="1">
        <v>0.97919999999999996</v>
      </c>
      <c r="F25" s="1">
        <v>0.1968</v>
      </c>
      <c r="G25" s="1">
        <v>0.99219999999999997</v>
      </c>
      <c r="H25">
        <f t="shared" si="0"/>
        <v>0.31143333333333334</v>
      </c>
      <c r="I25">
        <f t="shared" si="1"/>
        <v>0.98636666666666661</v>
      </c>
      <c r="K25">
        <v>32</v>
      </c>
      <c r="L25">
        <v>0.53300000000000003</v>
      </c>
      <c r="M25">
        <v>0.99080000000000001</v>
      </c>
      <c r="N25">
        <v>0.37780000000000002</v>
      </c>
      <c r="O25">
        <v>0.97519999999999996</v>
      </c>
      <c r="P25">
        <v>0.30549999999999999</v>
      </c>
      <c r="Q25">
        <v>0.99239999999999995</v>
      </c>
      <c r="R25">
        <f t="shared" si="2"/>
        <v>0.40543333333333331</v>
      </c>
      <c r="S25">
        <f t="shared" si="3"/>
        <v>0.98613333333333342</v>
      </c>
    </row>
    <row r="26" spans="1:19">
      <c r="A26">
        <v>43</v>
      </c>
      <c r="B26">
        <v>0.65459999999999996</v>
      </c>
      <c r="C26">
        <v>0.98609999999999998</v>
      </c>
      <c r="D26" s="1">
        <v>0.71660000000000001</v>
      </c>
      <c r="E26" s="1">
        <v>0.98680000000000001</v>
      </c>
      <c r="F26" s="1">
        <v>0.76600000000000001</v>
      </c>
      <c r="G26" s="1">
        <v>0.98419999999999996</v>
      </c>
      <c r="H26">
        <f t="shared" si="0"/>
        <v>0.71240000000000003</v>
      </c>
      <c r="I26">
        <f t="shared" si="1"/>
        <v>0.98570000000000002</v>
      </c>
      <c r="K26">
        <v>43</v>
      </c>
      <c r="L26">
        <v>0.67359999999999998</v>
      </c>
      <c r="M26">
        <v>0.9879</v>
      </c>
      <c r="N26">
        <v>0.75919999999999999</v>
      </c>
      <c r="O26">
        <v>0.9889</v>
      </c>
      <c r="P26">
        <v>0.72970000000000002</v>
      </c>
      <c r="Q26">
        <v>0.98370000000000002</v>
      </c>
      <c r="R26">
        <f t="shared" si="2"/>
        <v>0.72083333333333321</v>
      </c>
      <c r="S26">
        <f t="shared" si="3"/>
        <v>0.98683333333333323</v>
      </c>
    </row>
    <row r="27" spans="1:19">
      <c r="A27" t="s">
        <v>10</v>
      </c>
      <c r="B27">
        <f t="shared" ref="B27:G27" si="4">AVERAGE(B5:B26)</f>
        <v>0.50008636363636361</v>
      </c>
      <c r="C27">
        <f t="shared" si="4"/>
        <v>0.93795909090909102</v>
      </c>
      <c r="D27">
        <f t="shared" si="4"/>
        <v>0.51631363636363625</v>
      </c>
      <c r="E27">
        <f t="shared" si="4"/>
        <v>0.94075909090909071</v>
      </c>
      <c r="F27">
        <f t="shared" si="4"/>
        <v>0.50786363636363641</v>
      </c>
      <c r="G27">
        <f t="shared" si="4"/>
        <v>0.90552727272727307</v>
      </c>
      <c r="H27">
        <f t="shared" si="0"/>
        <v>0.50808787878787876</v>
      </c>
      <c r="I27">
        <f t="shared" si="1"/>
        <v>0.92808181818181834</v>
      </c>
      <c r="K27" t="s">
        <v>11</v>
      </c>
      <c r="L27">
        <f t="shared" ref="L27:Q27" si="5">AVERAGE(L5:L26)</f>
        <v>0.52002272727272736</v>
      </c>
      <c r="M27">
        <f t="shared" si="5"/>
        <v>0.93947727272727277</v>
      </c>
      <c r="N27">
        <f t="shared" si="5"/>
        <v>0.52876818181818186</v>
      </c>
      <c r="O27">
        <f t="shared" si="5"/>
        <v>0.94310000000000016</v>
      </c>
      <c r="P27">
        <f t="shared" si="5"/>
        <v>0.51954999999999996</v>
      </c>
      <c r="Q27">
        <f t="shared" si="5"/>
        <v>0.94367272727272711</v>
      </c>
      <c r="R27">
        <f t="shared" si="2"/>
        <v>0.52278030303030298</v>
      </c>
      <c r="S27">
        <f t="shared" si="3"/>
        <v>0.94208333333333327</v>
      </c>
    </row>
    <row r="28" spans="1:19">
      <c r="E28" s="1"/>
      <c r="L28" s="1"/>
    </row>
    <row r="29" spans="1:19">
      <c r="B29" s="1"/>
      <c r="C29" s="1"/>
      <c r="F29" s="1"/>
      <c r="G29" s="1"/>
    </row>
    <row r="30" spans="1:19">
      <c r="C30" s="1"/>
      <c r="D30" t="s">
        <v>12</v>
      </c>
    </row>
    <row r="31" spans="1:19">
      <c r="B31" s="8" t="s">
        <v>13</v>
      </c>
      <c r="C31" s="8"/>
      <c r="D31" s="8" t="s">
        <v>2</v>
      </c>
      <c r="E31" s="8"/>
      <c r="F31" s="8" t="s">
        <v>3</v>
      </c>
      <c r="G31" s="8"/>
      <c r="K31" s="4" t="s">
        <v>34</v>
      </c>
      <c r="L31" s="8" t="s">
        <v>14</v>
      </c>
      <c r="M31" s="8"/>
      <c r="N31" s="8" t="s">
        <v>15</v>
      </c>
      <c r="O31" s="8"/>
      <c r="P31" s="8" t="s">
        <v>16</v>
      </c>
      <c r="Q31" s="8"/>
    </row>
    <row r="32" spans="1:19">
      <c r="A32" t="s">
        <v>17</v>
      </c>
      <c r="B32" t="s">
        <v>5</v>
      </c>
      <c r="C32" t="s">
        <v>6</v>
      </c>
      <c r="D32" t="s">
        <v>5</v>
      </c>
      <c r="E32" t="s">
        <v>6</v>
      </c>
      <c r="F32" t="s">
        <v>5</v>
      </c>
      <c r="G32" t="s">
        <v>6</v>
      </c>
      <c r="H32" s="2" t="s">
        <v>7</v>
      </c>
      <c r="I32" s="2" t="s">
        <v>8</v>
      </c>
      <c r="K32" s="4" t="s">
        <v>33</v>
      </c>
      <c r="L32" t="s">
        <v>5</v>
      </c>
      <c r="M32" t="s">
        <v>6</v>
      </c>
      <c r="N32" t="s">
        <v>5</v>
      </c>
      <c r="O32" t="s">
        <v>6</v>
      </c>
      <c r="P32" t="s">
        <v>5</v>
      </c>
      <c r="Q32" t="s">
        <v>6</v>
      </c>
      <c r="R32" s="2" t="s">
        <v>7</v>
      </c>
      <c r="S32" s="2" t="s">
        <v>8</v>
      </c>
    </row>
    <row r="33" spans="1:19">
      <c r="A33">
        <v>1</v>
      </c>
      <c r="B33">
        <v>0.61460000000000004</v>
      </c>
      <c r="C33">
        <v>0.88070000000000004</v>
      </c>
      <c r="D33">
        <v>0.52129999999999999</v>
      </c>
      <c r="E33">
        <v>0.87560000000000004</v>
      </c>
      <c r="F33">
        <v>0.48699999999999999</v>
      </c>
      <c r="G33">
        <v>0.89400000000000002</v>
      </c>
      <c r="H33">
        <f>AVERAGE(B33,D33,F33)</f>
        <v>0.54096666666666671</v>
      </c>
      <c r="I33">
        <f>AVERAGE(C33,E33,G33)</f>
        <v>0.8834333333333334</v>
      </c>
      <c r="K33">
        <v>1</v>
      </c>
      <c r="L33">
        <v>57.25</v>
      </c>
      <c r="M33">
        <v>86.38</v>
      </c>
      <c r="N33">
        <v>45.83</v>
      </c>
      <c r="O33">
        <v>85</v>
      </c>
      <c r="P33">
        <v>53.39</v>
      </c>
      <c r="Q33">
        <v>89.27</v>
      </c>
      <c r="R33">
        <f>AVERAGE(L33,N33,P33)</f>
        <v>52.156666666666666</v>
      </c>
      <c r="S33">
        <f>AVERAGE(M33,O33,Q33)</f>
        <v>86.883333333333326</v>
      </c>
    </row>
    <row r="34" spans="1:19">
      <c r="A34">
        <v>2</v>
      </c>
      <c r="B34">
        <v>0.60750000000000004</v>
      </c>
      <c r="C34">
        <v>0.89939999999999998</v>
      </c>
      <c r="D34">
        <v>0.55330000000000001</v>
      </c>
      <c r="E34">
        <v>0.90510000000000002</v>
      </c>
      <c r="F34">
        <v>0.51280000000000003</v>
      </c>
      <c r="G34">
        <v>0.92510000000000003</v>
      </c>
      <c r="H34">
        <f t="shared" ref="H34:H55" si="6">AVERAGE(B34,D34,F34)</f>
        <v>0.55786666666666662</v>
      </c>
      <c r="I34">
        <f t="shared" ref="I34:I55" si="7">AVERAGE(C34,E34,G34)</f>
        <v>0.90986666666666671</v>
      </c>
      <c r="K34">
        <v>2</v>
      </c>
      <c r="L34">
        <v>56.56</v>
      </c>
      <c r="M34">
        <v>87.76</v>
      </c>
      <c r="N34">
        <v>49.14</v>
      </c>
      <c r="O34">
        <v>88.7</v>
      </c>
      <c r="P34">
        <v>43.55</v>
      </c>
      <c r="Q34">
        <v>91.42</v>
      </c>
      <c r="R34">
        <f t="shared" ref="R34:R55" si="8">AVERAGE(L34,N34,P34)</f>
        <v>49.75</v>
      </c>
      <c r="S34">
        <f t="shared" ref="S34:S55" si="9">AVERAGE(M34,O34,Q34)</f>
        <v>89.293333333333337</v>
      </c>
    </row>
    <row r="35" spans="1:19">
      <c r="A35">
        <v>4</v>
      </c>
      <c r="B35">
        <v>0.67130000000000001</v>
      </c>
      <c r="C35">
        <v>0.93969999999999998</v>
      </c>
      <c r="D35">
        <v>0.64929999999999999</v>
      </c>
      <c r="E35">
        <v>0.93689999999999996</v>
      </c>
      <c r="F35">
        <v>0.57750000000000001</v>
      </c>
      <c r="G35">
        <v>0.92379999999999995</v>
      </c>
      <c r="H35">
        <f t="shared" si="6"/>
        <v>0.63269999999999993</v>
      </c>
      <c r="I35">
        <f t="shared" si="7"/>
        <v>0.93346666666666656</v>
      </c>
      <c r="K35">
        <v>4</v>
      </c>
      <c r="L35">
        <v>49.18</v>
      </c>
      <c r="M35">
        <v>88.89</v>
      </c>
      <c r="N35">
        <v>64.33</v>
      </c>
      <c r="O35">
        <v>94.33</v>
      </c>
      <c r="P35">
        <v>66.209999999999994</v>
      </c>
      <c r="Q35">
        <v>92.38</v>
      </c>
      <c r="R35">
        <f t="shared" si="8"/>
        <v>59.906666666666659</v>
      </c>
      <c r="S35">
        <f t="shared" si="9"/>
        <v>91.866666666666674</v>
      </c>
    </row>
    <row r="36" spans="1:19">
      <c r="A36">
        <v>6</v>
      </c>
      <c r="B36">
        <v>0.59940000000000004</v>
      </c>
      <c r="C36">
        <v>0.92859999999999998</v>
      </c>
      <c r="D36">
        <v>0.58540000000000003</v>
      </c>
      <c r="E36">
        <v>0.9173</v>
      </c>
      <c r="F36">
        <v>0.66</v>
      </c>
      <c r="G36">
        <v>0.94920000000000004</v>
      </c>
      <c r="H36">
        <f t="shared" si="6"/>
        <v>0.61493333333333344</v>
      </c>
      <c r="I36">
        <f t="shared" si="7"/>
        <v>0.93169999999999986</v>
      </c>
      <c r="K36">
        <v>6</v>
      </c>
      <c r="L36">
        <v>57.13</v>
      </c>
      <c r="M36">
        <v>91.66</v>
      </c>
      <c r="N36">
        <v>64.58</v>
      </c>
      <c r="O36">
        <v>92.67</v>
      </c>
      <c r="P36">
        <v>54.83</v>
      </c>
      <c r="Q36">
        <v>91.27</v>
      </c>
      <c r="R36">
        <f t="shared" si="8"/>
        <v>58.846666666666671</v>
      </c>
      <c r="S36">
        <f t="shared" si="9"/>
        <v>91.86666666666666</v>
      </c>
    </row>
    <row r="37" spans="1:19">
      <c r="A37">
        <v>7</v>
      </c>
      <c r="B37">
        <v>0.66930000000000001</v>
      </c>
      <c r="C37">
        <v>0.90669999999999995</v>
      </c>
      <c r="D37">
        <v>0.72870000000000001</v>
      </c>
      <c r="E37">
        <v>0.9224</v>
      </c>
      <c r="F37">
        <v>0.60670000000000002</v>
      </c>
      <c r="G37">
        <v>0.90429999999999999</v>
      </c>
      <c r="H37">
        <f t="shared" si="6"/>
        <v>0.66823333333333335</v>
      </c>
      <c r="I37">
        <f t="shared" si="7"/>
        <v>0.91113333333333335</v>
      </c>
      <c r="K37">
        <v>7</v>
      </c>
      <c r="L37">
        <v>66.319999999999993</v>
      </c>
      <c r="M37">
        <v>88.75</v>
      </c>
      <c r="N37">
        <v>72.349999999999994</v>
      </c>
      <c r="O37">
        <v>91.66</v>
      </c>
      <c r="P37">
        <v>59</v>
      </c>
      <c r="Q37">
        <v>88.56</v>
      </c>
      <c r="R37">
        <f t="shared" si="8"/>
        <v>65.89</v>
      </c>
      <c r="S37">
        <f t="shared" si="9"/>
        <v>89.65666666666668</v>
      </c>
    </row>
    <row r="38" spans="1:19">
      <c r="A38">
        <v>9</v>
      </c>
      <c r="B38">
        <v>0.56240000000000001</v>
      </c>
      <c r="C38">
        <v>0.98829999999999996</v>
      </c>
      <c r="D38">
        <v>0.64839999999999998</v>
      </c>
      <c r="E38">
        <v>0.99009999999999998</v>
      </c>
      <c r="F38">
        <v>0.4723</v>
      </c>
      <c r="G38">
        <v>0.98960000000000004</v>
      </c>
      <c r="H38">
        <f t="shared" si="6"/>
        <v>0.56103333333333327</v>
      </c>
      <c r="I38">
        <f t="shared" si="7"/>
        <v>0.98933333333333329</v>
      </c>
      <c r="K38">
        <v>9</v>
      </c>
      <c r="L38">
        <v>57.18</v>
      </c>
      <c r="M38">
        <v>98.58</v>
      </c>
      <c r="N38">
        <v>60.89</v>
      </c>
      <c r="O38">
        <v>98.88</v>
      </c>
      <c r="P38">
        <v>39.85</v>
      </c>
      <c r="Q38">
        <v>98.94</v>
      </c>
      <c r="R38">
        <f t="shared" si="8"/>
        <v>52.639999999999993</v>
      </c>
      <c r="S38">
        <f t="shared" si="9"/>
        <v>98.8</v>
      </c>
    </row>
    <row r="39" spans="1:19">
      <c r="A39">
        <v>10</v>
      </c>
      <c r="B39">
        <v>0.27079999999999999</v>
      </c>
      <c r="C39">
        <v>0.93500000000000005</v>
      </c>
      <c r="D39">
        <v>0.25990000000000002</v>
      </c>
      <c r="E39">
        <v>0.94259999999999999</v>
      </c>
      <c r="F39">
        <v>0.31890000000000002</v>
      </c>
      <c r="G39">
        <v>0.88839999999999997</v>
      </c>
      <c r="H39">
        <f t="shared" si="6"/>
        <v>0.28319999999999995</v>
      </c>
      <c r="I39">
        <f t="shared" si="7"/>
        <v>0.92200000000000004</v>
      </c>
      <c r="K39">
        <v>10</v>
      </c>
      <c r="L39">
        <v>30.69</v>
      </c>
      <c r="M39">
        <v>93.67</v>
      </c>
      <c r="N39">
        <v>26.34</v>
      </c>
      <c r="O39">
        <v>92.55</v>
      </c>
      <c r="P39">
        <v>32.82</v>
      </c>
      <c r="Q39">
        <v>91.15</v>
      </c>
      <c r="R39">
        <f t="shared" si="8"/>
        <v>29.95</v>
      </c>
      <c r="S39">
        <f t="shared" si="9"/>
        <v>92.456666666666663</v>
      </c>
    </row>
    <row r="40" spans="1:19">
      <c r="A40">
        <v>12</v>
      </c>
      <c r="B40">
        <v>0.83079999999999998</v>
      </c>
      <c r="C40">
        <v>0.91159999999999997</v>
      </c>
      <c r="D40">
        <v>0.84260000000000002</v>
      </c>
      <c r="E40">
        <v>0.92290000000000005</v>
      </c>
      <c r="F40">
        <v>0.82389999999999997</v>
      </c>
      <c r="G40">
        <v>0.92520000000000002</v>
      </c>
      <c r="H40">
        <f t="shared" si="6"/>
        <v>0.83243333333333336</v>
      </c>
      <c r="I40">
        <f t="shared" si="7"/>
        <v>0.91990000000000005</v>
      </c>
      <c r="K40">
        <v>12</v>
      </c>
      <c r="L40">
        <v>80.290000000000006</v>
      </c>
      <c r="M40">
        <v>89.43</v>
      </c>
      <c r="N40">
        <v>81.59</v>
      </c>
      <c r="O40">
        <v>90.45</v>
      </c>
      <c r="P40">
        <v>79</v>
      </c>
      <c r="Q40">
        <v>91.01</v>
      </c>
      <c r="R40">
        <f t="shared" si="8"/>
        <v>80.293333333333337</v>
      </c>
      <c r="S40">
        <f t="shared" si="9"/>
        <v>90.296666666666667</v>
      </c>
    </row>
    <row r="41" spans="1:19">
      <c r="A41">
        <v>14</v>
      </c>
      <c r="B41">
        <v>0.63949999999999996</v>
      </c>
      <c r="C41">
        <v>0.89359999999999995</v>
      </c>
      <c r="D41">
        <v>0.55840000000000001</v>
      </c>
      <c r="E41">
        <v>0.90920000000000001</v>
      </c>
      <c r="F41">
        <v>0.66690000000000005</v>
      </c>
      <c r="G41">
        <v>0.89119999999999999</v>
      </c>
      <c r="H41">
        <f t="shared" si="6"/>
        <v>0.62160000000000004</v>
      </c>
      <c r="I41">
        <f t="shared" si="7"/>
        <v>0.89800000000000002</v>
      </c>
      <c r="K41">
        <v>14</v>
      </c>
      <c r="L41">
        <v>58.55</v>
      </c>
      <c r="M41">
        <v>88.01</v>
      </c>
      <c r="N41">
        <v>48.34</v>
      </c>
      <c r="O41">
        <v>89.05</v>
      </c>
      <c r="P41">
        <v>58.89</v>
      </c>
      <c r="Q41">
        <v>86.23</v>
      </c>
      <c r="R41">
        <f t="shared" si="8"/>
        <v>55.26</v>
      </c>
      <c r="S41">
        <f t="shared" si="9"/>
        <v>87.763333333333335</v>
      </c>
    </row>
    <row r="42" spans="1:19">
      <c r="A42">
        <v>15</v>
      </c>
      <c r="B42">
        <v>0</v>
      </c>
      <c r="C42">
        <v>0.99590000000000001</v>
      </c>
      <c r="D42">
        <v>0</v>
      </c>
      <c r="E42">
        <v>0.99370000000000003</v>
      </c>
      <c r="F42">
        <v>0</v>
      </c>
      <c r="G42">
        <v>0.99390000000000001</v>
      </c>
      <c r="H42">
        <f t="shared" si="6"/>
        <v>0</v>
      </c>
      <c r="I42">
        <f t="shared" si="7"/>
        <v>0.99450000000000005</v>
      </c>
      <c r="K42">
        <v>15</v>
      </c>
      <c r="L42">
        <v>24.04</v>
      </c>
      <c r="M42">
        <v>99.66</v>
      </c>
      <c r="N42">
        <v>15.45</v>
      </c>
      <c r="O42">
        <v>99.16</v>
      </c>
      <c r="P42">
        <v>31.36</v>
      </c>
      <c r="Q42">
        <v>99.48</v>
      </c>
      <c r="R42">
        <f t="shared" si="8"/>
        <v>23.616666666666664</v>
      </c>
      <c r="S42">
        <f t="shared" si="9"/>
        <v>99.433333333333337</v>
      </c>
    </row>
    <row r="43" spans="1:19">
      <c r="A43">
        <v>16</v>
      </c>
      <c r="B43">
        <v>0.23669999999999999</v>
      </c>
      <c r="C43">
        <v>0.89480000000000004</v>
      </c>
      <c r="D43">
        <v>0.16789999999999999</v>
      </c>
      <c r="E43">
        <v>0.92610000000000003</v>
      </c>
      <c r="F43">
        <v>9.1200000000000003E-2</v>
      </c>
      <c r="G43">
        <v>0.9556</v>
      </c>
      <c r="H43">
        <f t="shared" si="6"/>
        <v>0.16526666666666665</v>
      </c>
      <c r="I43">
        <f t="shared" si="7"/>
        <v>0.92549999999999999</v>
      </c>
      <c r="K43">
        <v>16</v>
      </c>
      <c r="L43">
        <v>29.87</v>
      </c>
      <c r="M43">
        <v>90.68</v>
      </c>
      <c r="N43">
        <v>23.74</v>
      </c>
      <c r="O43">
        <v>93.04</v>
      </c>
      <c r="P43">
        <v>31.04</v>
      </c>
      <c r="Q43">
        <v>95.49</v>
      </c>
      <c r="R43">
        <f t="shared" si="8"/>
        <v>28.216666666666669</v>
      </c>
      <c r="S43">
        <f t="shared" si="9"/>
        <v>93.070000000000007</v>
      </c>
    </row>
    <row r="44" spans="1:19">
      <c r="A44">
        <v>17</v>
      </c>
      <c r="B44">
        <v>0.42799999999999999</v>
      </c>
      <c r="C44">
        <v>0.96919999999999995</v>
      </c>
      <c r="D44">
        <v>0.46839999999999998</v>
      </c>
      <c r="E44">
        <v>0.95009999999999994</v>
      </c>
      <c r="F44">
        <v>0.54330000000000001</v>
      </c>
      <c r="G44">
        <v>0.96050000000000002</v>
      </c>
      <c r="H44">
        <f t="shared" si="6"/>
        <v>0.47989999999999999</v>
      </c>
      <c r="I44">
        <f t="shared" si="7"/>
        <v>0.95993333333333331</v>
      </c>
      <c r="K44">
        <v>17</v>
      </c>
      <c r="L44">
        <v>36.97</v>
      </c>
      <c r="M44">
        <v>96.04</v>
      </c>
      <c r="N44">
        <v>44.81</v>
      </c>
      <c r="O44">
        <v>94.81</v>
      </c>
      <c r="P44">
        <v>50.16</v>
      </c>
      <c r="Q44">
        <v>94</v>
      </c>
      <c r="R44">
        <f t="shared" si="8"/>
        <v>43.98</v>
      </c>
      <c r="S44">
        <f t="shared" si="9"/>
        <v>94.95</v>
      </c>
    </row>
    <row r="45" spans="1:19">
      <c r="A45">
        <v>18</v>
      </c>
      <c r="B45">
        <v>0.44990000000000002</v>
      </c>
      <c r="C45">
        <v>0.98209999999999997</v>
      </c>
      <c r="D45">
        <v>0.61040000000000005</v>
      </c>
      <c r="E45">
        <v>0.96940000000000004</v>
      </c>
      <c r="F45">
        <v>0.37730000000000002</v>
      </c>
      <c r="G45">
        <v>0.98509999999999998</v>
      </c>
      <c r="H45">
        <f t="shared" si="6"/>
        <v>0.47920000000000001</v>
      </c>
      <c r="I45">
        <f t="shared" si="7"/>
        <v>0.97886666666666666</v>
      </c>
      <c r="K45">
        <v>18</v>
      </c>
      <c r="L45">
        <v>44.21</v>
      </c>
      <c r="M45">
        <v>97.99</v>
      </c>
      <c r="N45">
        <v>52.01</v>
      </c>
      <c r="O45">
        <v>96.66</v>
      </c>
      <c r="P45">
        <v>25.95</v>
      </c>
      <c r="Q45">
        <v>97.91</v>
      </c>
      <c r="R45">
        <f t="shared" si="8"/>
        <v>40.723333333333336</v>
      </c>
      <c r="S45">
        <f t="shared" si="9"/>
        <v>97.519999999999982</v>
      </c>
    </row>
    <row r="46" spans="1:19">
      <c r="A46">
        <v>19</v>
      </c>
      <c r="B46">
        <v>0.50629999999999997</v>
      </c>
      <c r="C46">
        <v>0.99139999999999995</v>
      </c>
      <c r="D46">
        <v>0.62070000000000003</v>
      </c>
      <c r="E46">
        <v>0.97560000000000002</v>
      </c>
      <c r="F46">
        <v>0.59899999999999998</v>
      </c>
      <c r="G46">
        <v>0.99439999999999995</v>
      </c>
      <c r="H46">
        <f t="shared" si="6"/>
        <v>0.57533333333333336</v>
      </c>
      <c r="I46">
        <f t="shared" si="7"/>
        <v>0.98713333333333342</v>
      </c>
      <c r="K46">
        <v>19</v>
      </c>
      <c r="L46">
        <v>40.75</v>
      </c>
      <c r="M46">
        <v>98.62</v>
      </c>
      <c r="N46">
        <v>56.56</v>
      </c>
      <c r="O46">
        <v>97.37</v>
      </c>
      <c r="P46">
        <v>55.49</v>
      </c>
      <c r="Q46">
        <v>99.31</v>
      </c>
      <c r="R46">
        <f t="shared" si="8"/>
        <v>50.933333333333337</v>
      </c>
      <c r="S46">
        <f t="shared" si="9"/>
        <v>98.433333333333337</v>
      </c>
    </row>
    <row r="47" spans="1:19">
      <c r="A47">
        <v>20</v>
      </c>
      <c r="B47">
        <v>0.38819999999999999</v>
      </c>
      <c r="C47">
        <v>0.96509999999999996</v>
      </c>
      <c r="D47">
        <v>0.4698</v>
      </c>
      <c r="E47">
        <v>0.97619999999999996</v>
      </c>
      <c r="F47">
        <v>0.62470000000000003</v>
      </c>
      <c r="G47">
        <v>0.98829999999999996</v>
      </c>
      <c r="H47">
        <f t="shared" si="6"/>
        <v>0.4942333333333333</v>
      </c>
      <c r="I47">
        <f t="shared" si="7"/>
        <v>0.97653333333333325</v>
      </c>
      <c r="K47">
        <v>20</v>
      </c>
      <c r="L47">
        <v>36.31</v>
      </c>
      <c r="M47">
        <v>96.18</v>
      </c>
      <c r="N47">
        <v>27.69</v>
      </c>
      <c r="O47">
        <v>97.06</v>
      </c>
      <c r="P47">
        <v>51.76</v>
      </c>
      <c r="Q47">
        <v>98.47</v>
      </c>
      <c r="R47">
        <f t="shared" si="8"/>
        <v>38.586666666666666</v>
      </c>
      <c r="S47">
        <f t="shared" si="9"/>
        <v>97.236666666666679</v>
      </c>
    </row>
    <row r="48" spans="1:19">
      <c r="A48">
        <v>23</v>
      </c>
      <c r="B48">
        <v>0.20569999999999999</v>
      </c>
      <c r="C48">
        <v>0.94730000000000003</v>
      </c>
      <c r="D48">
        <v>0.29389999999999999</v>
      </c>
      <c r="E48">
        <v>0.94320000000000004</v>
      </c>
      <c r="F48">
        <v>0.22059999999999999</v>
      </c>
      <c r="G48">
        <v>0.95040000000000002</v>
      </c>
      <c r="H48">
        <f t="shared" si="6"/>
        <v>0.24006666666666665</v>
      </c>
      <c r="I48">
        <f t="shared" si="7"/>
        <v>0.94696666666666662</v>
      </c>
      <c r="K48">
        <v>23</v>
      </c>
      <c r="L48">
        <v>29.67</v>
      </c>
      <c r="M48">
        <v>93.44</v>
      </c>
      <c r="N48">
        <v>36.43</v>
      </c>
      <c r="O48">
        <v>94.77</v>
      </c>
      <c r="P48">
        <v>23.31</v>
      </c>
      <c r="Q48">
        <v>93.46</v>
      </c>
      <c r="R48">
        <f t="shared" si="8"/>
        <v>29.803333333333331</v>
      </c>
      <c r="S48">
        <f t="shared" si="9"/>
        <v>93.889999999999986</v>
      </c>
    </row>
    <row r="49" spans="1:19">
      <c r="A49">
        <v>24</v>
      </c>
      <c r="B49">
        <v>0.46639999999999998</v>
      </c>
      <c r="C49">
        <v>0.96279999999999999</v>
      </c>
      <c r="D49">
        <v>0.22020000000000001</v>
      </c>
      <c r="E49">
        <v>0.9556</v>
      </c>
      <c r="F49">
        <v>0.42520000000000002</v>
      </c>
      <c r="G49">
        <v>0.94910000000000005</v>
      </c>
      <c r="H49">
        <f t="shared" si="6"/>
        <v>0.37060000000000004</v>
      </c>
      <c r="I49">
        <f t="shared" si="7"/>
        <v>0.95583333333333342</v>
      </c>
      <c r="K49">
        <v>24</v>
      </c>
      <c r="L49">
        <v>41.41</v>
      </c>
      <c r="M49">
        <v>95.34</v>
      </c>
      <c r="N49">
        <v>26.2</v>
      </c>
      <c r="O49">
        <v>95.06</v>
      </c>
      <c r="P49">
        <v>51.1</v>
      </c>
      <c r="Q49">
        <v>94.99</v>
      </c>
      <c r="R49">
        <f t="shared" si="8"/>
        <v>39.57</v>
      </c>
      <c r="S49">
        <f t="shared" si="9"/>
        <v>95.13</v>
      </c>
    </row>
    <row r="50" spans="1:19">
      <c r="A50">
        <v>25</v>
      </c>
      <c r="B50">
        <v>0.92830000000000001</v>
      </c>
      <c r="C50">
        <v>0.91290000000000004</v>
      </c>
      <c r="D50">
        <v>0.95079999999999998</v>
      </c>
      <c r="E50">
        <v>0.93269999999999997</v>
      </c>
      <c r="F50">
        <v>0.92630000000000001</v>
      </c>
      <c r="G50">
        <v>0.92090000000000005</v>
      </c>
      <c r="H50">
        <f t="shared" si="6"/>
        <v>0.93513333333333337</v>
      </c>
      <c r="I50">
        <f t="shared" si="7"/>
        <v>0.92216666666666669</v>
      </c>
      <c r="K50">
        <v>25</v>
      </c>
      <c r="L50">
        <v>91.47</v>
      </c>
      <c r="M50">
        <v>89.28</v>
      </c>
      <c r="N50">
        <v>93.18</v>
      </c>
      <c r="O50">
        <v>90.64</v>
      </c>
      <c r="P50">
        <v>89.84</v>
      </c>
      <c r="Q50">
        <v>88.18</v>
      </c>
      <c r="R50">
        <f t="shared" si="8"/>
        <v>91.49666666666667</v>
      </c>
      <c r="S50">
        <f t="shared" si="9"/>
        <v>89.366666666666674</v>
      </c>
    </row>
    <row r="51" spans="1:19">
      <c r="A51">
        <v>27</v>
      </c>
      <c r="B51">
        <v>0.72219999999999995</v>
      </c>
      <c r="C51">
        <v>0.79520000000000002</v>
      </c>
      <c r="D51">
        <v>0.75919999999999999</v>
      </c>
      <c r="E51">
        <v>0.78520000000000001</v>
      </c>
      <c r="F51">
        <v>0.62029999999999996</v>
      </c>
      <c r="G51">
        <v>0.76149999999999995</v>
      </c>
      <c r="H51">
        <f t="shared" si="6"/>
        <v>0.70056666666666656</v>
      </c>
      <c r="I51">
        <f t="shared" si="7"/>
        <v>0.78063333333333329</v>
      </c>
      <c r="K51">
        <v>27</v>
      </c>
      <c r="L51">
        <v>70.7</v>
      </c>
      <c r="M51">
        <v>76.7</v>
      </c>
      <c r="N51">
        <v>72.739999999999995</v>
      </c>
      <c r="O51">
        <v>75.25</v>
      </c>
      <c r="P51">
        <v>61.8</v>
      </c>
      <c r="Q51">
        <v>71.680000000000007</v>
      </c>
      <c r="R51">
        <f t="shared" si="8"/>
        <v>68.413333333333341</v>
      </c>
      <c r="S51">
        <f t="shared" si="9"/>
        <v>74.543333333333337</v>
      </c>
    </row>
    <row r="52" spans="1:19">
      <c r="A52">
        <v>28</v>
      </c>
      <c r="B52">
        <v>0.40410000000000001</v>
      </c>
      <c r="C52">
        <v>0.96899999999999997</v>
      </c>
      <c r="D52">
        <v>0.39929999999999999</v>
      </c>
      <c r="E52">
        <v>0.96919999999999995</v>
      </c>
      <c r="F52">
        <v>0.43619999999999998</v>
      </c>
      <c r="G52">
        <v>0.97860000000000003</v>
      </c>
      <c r="H52">
        <f t="shared" si="6"/>
        <v>0.41320000000000001</v>
      </c>
      <c r="I52">
        <f t="shared" si="7"/>
        <v>0.97226666666666661</v>
      </c>
      <c r="K52">
        <v>28</v>
      </c>
      <c r="L52">
        <v>47.38</v>
      </c>
      <c r="M52">
        <v>96.72</v>
      </c>
      <c r="N52">
        <v>50.1</v>
      </c>
      <c r="O52">
        <v>97.37</v>
      </c>
      <c r="P52">
        <v>45.57</v>
      </c>
      <c r="Q52">
        <v>98.08</v>
      </c>
      <c r="R52">
        <f t="shared" si="8"/>
        <v>47.683333333333337</v>
      </c>
      <c r="S52">
        <f t="shared" si="9"/>
        <v>97.39</v>
      </c>
    </row>
    <row r="53" spans="1:19">
      <c r="A53">
        <v>32</v>
      </c>
      <c r="B53">
        <v>0.43530000000000002</v>
      </c>
      <c r="C53">
        <v>0.98899999999999999</v>
      </c>
      <c r="D53">
        <v>0.58360000000000001</v>
      </c>
      <c r="E53">
        <v>0.98309999999999997</v>
      </c>
      <c r="F53">
        <v>0.24229999999999999</v>
      </c>
      <c r="G53">
        <v>0.99229999999999996</v>
      </c>
      <c r="H53">
        <f t="shared" si="6"/>
        <v>0.42039999999999994</v>
      </c>
      <c r="I53">
        <f t="shared" si="7"/>
        <v>0.98813333333333331</v>
      </c>
      <c r="K53">
        <v>32</v>
      </c>
      <c r="L53">
        <v>37.99</v>
      </c>
      <c r="M53">
        <v>98.81</v>
      </c>
      <c r="N53">
        <v>69.260000000000005</v>
      </c>
      <c r="O53">
        <v>98.5</v>
      </c>
      <c r="P53">
        <v>23.71</v>
      </c>
      <c r="Q53">
        <v>99.21</v>
      </c>
      <c r="R53">
        <f t="shared" si="8"/>
        <v>43.653333333333336</v>
      </c>
      <c r="S53">
        <f t="shared" si="9"/>
        <v>98.839999999999989</v>
      </c>
    </row>
    <row r="54" spans="1:19">
      <c r="A54">
        <v>43</v>
      </c>
      <c r="B54">
        <v>0.66920000000000002</v>
      </c>
      <c r="C54">
        <v>0.98740000000000006</v>
      </c>
      <c r="D54">
        <v>0.72299999999999998</v>
      </c>
      <c r="E54">
        <v>0.98829999999999996</v>
      </c>
      <c r="F54">
        <v>0.6946</v>
      </c>
      <c r="G54">
        <v>0.98050000000000004</v>
      </c>
      <c r="H54">
        <f t="shared" si="6"/>
        <v>0.69559999999999989</v>
      </c>
      <c r="I54">
        <f t="shared" si="7"/>
        <v>0.98539999999999994</v>
      </c>
      <c r="K54">
        <v>43</v>
      </c>
      <c r="L54">
        <v>74.05</v>
      </c>
      <c r="M54">
        <v>98.98</v>
      </c>
      <c r="N54">
        <v>73.430000000000007</v>
      </c>
      <c r="O54">
        <v>98.79</v>
      </c>
      <c r="P54">
        <v>53.14</v>
      </c>
      <c r="Q54">
        <v>96.19</v>
      </c>
      <c r="R54">
        <f t="shared" si="8"/>
        <v>66.873333333333335</v>
      </c>
      <c r="S54">
        <f t="shared" si="9"/>
        <v>97.986666666666679</v>
      </c>
    </row>
    <row r="55" spans="1:19">
      <c r="A55" t="s">
        <v>10</v>
      </c>
      <c r="B55">
        <f t="shared" ref="B55:G55" si="10">AVERAGE(B33:B54)</f>
        <v>0.51390454545454545</v>
      </c>
      <c r="C55">
        <f t="shared" si="10"/>
        <v>0.93844090909090927</v>
      </c>
      <c r="D55">
        <f t="shared" si="10"/>
        <v>0.52793181818181822</v>
      </c>
      <c r="E55">
        <f t="shared" si="10"/>
        <v>0.9395681818181818</v>
      </c>
      <c r="F55">
        <f t="shared" si="10"/>
        <v>0.49668181818181817</v>
      </c>
      <c r="G55">
        <f t="shared" si="10"/>
        <v>0.94099545454545463</v>
      </c>
      <c r="H55">
        <f t="shared" si="6"/>
        <v>0.51283939393939393</v>
      </c>
      <c r="I55">
        <f t="shared" si="7"/>
        <v>0.9396681818181819</v>
      </c>
      <c r="K55" t="s">
        <v>10</v>
      </c>
      <c r="L55">
        <f t="shared" ref="L55:Q55" si="11">AVERAGE(L33:L54)</f>
        <v>50.816818181818171</v>
      </c>
      <c r="M55">
        <f t="shared" si="11"/>
        <v>92.798636363636362</v>
      </c>
      <c r="N55">
        <f t="shared" si="11"/>
        <v>52.499545454545462</v>
      </c>
      <c r="O55">
        <f t="shared" si="11"/>
        <v>93.26227272727273</v>
      </c>
      <c r="P55">
        <f t="shared" si="11"/>
        <v>49.171363636363637</v>
      </c>
      <c r="Q55">
        <f t="shared" si="11"/>
        <v>93.030909090909091</v>
      </c>
      <c r="R55">
        <f t="shared" si="8"/>
        <v>50.82924242424243</v>
      </c>
      <c r="S55">
        <f t="shared" si="9"/>
        <v>93.030606060606075</v>
      </c>
    </row>
    <row r="56" spans="1:19" ht="15.5">
      <c r="L56" s="3"/>
    </row>
    <row r="59" spans="1:19">
      <c r="B59" s="8" t="s">
        <v>14</v>
      </c>
      <c r="C59" s="8"/>
      <c r="D59" s="8" t="s">
        <v>15</v>
      </c>
      <c r="E59" s="8"/>
      <c r="F59" s="8" t="s">
        <v>16</v>
      </c>
      <c r="G59" s="8"/>
      <c r="L59" s="8" t="s">
        <v>14</v>
      </c>
      <c r="M59" s="8"/>
      <c r="N59" s="8" t="s">
        <v>15</v>
      </c>
      <c r="O59" s="8"/>
      <c r="P59" s="8" t="s">
        <v>16</v>
      </c>
      <c r="Q59" s="8"/>
    </row>
    <row r="60" spans="1:19">
      <c r="A60" t="s">
        <v>19</v>
      </c>
      <c r="B60" t="s">
        <v>5</v>
      </c>
      <c r="C60" t="s">
        <v>6</v>
      </c>
      <c r="D60" t="s">
        <v>5</v>
      </c>
      <c r="E60" t="s">
        <v>6</v>
      </c>
      <c r="F60" t="s">
        <v>5</v>
      </c>
      <c r="G60" t="s">
        <v>6</v>
      </c>
      <c r="H60" s="2" t="s">
        <v>7</v>
      </c>
      <c r="I60" s="2" t="s">
        <v>8</v>
      </c>
      <c r="K60" t="s">
        <v>20</v>
      </c>
      <c r="L60" t="s">
        <v>5</v>
      </c>
      <c r="M60" t="s">
        <v>6</v>
      </c>
      <c r="N60" t="s">
        <v>5</v>
      </c>
      <c r="O60" t="s">
        <v>6</v>
      </c>
      <c r="P60" t="s">
        <v>5</v>
      </c>
      <c r="Q60" t="s">
        <v>6</v>
      </c>
      <c r="R60" s="2" t="s">
        <v>7</v>
      </c>
      <c r="S60" s="2" t="s">
        <v>8</v>
      </c>
    </row>
    <row r="61" spans="1:19">
      <c r="A61">
        <v>1</v>
      </c>
      <c r="B61">
        <v>0.53500000000000003</v>
      </c>
      <c r="C61">
        <v>0.82199999999999995</v>
      </c>
      <c r="D61">
        <v>0.39300000000000002</v>
      </c>
      <c r="E61">
        <v>0.82099999999999995</v>
      </c>
      <c r="F61">
        <v>0.59</v>
      </c>
      <c r="G61">
        <v>0.88900000000000001</v>
      </c>
      <c r="H61">
        <f>AVERAGE(B61,D61,F61)</f>
        <v>0.50600000000000001</v>
      </c>
      <c r="I61">
        <f>AVERAGE(C61,E61,G61)</f>
        <v>0.84399999999999997</v>
      </c>
      <c r="K61">
        <v>1</v>
      </c>
      <c r="L61">
        <v>51.07</v>
      </c>
      <c r="M61">
        <v>86.32</v>
      </c>
      <c r="N61">
        <v>48.69</v>
      </c>
      <c r="O61">
        <v>86.94</v>
      </c>
      <c r="P61">
        <v>46.17</v>
      </c>
      <c r="Q61">
        <v>89.31</v>
      </c>
      <c r="R61">
        <f>AVERAGE(L61,N61,P61)</f>
        <v>48.643333333333338</v>
      </c>
      <c r="S61">
        <f>AVERAGE(M61,O61,Q61)</f>
        <v>87.523333333333326</v>
      </c>
    </row>
    <row r="62" spans="1:19">
      <c r="A62">
        <v>2</v>
      </c>
      <c r="B62">
        <v>0.48399999999999999</v>
      </c>
      <c r="C62">
        <v>0.82799999999999996</v>
      </c>
      <c r="D62">
        <v>0.41499999999999998</v>
      </c>
      <c r="E62">
        <v>0.84599999999999997</v>
      </c>
      <c r="F62">
        <v>0.44600000000000001</v>
      </c>
      <c r="G62">
        <v>0.88800000000000001</v>
      </c>
      <c r="H62">
        <f t="shared" ref="H62:H83" si="12">AVERAGE(B62,D62,F62)</f>
        <v>0.44833333333333331</v>
      </c>
      <c r="I62">
        <f t="shared" ref="I62:I83" si="13">AVERAGE(C62,E62,G62)</f>
        <v>0.85399999999999998</v>
      </c>
      <c r="K62">
        <v>2</v>
      </c>
      <c r="L62">
        <v>55.89</v>
      </c>
      <c r="M62">
        <v>89.38</v>
      </c>
      <c r="N62">
        <v>47.88</v>
      </c>
      <c r="O62">
        <v>88.23</v>
      </c>
      <c r="P62">
        <v>41.71</v>
      </c>
      <c r="Q62">
        <v>90.27</v>
      </c>
      <c r="R62">
        <f t="shared" ref="R62:R83" si="14">AVERAGE(L62,N62,P62)</f>
        <v>48.493333333333339</v>
      </c>
      <c r="S62">
        <f t="shared" ref="S62:S83" si="15">AVERAGE(M62,O62,Q62)</f>
        <v>89.293333333333337</v>
      </c>
    </row>
    <row r="63" spans="1:19">
      <c r="A63">
        <v>4</v>
      </c>
      <c r="B63">
        <v>0.59899999999999998</v>
      </c>
      <c r="C63">
        <v>0.89400000000000002</v>
      </c>
      <c r="D63">
        <v>0.63400000000000001</v>
      </c>
      <c r="E63">
        <v>0.92700000000000005</v>
      </c>
      <c r="F63">
        <v>0.70699999999999996</v>
      </c>
      <c r="G63">
        <v>0.92500000000000004</v>
      </c>
      <c r="H63">
        <f t="shared" si="12"/>
        <v>0.64666666666666661</v>
      </c>
      <c r="I63">
        <f t="shared" si="13"/>
        <v>0.91533333333333344</v>
      </c>
      <c r="K63">
        <v>4</v>
      </c>
      <c r="L63">
        <v>64.12</v>
      </c>
      <c r="M63">
        <v>93.46</v>
      </c>
      <c r="N63">
        <v>58.94</v>
      </c>
      <c r="O63">
        <v>93.99</v>
      </c>
      <c r="P63">
        <v>57.84</v>
      </c>
      <c r="Q63">
        <v>92.28</v>
      </c>
      <c r="R63">
        <f t="shared" si="14"/>
        <v>60.300000000000004</v>
      </c>
      <c r="S63">
        <f t="shared" si="15"/>
        <v>93.243333333333339</v>
      </c>
    </row>
    <row r="64" spans="1:19">
      <c r="A64">
        <v>6</v>
      </c>
      <c r="B64">
        <v>0.59499999999999997</v>
      </c>
      <c r="C64">
        <v>0.89600000000000002</v>
      </c>
      <c r="D64">
        <v>0.55500000000000005</v>
      </c>
      <c r="E64">
        <v>0.89200000000000002</v>
      </c>
      <c r="F64">
        <v>0.57399999999999995</v>
      </c>
      <c r="G64">
        <v>0.91600000000000004</v>
      </c>
      <c r="H64">
        <f t="shared" si="12"/>
        <v>0.57466666666666655</v>
      </c>
      <c r="I64">
        <f t="shared" si="13"/>
        <v>0.90133333333333343</v>
      </c>
      <c r="K64">
        <v>6</v>
      </c>
      <c r="L64">
        <v>59.87</v>
      </c>
      <c r="M64">
        <v>91.67</v>
      </c>
      <c r="N64">
        <v>53.49</v>
      </c>
      <c r="O64">
        <v>92</v>
      </c>
      <c r="P64">
        <v>63.09</v>
      </c>
      <c r="Q64">
        <v>93.81</v>
      </c>
      <c r="R64">
        <f t="shared" si="14"/>
        <v>58.816666666666663</v>
      </c>
      <c r="S64">
        <f t="shared" si="15"/>
        <v>92.493333333333339</v>
      </c>
    </row>
    <row r="65" spans="1:19">
      <c r="A65">
        <v>7</v>
      </c>
      <c r="B65">
        <v>0.62</v>
      </c>
      <c r="C65">
        <v>0.83499999999999996</v>
      </c>
      <c r="D65">
        <v>0.70099999999999996</v>
      </c>
      <c r="E65">
        <v>0.89500000000000002</v>
      </c>
      <c r="F65">
        <v>0.622</v>
      </c>
      <c r="G65">
        <v>0.88300000000000001</v>
      </c>
      <c r="H65">
        <f t="shared" si="12"/>
        <v>0.64766666666666672</v>
      </c>
      <c r="I65">
        <f t="shared" si="13"/>
        <v>0.871</v>
      </c>
      <c r="K65">
        <v>7</v>
      </c>
      <c r="L65">
        <v>67.09</v>
      </c>
      <c r="M65">
        <v>90.19</v>
      </c>
      <c r="N65">
        <v>70.58</v>
      </c>
      <c r="O65">
        <v>91.53</v>
      </c>
      <c r="P65">
        <v>62.38</v>
      </c>
      <c r="Q65">
        <v>90.57</v>
      </c>
      <c r="R65">
        <f t="shared" si="14"/>
        <v>66.683333333333337</v>
      </c>
      <c r="S65">
        <f t="shared" si="15"/>
        <v>90.763333333333321</v>
      </c>
    </row>
    <row r="66" spans="1:19">
      <c r="A66">
        <v>9</v>
      </c>
      <c r="B66">
        <v>0.36799999999999999</v>
      </c>
      <c r="C66">
        <v>0.96599999999999997</v>
      </c>
      <c r="D66">
        <v>0.42799999999999999</v>
      </c>
      <c r="E66">
        <v>0.98</v>
      </c>
      <c r="F66">
        <v>0.22900000000000001</v>
      </c>
      <c r="G66">
        <v>0.97199999999999998</v>
      </c>
      <c r="H66">
        <f t="shared" si="12"/>
        <v>0.34166666666666673</v>
      </c>
      <c r="I66">
        <f t="shared" si="13"/>
        <v>0.97266666666666668</v>
      </c>
      <c r="K66">
        <v>9</v>
      </c>
      <c r="L66">
        <v>50.73</v>
      </c>
      <c r="M66">
        <v>98.44</v>
      </c>
      <c r="N66">
        <v>35.42</v>
      </c>
      <c r="O66">
        <v>98.28</v>
      </c>
      <c r="P66">
        <v>21.6</v>
      </c>
      <c r="Q66">
        <v>98.88</v>
      </c>
      <c r="R66">
        <f t="shared" si="14"/>
        <v>35.916666666666664</v>
      </c>
      <c r="S66">
        <f t="shared" si="15"/>
        <v>98.533333333333346</v>
      </c>
    </row>
    <row r="67" spans="1:19">
      <c r="A67">
        <v>10</v>
      </c>
      <c r="B67">
        <v>0.28799999999999998</v>
      </c>
      <c r="C67">
        <v>0.89300000000000002</v>
      </c>
      <c r="D67">
        <v>0.23799999999999999</v>
      </c>
      <c r="E67">
        <v>0.85899999999999999</v>
      </c>
      <c r="F67">
        <v>0.36</v>
      </c>
      <c r="G67">
        <v>0.86899999999999999</v>
      </c>
      <c r="H67">
        <f t="shared" si="12"/>
        <v>0.29533333333333334</v>
      </c>
      <c r="I67">
        <f t="shared" si="13"/>
        <v>0.8736666666666667</v>
      </c>
      <c r="K67">
        <v>10</v>
      </c>
      <c r="L67">
        <v>21.09</v>
      </c>
      <c r="M67">
        <v>93.55</v>
      </c>
      <c r="N67">
        <v>20.74</v>
      </c>
      <c r="O67">
        <v>94.79</v>
      </c>
      <c r="P67">
        <v>21.05</v>
      </c>
      <c r="Q67">
        <v>90.43</v>
      </c>
      <c r="R67">
        <f t="shared" si="14"/>
        <v>20.959999999999997</v>
      </c>
      <c r="S67">
        <f t="shared" si="15"/>
        <v>92.923333333333332</v>
      </c>
    </row>
    <row r="68" spans="1:19">
      <c r="A68">
        <v>12</v>
      </c>
      <c r="B68">
        <v>0.77300000000000002</v>
      </c>
      <c r="C68">
        <v>0.86599999999999999</v>
      </c>
      <c r="D68">
        <v>0.81200000000000006</v>
      </c>
      <c r="E68">
        <v>0.9</v>
      </c>
      <c r="F68">
        <v>0.80400000000000005</v>
      </c>
      <c r="G68">
        <v>0.91600000000000004</v>
      </c>
      <c r="H68">
        <f t="shared" si="12"/>
        <v>0.79633333333333345</v>
      </c>
      <c r="I68">
        <f t="shared" si="13"/>
        <v>0.89400000000000002</v>
      </c>
      <c r="K68">
        <v>12</v>
      </c>
      <c r="L68">
        <v>78.62</v>
      </c>
      <c r="M68">
        <v>90.18</v>
      </c>
      <c r="N68">
        <v>81.94</v>
      </c>
      <c r="O68">
        <v>91.38</v>
      </c>
      <c r="P68">
        <v>78.66</v>
      </c>
      <c r="Q68">
        <v>90.87</v>
      </c>
      <c r="R68">
        <f t="shared" si="14"/>
        <v>79.739999999999995</v>
      </c>
      <c r="S68">
        <f t="shared" si="15"/>
        <v>90.81</v>
      </c>
    </row>
    <row r="69" spans="1:19">
      <c r="A69">
        <v>14</v>
      </c>
      <c r="B69">
        <v>0.51900000000000002</v>
      </c>
      <c r="C69">
        <v>0.85199999999999998</v>
      </c>
      <c r="D69">
        <v>0.46899999999999997</v>
      </c>
      <c r="E69">
        <v>0.88900000000000001</v>
      </c>
      <c r="F69">
        <v>0.56899999999999995</v>
      </c>
      <c r="G69">
        <v>0.81399999999999995</v>
      </c>
      <c r="H69">
        <f t="shared" si="12"/>
        <v>0.51900000000000002</v>
      </c>
      <c r="I69">
        <f t="shared" si="13"/>
        <v>0.85166666666666668</v>
      </c>
      <c r="K69">
        <v>14</v>
      </c>
      <c r="L69">
        <v>62.93</v>
      </c>
      <c r="M69">
        <v>89.96</v>
      </c>
      <c r="N69">
        <v>49.19</v>
      </c>
      <c r="O69">
        <v>90.88</v>
      </c>
      <c r="P69">
        <v>54.12</v>
      </c>
      <c r="Q69">
        <v>87</v>
      </c>
      <c r="R69">
        <f t="shared" si="14"/>
        <v>55.413333333333334</v>
      </c>
      <c r="S69">
        <f t="shared" si="15"/>
        <v>89.279999999999987</v>
      </c>
    </row>
    <row r="70" spans="1:19">
      <c r="A70">
        <v>15</v>
      </c>
      <c r="B70">
        <v>0.155</v>
      </c>
      <c r="C70">
        <v>0.996</v>
      </c>
      <c r="D70">
        <v>1.4999999999999999E-2</v>
      </c>
      <c r="E70">
        <v>0.98799999999999999</v>
      </c>
      <c r="F70">
        <v>0.28199999999999997</v>
      </c>
      <c r="G70">
        <v>0.99</v>
      </c>
      <c r="H70">
        <f t="shared" si="12"/>
        <v>0.15066666666666664</v>
      </c>
      <c r="I70">
        <f t="shared" si="13"/>
        <v>0.9913333333333334</v>
      </c>
      <c r="K70">
        <v>15</v>
      </c>
      <c r="L70">
        <v>0</v>
      </c>
      <c r="M70">
        <v>99.49</v>
      </c>
      <c r="N70">
        <v>0</v>
      </c>
      <c r="O70">
        <v>99.18</v>
      </c>
      <c r="P70">
        <v>31.74</v>
      </c>
      <c r="Q70">
        <v>99.49</v>
      </c>
      <c r="R70">
        <f t="shared" si="14"/>
        <v>10.58</v>
      </c>
      <c r="S70">
        <f t="shared" si="15"/>
        <v>99.38666666666667</v>
      </c>
    </row>
    <row r="71" spans="1:19">
      <c r="A71">
        <v>16</v>
      </c>
      <c r="B71">
        <v>0.27800000000000002</v>
      </c>
      <c r="C71">
        <v>0.83499999999999996</v>
      </c>
      <c r="D71">
        <v>0.28399999999999997</v>
      </c>
      <c r="E71">
        <v>0.9</v>
      </c>
      <c r="F71">
        <v>0.29399999999999998</v>
      </c>
      <c r="G71">
        <v>0.93300000000000005</v>
      </c>
      <c r="H71">
        <f t="shared" si="12"/>
        <v>0.28533333333333338</v>
      </c>
      <c r="I71">
        <f t="shared" si="13"/>
        <v>0.88933333333333342</v>
      </c>
      <c r="K71">
        <v>16</v>
      </c>
      <c r="L71">
        <v>24.17</v>
      </c>
      <c r="M71">
        <v>89.53</v>
      </c>
      <c r="N71">
        <v>19.649999999999999</v>
      </c>
      <c r="O71">
        <v>93.91</v>
      </c>
      <c r="P71">
        <v>25.63</v>
      </c>
      <c r="Q71">
        <v>95.61</v>
      </c>
      <c r="R71">
        <f t="shared" si="14"/>
        <v>23.150000000000002</v>
      </c>
      <c r="S71">
        <f t="shared" si="15"/>
        <v>93.016666666666666</v>
      </c>
    </row>
    <row r="72" spans="1:19">
      <c r="A72">
        <v>17</v>
      </c>
      <c r="B72">
        <v>0.28299999999999997</v>
      </c>
      <c r="C72">
        <v>0.92200000000000004</v>
      </c>
      <c r="D72">
        <v>0.435</v>
      </c>
      <c r="E72">
        <v>0.91400000000000003</v>
      </c>
      <c r="F72">
        <v>0.434</v>
      </c>
      <c r="G72">
        <v>0.90800000000000003</v>
      </c>
      <c r="H72">
        <f t="shared" si="12"/>
        <v>0.38399999999999995</v>
      </c>
      <c r="I72">
        <f t="shared" si="13"/>
        <v>0.91466666666666674</v>
      </c>
      <c r="K72">
        <v>17</v>
      </c>
      <c r="L72">
        <v>33.36</v>
      </c>
      <c r="M72">
        <v>96.59</v>
      </c>
      <c r="N72">
        <v>43.16</v>
      </c>
      <c r="O72">
        <v>95.28</v>
      </c>
      <c r="P72">
        <v>43.78</v>
      </c>
      <c r="Q72">
        <v>94.5</v>
      </c>
      <c r="R72">
        <f t="shared" si="14"/>
        <v>40.1</v>
      </c>
      <c r="S72">
        <f t="shared" si="15"/>
        <v>95.456666666666663</v>
      </c>
    </row>
    <row r="73" spans="1:19">
      <c r="A73">
        <v>18</v>
      </c>
      <c r="B73">
        <v>0.379</v>
      </c>
      <c r="C73">
        <v>0.97099999999999997</v>
      </c>
      <c r="D73">
        <v>0.50900000000000001</v>
      </c>
      <c r="E73">
        <v>0.94699999999999995</v>
      </c>
      <c r="F73">
        <v>0.24099999999999999</v>
      </c>
      <c r="G73">
        <v>0.94899999999999995</v>
      </c>
      <c r="H73">
        <f t="shared" si="12"/>
        <v>0.37633333333333335</v>
      </c>
      <c r="I73">
        <f t="shared" si="13"/>
        <v>0.95566666666666666</v>
      </c>
      <c r="K73">
        <v>18</v>
      </c>
      <c r="L73">
        <v>48.05</v>
      </c>
      <c r="M73">
        <v>98.2</v>
      </c>
      <c r="N73">
        <v>33.549999999999997</v>
      </c>
      <c r="O73">
        <v>96.12</v>
      </c>
      <c r="P73">
        <v>26.07</v>
      </c>
      <c r="Q73">
        <v>98.68</v>
      </c>
      <c r="R73">
        <f t="shared" si="14"/>
        <v>35.889999999999993</v>
      </c>
      <c r="S73">
        <f t="shared" si="15"/>
        <v>97.666666666666671</v>
      </c>
    </row>
    <row r="74" spans="1:19">
      <c r="A74">
        <v>19</v>
      </c>
      <c r="B74">
        <v>0.28000000000000003</v>
      </c>
      <c r="C74">
        <v>0.97299999999999998</v>
      </c>
      <c r="D74">
        <v>0.51700000000000002</v>
      </c>
      <c r="E74">
        <v>0.95699999999999996</v>
      </c>
      <c r="F74">
        <v>0.29099999999999998</v>
      </c>
      <c r="G74">
        <v>0.98599999999999999</v>
      </c>
      <c r="H74">
        <f t="shared" si="12"/>
        <v>0.36266666666666669</v>
      </c>
      <c r="I74">
        <f t="shared" si="13"/>
        <v>0.97199999999999998</v>
      </c>
      <c r="K74">
        <v>19</v>
      </c>
      <c r="L74">
        <v>24.22</v>
      </c>
      <c r="M74">
        <v>98.66</v>
      </c>
      <c r="N74">
        <v>23.14</v>
      </c>
      <c r="O74">
        <v>96.41</v>
      </c>
      <c r="P74">
        <v>44.32</v>
      </c>
      <c r="Q74">
        <v>99.34</v>
      </c>
      <c r="R74">
        <f t="shared" si="14"/>
        <v>30.560000000000002</v>
      </c>
      <c r="S74">
        <f t="shared" si="15"/>
        <v>98.136666666666656</v>
      </c>
    </row>
    <row r="75" spans="1:19">
      <c r="A75">
        <v>20</v>
      </c>
      <c r="B75">
        <v>0.34399999999999997</v>
      </c>
      <c r="C75">
        <v>0.94299999999999995</v>
      </c>
      <c r="D75">
        <v>0.23699999999999999</v>
      </c>
      <c r="E75">
        <v>0.95699999999999996</v>
      </c>
      <c r="F75">
        <v>0.41399999999999998</v>
      </c>
      <c r="G75">
        <v>0.97199999999999998</v>
      </c>
      <c r="H75">
        <f t="shared" si="12"/>
        <v>0.33166666666666661</v>
      </c>
      <c r="I75">
        <f t="shared" si="13"/>
        <v>0.95733333333333326</v>
      </c>
      <c r="K75">
        <v>20</v>
      </c>
      <c r="L75">
        <v>13.9</v>
      </c>
      <c r="M75">
        <v>96.26</v>
      </c>
      <c r="N75">
        <v>28.49</v>
      </c>
      <c r="O75">
        <v>97.28</v>
      </c>
      <c r="P75">
        <v>36.549999999999997</v>
      </c>
      <c r="Q75">
        <v>97.83</v>
      </c>
      <c r="R75">
        <f t="shared" si="14"/>
        <v>26.313333333333333</v>
      </c>
      <c r="S75">
        <f t="shared" si="15"/>
        <v>97.123333333333335</v>
      </c>
    </row>
    <row r="76" spans="1:19">
      <c r="A76">
        <v>23</v>
      </c>
      <c r="B76">
        <v>0.28100000000000003</v>
      </c>
      <c r="C76">
        <v>0.90800000000000003</v>
      </c>
      <c r="D76">
        <v>0.23100000000000001</v>
      </c>
      <c r="E76">
        <v>0.88</v>
      </c>
      <c r="F76">
        <v>0.30599999999999999</v>
      </c>
      <c r="G76">
        <v>0.91800000000000004</v>
      </c>
      <c r="H76">
        <f t="shared" si="12"/>
        <v>0.27266666666666667</v>
      </c>
      <c r="I76">
        <f t="shared" si="13"/>
        <v>0.90200000000000002</v>
      </c>
      <c r="K76">
        <v>23</v>
      </c>
      <c r="L76">
        <v>18.809999999999999</v>
      </c>
      <c r="M76">
        <v>94.5</v>
      </c>
      <c r="N76">
        <v>31.81</v>
      </c>
      <c r="O76">
        <v>95.55</v>
      </c>
      <c r="P76">
        <v>16.670000000000002</v>
      </c>
      <c r="Q76">
        <v>95.05</v>
      </c>
      <c r="R76">
        <f t="shared" si="14"/>
        <v>22.429999999999996</v>
      </c>
      <c r="S76">
        <f t="shared" si="15"/>
        <v>95.033333333333346</v>
      </c>
    </row>
    <row r="77" spans="1:19">
      <c r="A77">
        <v>24</v>
      </c>
      <c r="B77">
        <v>0.39600000000000002</v>
      </c>
      <c r="C77">
        <v>0.92700000000000005</v>
      </c>
      <c r="D77">
        <v>0.31</v>
      </c>
      <c r="E77">
        <v>0.94699999999999995</v>
      </c>
      <c r="F77">
        <v>0.48299999999999998</v>
      </c>
      <c r="G77">
        <v>0.91</v>
      </c>
      <c r="H77">
        <f t="shared" si="12"/>
        <v>0.39633333333333337</v>
      </c>
      <c r="I77">
        <f t="shared" si="13"/>
        <v>0.92800000000000005</v>
      </c>
      <c r="K77">
        <v>24</v>
      </c>
      <c r="L77">
        <v>40.53</v>
      </c>
      <c r="M77">
        <v>95.76</v>
      </c>
      <c r="N77">
        <v>15.31</v>
      </c>
      <c r="O77">
        <v>95.57</v>
      </c>
      <c r="P77">
        <v>44.17</v>
      </c>
      <c r="Q77">
        <v>94.53</v>
      </c>
      <c r="R77">
        <f t="shared" si="14"/>
        <v>33.336666666666666</v>
      </c>
      <c r="S77">
        <f t="shared" si="15"/>
        <v>95.286666666666676</v>
      </c>
    </row>
    <row r="78" spans="1:19">
      <c r="A78">
        <v>25</v>
      </c>
      <c r="B78">
        <v>0.93</v>
      </c>
      <c r="C78">
        <v>0.91600000000000004</v>
      </c>
      <c r="D78">
        <v>0.93</v>
      </c>
      <c r="E78">
        <v>0.90500000000000003</v>
      </c>
      <c r="F78">
        <v>0.91500000000000004</v>
      </c>
      <c r="G78">
        <v>0.90900000000000003</v>
      </c>
      <c r="H78">
        <f t="shared" si="12"/>
        <v>0.92500000000000016</v>
      </c>
      <c r="I78">
        <f t="shared" si="13"/>
        <v>0.91000000000000014</v>
      </c>
      <c r="K78">
        <v>25</v>
      </c>
      <c r="L78">
        <v>91.77</v>
      </c>
      <c r="M78">
        <v>90.35</v>
      </c>
      <c r="N78">
        <v>93.79</v>
      </c>
      <c r="O78">
        <v>91.64</v>
      </c>
      <c r="P78">
        <v>91.35</v>
      </c>
      <c r="Q78">
        <v>90.08</v>
      </c>
      <c r="R78">
        <f t="shared" si="14"/>
        <v>92.303333333333327</v>
      </c>
      <c r="S78">
        <f t="shared" si="15"/>
        <v>90.69</v>
      </c>
    </row>
    <row r="79" spans="1:19">
      <c r="A79">
        <v>27</v>
      </c>
      <c r="B79">
        <v>0.71</v>
      </c>
      <c r="C79">
        <v>0.78</v>
      </c>
      <c r="D79">
        <v>0.73799999999999999</v>
      </c>
      <c r="E79">
        <v>0.76</v>
      </c>
      <c r="F79">
        <v>0.70099999999999996</v>
      </c>
      <c r="G79">
        <v>0.78500000000000003</v>
      </c>
      <c r="H79">
        <f t="shared" si="12"/>
        <v>0.71633333333333338</v>
      </c>
      <c r="I79">
        <f t="shared" si="13"/>
        <v>0.77500000000000002</v>
      </c>
      <c r="K79">
        <v>27</v>
      </c>
      <c r="L79">
        <v>68.319999999999993</v>
      </c>
      <c r="M79">
        <v>77.650000000000006</v>
      </c>
      <c r="N79">
        <v>71.540000000000006</v>
      </c>
      <c r="O79">
        <v>75.22</v>
      </c>
      <c r="P79">
        <v>65.22</v>
      </c>
      <c r="Q79">
        <v>77.349999999999994</v>
      </c>
      <c r="R79">
        <f t="shared" si="14"/>
        <v>68.36</v>
      </c>
      <c r="S79">
        <f t="shared" si="15"/>
        <v>76.739999999999995</v>
      </c>
    </row>
    <row r="80" spans="1:19">
      <c r="A80">
        <v>28</v>
      </c>
      <c r="B80">
        <v>0.55800000000000005</v>
      </c>
      <c r="C80">
        <v>0.96</v>
      </c>
      <c r="D80">
        <v>0.501</v>
      </c>
      <c r="E80">
        <v>0.95499999999999996</v>
      </c>
      <c r="F80">
        <v>0.35299999999999998</v>
      </c>
      <c r="G80">
        <v>0.96599999999999997</v>
      </c>
      <c r="H80">
        <f t="shared" si="12"/>
        <v>0.47066666666666673</v>
      </c>
      <c r="I80">
        <f t="shared" si="13"/>
        <v>0.96033333333333337</v>
      </c>
      <c r="K80">
        <v>28</v>
      </c>
      <c r="L80">
        <v>32.42</v>
      </c>
      <c r="M80">
        <v>96.53</v>
      </c>
      <c r="N80">
        <v>49.19</v>
      </c>
      <c r="O80">
        <v>97.38</v>
      </c>
      <c r="P80">
        <v>48.72</v>
      </c>
      <c r="Q80">
        <v>98.48</v>
      </c>
      <c r="R80">
        <f t="shared" si="14"/>
        <v>43.443333333333328</v>
      </c>
      <c r="S80">
        <f t="shared" si="15"/>
        <v>97.463333333333324</v>
      </c>
    </row>
    <row r="81" spans="1:19">
      <c r="A81">
        <v>32</v>
      </c>
      <c r="B81">
        <v>0.36899999999999999</v>
      </c>
      <c r="C81">
        <v>0.98</v>
      </c>
      <c r="D81">
        <v>0.58299999999999996</v>
      </c>
      <c r="E81">
        <v>0.97699999999999998</v>
      </c>
      <c r="F81">
        <v>0.247</v>
      </c>
      <c r="G81">
        <v>0.98599999999999999</v>
      </c>
      <c r="H81">
        <f t="shared" si="12"/>
        <v>0.39966666666666661</v>
      </c>
      <c r="I81">
        <f t="shared" si="13"/>
        <v>0.98099999999999987</v>
      </c>
      <c r="K81">
        <v>32</v>
      </c>
      <c r="L81">
        <v>21.56</v>
      </c>
      <c r="M81">
        <v>98.98</v>
      </c>
      <c r="N81">
        <v>55.36</v>
      </c>
      <c r="O81">
        <v>98.19</v>
      </c>
      <c r="P81">
        <v>12.41</v>
      </c>
      <c r="Q81">
        <v>99.21</v>
      </c>
      <c r="R81">
        <f t="shared" si="14"/>
        <v>29.776666666666667</v>
      </c>
      <c r="S81">
        <f t="shared" si="15"/>
        <v>98.793333333333337</v>
      </c>
    </row>
    <row r="82" spans="1:19">
      <c r="A82">
        <v>43</v>
      </c>
      <c r="B82">
        <v>0.53800000000000003</v>
      </c>
      <c r="C82">
        <v>0.96799999999999997</v>
      </c>
      <c r="D82">
        <v>0.495</v>
      </c>
      <c r="E82">
        <v>0.96099999999999997</v>
      </c>
      <c r="F82">
        <v>0.69</v>
      </c>
      <c r="G82">
        <v>0.97099999999999997</v>
      </c>
      <c r="H82">
        <f t="shared" si="12"/>
        <v>0.57433333333333325</v>
      </c>
      <c r="I82">
        <f t="shared" si="13"/>
        <v>0.96666666666666667</v>
      </c>
      <c r="K82">
        <v>43</v>
      </c>
      <c r="L82">
        <v>70.39</v>
      </c>
      <c r="M82">
        <v>98.83</v>
      </c>
      <c r="N82">
        <v>68.34</v>
      </c>
      <c r="O82">
        <v>98.59</v>
      </c>
      <c r="P82">
        <v>57.55</v>
      </c>
      <c r="Q82">
        <v>96.44</v>
      </c>
      <c r="R82">
        <f t="shared" si="14"/>
        <v>65.426666666666677</v>
      </c>
      <c r="S82">
        <f t="shared" si="15"/>
        <v>97.953333333333333</v>
      </c>
    </row>
    <row r="83" spans="1:19">
      <c r="A83" t="s">
        <v>10</v>
      </c>
      <c r="B83">
        <f t="shared" ref="B83:G83" si="16">AVERAGE(B61:B82)</f>
        <v>0.46736363636363637</v>
      </c>
      <c r="C83">
        <f t="shared" si="16"/>
        <v>0.90595454545454546</v>
      </c>
      <c r="D83">
        <f t="shared" si="16"/>
        <v>0.47409090909090901</v>
      </c>
      <c r="E83">
        <f t="shared" si="16"/>
        <v>0.91168181818181815</v>
      </c>
      <c r="F83">
        <f t="shared" si="16"/>
        <v>0.47963636363636364</v>
      </c>
      <c r="G83">
        <f t="shared" si="16"/>
        <v>0.92068181818181816</v>
      </c>
      <c r="H83">
        <f t="shared" si="12"/>
        <v>0.47369696969696967</v>
      </c>
      <c r="I83">
        <f t="shared" si="13"/>
        <v>0.91277272727272718</v>
      </c>
      <c r="K83" t="s">
        <v>10</v>
      </c>
      <c r="L83">
        <f t="shared" ref="L83:Q83" si="17">AVERAGE(L61:L82)</f>
        <v>45.404999999999994</v>
      </c>
      <c r="M83">
        <f t="shared" si="17"/>
        <v>93.38545454545455</v>
      </c>
      <c r="N83">
        <f t="shared" si="17"/>
        <v>45.463636363636354</v>
      </c>
      <c r="O83">
        <f t="shared" si="17"/>
        <v>93.560909090909121</v>
      </c>
      <c r="P83">
        <f t="shared" si="17"/>
        <v>45.036363636363632</v>
      </c>
      <c r="Q83">
        <f t="shared" si="17"/>
        <v>93.636818181818171</v>
      </c>
      <c r="R83">
        <f t="shared" si="14"/>
        <v>45.301666666666655</v>
      </c>
      <c r="S83">
        <f t="shared" si="15"/>
        <v>93.52772727272729</v>
      </c>
    </row>
    <row r="87" spans="1:19">
      <c r="B87" s="4" t="s">
        <v>32</v>
      </c>
      <c r="D87" s="4" t="s">
        <v>26</v>
      </c>
      <c r="F87" s="4" t="s">
        <v>27</v>
      </c>
      <c r="H87" s="4" t="s">
        <v>28</v>
      </c>
      <c r="J87" s="4" t="s">
        <v>29</v>
      </c>
      <c r="L87" s="4" t="s">
        <v>30</v>
      </c>
    </row>
    <row r="88" spans="1:19">
      <c r="A88" s="4" t="s">
        <v>25</v>
      </c>
      <c r="B88" s="4" t="s">
        <v>21</v>
      </c>
      <c r="C88" s="4" t="s">
        <v>22</v>
      </c>
      <c r="D88" s="4" t="s">
        <v>21</v>
      </c>
      <c r="E88" s="4" t="s">
        <v>22</v>
      </c>
      <c r="F88" s="4" t="s">
        <v>21</v>
      </c>
      <c r="G88" s="4" t="s">
        <v>22</v>
      </c>
      <c r="H88" s="4" t="s">
        <v>21</v>
      </c>
      <c r="I88" s="4" t="s">
        <v>22</v>
      </c>
      <c r="J88" s="4" t="s">
        <v>21</v>
      </c>
      <c r="K88" s="4" t="s">
        <v>22</v>
      </c>
      <c r="L88" s="4" t="s">
        <v>21</v>
      </c>
      <c r="M88" s="4" t="s">
        <v>22</v>
      </c>
    </row>
    <row r="89" spans="1:19">
      <c r="A89">
        <v>1</v>
      </c>
      <c r="B89" s="5">
        <v>87.523333333333326</v>
      </c>
      <c r="C89" s="5">
        <v>48.643333333333338</v>
      </c>
      <c r="D89" s="5">
        <v>84.399999999999991</v>
      </c>
      <c r="E89" s="5">
        <v>50.6</v>
      </c>
      <c r="F89" s="7">
        <v>86.303333333333342</v>
      </c>
      <c r="G89" s="5">
        <v>53.153333333333336</v>
      </c>
      <c r="H89" s="5">
        <v>89.006666666666661</v>
      </c>
      <c r="I89" s="5">
        <v>53.260000000000005</v>
      </c>
      <c r="J89" s="5">
        <v>88.343333333333334</v>
      </c>
      <c r="K89" s="5">
        <v>54.096666666666671</v>
      </c>
      <c r="L89" s="5">
        <v>88.993333333333339</v>
      </c>
      <c r="M89" s="5">
        <v>54.996666666666663</v>
      </c>
    </row>
    <row r="90" spans="1:19">
      <c r="A90">
        <v>2</v>
      </c>
      <c r="B90" s="5">
        <v>89.293333333333337</v>
      </c>
      <c r="C90" s="5">
        <v>48.493333333333339</v>
      </c>
      <c r="D90" s="5">
        <v>85.399999999999991</v>
      </c>
      <c r="E90" s="5">
        <v>44.833333333333329</v>
      </c>
      <c r="F90" s="7">
        <v>88.42</v>
      </c>
      <c r="G90" s="5">
        <v>49.966666666666669</v>
      </c>
      <c r="H90" s="5">
        <v>91.100000000000009</v>
      </c>
      <c r="I90" s="5">
        <v>52.456666666666663</v>
      </c>
      <c r="J90" s="5">
        <v>90.986666666666665</v>
      </c>
      <c r="K90" s="5">
        <v>55.786666666666662</v>
      </c>
      <c r="L90" s="5">
        <v>91.339999999999989</v>
      </c>
      <c r="M90" s="5">
        <v>53.743333333333332</v>
      </c>
    </row>
    <row r="91" spans="1:19">
      <c r="A91">
        <v>4</v>
      </c>
      <c r="B91" s="5">
        <v>93.243333333333339</v>
      </c>
      <c r="C91" s="5">
        <v>60.300000000000004</v>
      </c>
      <c r="D91" s="5">
        <v>91.533333333333346</v>
      </c>
      <c r="E91" s="5">
        <v>64.666666666666657</v>
      </c>
      <c r="F91" s="7">
        <v>92.086666666666659</v>
      </c>
      <c r="G91" s="5">
        <v>62.160000000000004</v>
      </c>
      <c r="H91" s="5">
        <v>94.376666666666651</v>
      </c>
      <c r="I91" s="5">
        <v>70.056666666666672</v>
      </c>
      <c r="J91" s="5">
        <v>93.34666666666665</v>
      </c>
      <c r="K91" s="5">
        <v>63.269999999999996</v>
      </c>
      <c r="L91" s="5">
        <v>93.92</v>
      </c>
      <c r="M91" s="5">
        <v>70.076666666666668</v>
      </c>
    </row>
    <row r="92" spans="1:19">
      <c r="A92">
        <v>6</v>
      </c>
      <c r="B92" s="5">
        <v>92.493333333333339</v>
      </c>
      <c r="C92" s="5">
        <v>58.816666666666663</v>
      </c>
      <c r="D92" s="5">
        <v>90.13333333333334</v>
      </c>
      <c r="E92" s="5">
        <v>57.466666666666654</v>
      </c>
      <c r="F92" s="7">
        <v>91.75333333333333</v>
      </c>
      <c r="G92" s="5">
        <v>57.493333333333332</v>
      </c>
      <c r="H92" s="5">
        <v>93.340000000000018</v>
      </c>
      <c r="I92" s="5">
        <v>62.6</v>
      </c>
      <c r="J92" s="5">
        <v>93.169999999999987</v>
      </c>
      <c r="K92" s="5">
        <v>61.493333333333347</v>
      </c>
      <c r="L92" s="5">
        <v>93.3</v>
      </c>
      <c r="M92" s="5">
        <v>60.506666666666675</v>
      </c>
    </row>
    <row r="93" spans="1:19">
      <c r="A93">
        <v>7</v>
      </c>
      <c r="B93" s="5">
        <v>90.763333333333321</v>
      </c>
      <c r="C93" s="5">
        <v>66.683333333333337</v>
      </c>
      <c r="D93" s="5">
        <v>87.1</v>
      </c>
      <c r="E93" s="5">
        <v>64.766666666666666</v>
      </c>
      <c r="F93" s="7">
        <v>89.286666666666676</v>
      </c>
      <c r="G93" s="5">
        <v>65.506666666666675</v>
      </c>
      <c r="H93" s="5">
        <v>90.850000000000009</v>
      </c>
      <c r="I93" s="5">
        <v>68.033333333333331</v>
      </c>
      <c r="J93" s="5">
        <v>91.11333333333333</v>
      </c>
      <c r="K93" s="5">
        <v>66.823333333333338</v>
      </c>
      <c r="L93" s="5">
        <v>90.88</v>
      </c>
      <c r="M93" s="5">
        <v>67.146666666666675</v>
      </c>
    </row>
    <row r="94" spans="1:19">
      <c r="A94">
        <v>9</v>
      </c>
      <c r="B94" s="5">
        <v>98.533333333333346</v>
      </c>
      <c r="C94" s="5">
        <v>35.916666666666664</v>
      </c>
      <c r="D94" s="5">
        <v>97.266666666666666</v>
      </c>
      <c r="E94" s="5">
        <v>34.166666666666671</v>
      </c>
      <c r="F94" s="7">
        <v>98.736666666666665</v>
      </c>
      <c r="G94" s="5">
        <v>51.726666666666659</v>
      </c>
      <c r="H94" s="5">
        <v>98.756666666666661</v>
      </c>
      <c r="I94" s="5">
        <v>50.6</v>
      </c>
      <c r="J94" s="5">
        <v>98.933333333333323</v>
      </c>
      <c r="K94" s="5">
        <v>56.103333333333325</v>
      </c>
      <c r="L94" s="5">
        <v>98.95</v>
      </c>
      <c r="M94" s="5">
        <v>53.803333333333335</v>
      </c>
    </row>
    <row r="95" spans="1:19">
      <c r="A95">
        <v>10</v>
      </c>
      <c r="B95" s="5">
        <v>92.923333333333332</v>
      </c>
      <c r="C95" s="5">
        <v>20.959999999999997</v>
      </c>
      <c r="D95" s="5">
        <v>87.366666666666674</v>
      </c>
      <c r="E95" s="5">
        <v>29.533333333333335</v>
      </c>
      <c r="F95" s="7">
        <v>92.256666666666661</v>
      </c>
      <c r="G95" s="5">
        <v>30.75</v>
      </c>
      <c r="H95" s="5">
        <v>92.533333333333346</v>
      </c>
      <c r="I95" s="5">
        <v>27.076666666666664</v>
      </c>
      <c r="J95" s="5">
        <v>92.2</v>
      </c>
      <c r="K95" s="5">
        <v>28.319999999999997</v>
      </c>
      <c r="L95" s="5">
        <v>92.346666666666678</v>
      </c>
      <c r="M95" s="5">
        <v>25.356666666666666</v>
      </c>
    </row>
    <row r="96" spans="1:19">
      <c r="A96">
        <v>12</v>
      </c>
      <c r="B96" s="5">
        <v>90.81</v>
      </c>
      <c r="C96" s="5">
        <v>79.739999999999995</v>
      </c>
      <c r="D96" s="5">
        <v>89.4</v>
      </c>
      <c r="E96" s="5">
        <v>79.63333333333334</v>
      </c>
      <c r="F96" s="7">
        <v>90.06</v>
      </c>
      <c r="G96" s="5">
        <v>80.113333333333344</v>
      </c>
      <c r="H96" s="5">
        <v>64.006666666666661</v>
      </c>
      <c r="I96" s="5">
        <v>83.016666666666666</v>
      </c>
      <c r="J96" s="5">
        <v>91.990000000000009</v>
      </c>
      <c r="K96" s="5">
        <v>83.243333333333339</v>
      </c>
      <c r="L96" s="5">
        <v>92.406666666666666</v>
      </c>
      <c r="M96" s="5">
        <v>84.186666666666667</v>
      </c>
    </row>
    <row r="97" spans="1:13">
      <c r="A97">
        <v>14</v>
      </c>
      <c r="B97" s="5">
        <v>89.279999999999987</v>
      </c>
      <c r="C97" s="5">
        <v>55.413333333333334</v>
      </c>
      <c r="D97" s="5">
        <v>85.166666666666671</v>
      </c>
      <c r="E97" s="5">
        <v>51.9</v>
      </c>
      <c r="F97" s="7">
        <v>87.983333333333348</v>
      </c>
      <c r="G97" s="5">
        <v>55.663333333333334</v>
      </c>
      <c r="H97" s="5">
        <v>90.13333333333334</v>
      </c>
      <c r="I97" s="5">
        <v>61.056666666666672</v>
      </c>
      <c r="J97" s="5">
        <v>89.8</v>
      </c>
      <c r="K97" s="5">
        <v>62.160000000000004</v>
      </c>
      <c r="L97" s="5">
        <v>90.176666666666677</v>
      </c>
      <c r="M97" s="5">
        <v>62.68</v>
      </c>
    </row>
    <row r="98" spans="1:13">
      <c r="A98">
        <v>15</v>
      </c>
      <c r="B98" s="5">
        <v>99.38666666666667</v>
      </c>
      <c r="C98" s="5">
        <v>10.58</v>
      </c>
      <c r="D98" s="5">
        <v>99.13333333333334</v>
      </c>
      <c r="E98" s="5">
        <v>15.066666666666665</v>
      </c>
      <c r="F98" s="7">
        <v>99.453333333333333</v>
      </c>
      <c r="G98" s="5">
        <v>27.929999999999996</v>
      </c>
      <c r="H98" s="5">
        <v>99.429999999999993</v>
      </c>
      <c r="I98" s="5">
        <v>9.913333333333334</v>
      </c>
      <c r="J98" s="5">
        <v>99.45</v>
      </c>
      <c r="K98" s="5">
        <v>0</v>
      </c>
      <c r="L98" s="5">
        <v>99.433333333333337</v>
      </c>
      <c r="M98" s="5">
        <v>3.2933333333333334</v>
      </c>
    </row>
    <row r="99" spans="1:13">
      <c r="A99">
        <v>16</v>
      </c>
      <c r="B99" s="5">
        <v>93.016666666666666</v>
      </c>
      <c r="C99" s="5">
        <v>23.150000000000002</v>
      </c>
      <c r="D99" s="5">
        <v>88.933333333333337</v>
      </c>
      <c r="E99" s="5">
        <v>28.533333333333339</v>
      </c>
      <c r="F99" s="7">
        <v>93.04</v>
      </c>
      <c r="G99" s="5">
        <v>28.146666666666665</v>
      </c>
      <c r="H99" s="5">
        <v>93.096666666666664</v>
      </c>
      <c r="I99" s="5">
        <v>17.173333333333332</v>
      </c>
      <c r="J99" s="5">
        <v>92.55</v>
      </c>
      <c r="K99" s="5">
        <v>16.526666666666664</v>
      </c>
      <c r="L99" s="5">
        <v>93.61333333333333</v>
      </c>
      <c r="M99" s="5">
        <v>23.796666666666667</v>
      </c>
    </row>
    <row r="100" spans="1:13">
      <c r="A100">
        <v>17</v>
      </c>
      <c r="B100" s="5">
        <v>95.456666666666663</v>
      </c>
      <c r="C100" s="5">
        <v>40.1</v>
      </c>
      <c r="D100" s="5">
        <v>91.466666666666669</v>
      </c>
      <c r="E100" s="5">
        <v>38.4</v>
      </c>
      <c r="F100" s="7">
        <v>95.043333333333337</v>
      </c>
      <c r="G100" s="5">
        <v>45.473333333333336</v>
      </c>
      <c r="H100" s="5">
        <v>96.103333333333325</v>
      </c>
      <c r="I100" s="5">
        <v>50.096666666666664</v>
      </c>
      <c r="J100" s="5">
        <v>95.993333333333325</v>
      </c>
      <c r="K100" s="5">
        <v>47.99</v>
      </c>
      <c r="L100" s="5">
        <v>96.256666666666675</v>
      </c>
      <c r="M100" s="5">
        <v>50.143333333333331</v>
      </c>
    </row>
    <row r="101" spans="1:13">
      <c r="A101">
        <v>18</v>
      </c>
      <c r="B101" s="5">
        <v>97.666666666666671</v>
      </c>
      <c r="C101" s="5">
        <v>35.889999999999993</v>
      </c>
      <c r="D101" s="5">
        <v>95.566666666666663</v>
      </c>
      <c r="E101" s="5">
        <v>37.633333333333333</v>
      </c>
      <c r="F101" s="7">
        <v>97.38666666666667</v>
      </c>
      <c r="G101" s="5">
        <v>39.533333333333331</v>
      </c>
      <c r="H101" s="5">
        <v>97.25</v>
      </c>
      <c r="I101" s="5">
        <v>42.586666666666666</v>
      </c>
      <c r="J101" s="5">
        <v>97.88666666666667</v>
      </c>
      <c r="K101" s="5">
        <v>47.92</v>
      </c>
      <c r="L101" s="5">
        <v>97.673333333333332</v>
      </c>
      <c r="M101" s="5">
        <v>43.27</v>
      </c>
    </row>
    <row r="102" spans="1:13">
      <c r="A102">
        <v>19</v>
      </c>
      <c r="B102" s="5">
        <v>98.136666666666656</v>
      </c>
      <c r="C102" s="5">
        <v>30.560000000000002</v>
      </c>
      <c r="D102" s="5">
        <v>97.2</v>
      </c>
      <c r="E102" s="5">
        <v>36.266666666666666</v>
      </c>
      <c r="F102" s="7">
        <v>98.46</v>
      </c>
      <c r="G102" s="5">
        <v>49.616666666666667</v>
      </c>
      <c r="H102" s="5">
        <v>98.533333333333331</v>
      </c>
      <c r="I102" s="5">
        <v>47.300000000000004</v>
      </c>
      <c r="J102" s="5">
        <v>98.713333333333338</v>
      </c>
      <c r="K102" s="5">
        <v>57.533333333333339</v>
      </c>
      <c r="L102" s="5">
        <v>98.96</v>
      </c>
      <c r="M102" s="5">
        <v>65.233333333333334</v>
      </c>
    </row>
    <row r="103" spans="1:13">
      <c r="A103">
        <v>20</v>
      </c>
      <c r="B103" s="5">
        <v>97.123333333333335</v>
      </c>
      <c r="C103" s="5">
        <v>26.313333333333333</v>
      </c>
      <c r="D103" s="5">
        <v>95.73333333333332</v>
      </c>
      <c r="E103" s="5">
        <v>33.166666666666664</v>
      </c>
      <c r="F103" s="7">
        <v>97.21</v>
      </c>
      <c r="G103" s="5">
        <v>37.85</v>
      </c>
      <c r="H103" s="5">
        <v>97.666666666666671</v>
      </c>
      <c r="I103" s="5">
        <v>50.9</v>
      </c>
      <c r="J103" s="5">
        <v>97.653333333333322</v>
      </c>
      <c r="K103" s="5">
        <v>49.423333333333332</v>
      </c>
      <c r="L103" s="5">
        <v>97.543333333333351</v>
      </c>
      <c r="M103" s="5">
        <v>46.31666666666667</v>
      </c>
    </row>
    <row r="104" spans="1:13">
      <c r="A104">
        <v>23</v>
      </c>
      <c r="B104" s="5">
        <v>95.033333333333346</v>
      </c>
      <c r="C104" s="5">
        <v>22.429999999999996</v>
      </c>
      <c r="D104" s="5">
        <v>90.2</v>
      </c>
      <c r="E104" s="5">
        <v>27.266666666666666</v>
      </c>
      <c r="F104" s="7">
        <v>94.240000000000009</v>
      </c>
      <c r="G104" s="5">
        <v>29.233333333333331</v>
      </c>
      <c r="H104" s="5">
        <v>95.143333333333345</v>
      </c>
      <c r="I104" s="5">
        <v>20.803333333333338</v>
      </c>
      <c r="J104" s="5">
        <v>94.696666666666658</v>
      </c>
      <c r="K104" s="5">
        <v>24.006666666666664</v>
      </c>
      <c r="L104" s="5">
        <v>94.71</v>
      </c>
      <c r="M104" s="5">
        <v>24.193333333333335</v>
      </c>
    </row>
    <row r="105" spans="1:13">
      <c r="A105">
        <v>24</v>
      </c>
      <c r="B105" s="5">
        <v>95.286666666666676</v>
      </c>
      <c r="C105" s="5">
        <v>33.336666666666666</v>
      </c>
      <c r="D105" s="5">
        <v>92.800000000000011</v>
      </c>
      <c r="E105" s="5">
        <v>39.63333333333334</v>
      </c>
      <c r="F105" s="7">
        <v>94.893333333333331</v>
      </c>
      <c r="G105" s="5">
        <v>39.356666666666662</v>
      </c>
      <c r="H105" s="5">
        <v>95.413333333333341</v>
      </c>
      <c r="I105" s="5">
        <v>38.93</v>
      </c>
      <c r="J105" s="5">
        <v>95.583333333333343</v>
      </c>
      <c r="K105" s="5">
        <v>37.06</v>
      </c>
      <c r="L105" s="5">
        <v>95.570000000000007</v>
      </c>
      <c r="M105" s="5">
        <v>33.693333333333335</v>
      </c>
    </row>
    <row r="106" spans="1:13">
      <c r="A106">
        <v>25</v>
      </c>
      <c r="B106" s="5">
        <v>90.69</v>
      </c>
      <c r="C106" s="5">
        <v>92.303333333333327</v>
      </c>
      <c r="D106" s="5">
        <v>91.000000000000014</v>
      </c>
      <c r="E106" s="5">
        <v>92.500000000000014</v>
      </c>
      <c r="F106" s="7">
        <v>89.576666666666668</v>
      </c>
      <c r="G106" s="5">
        <v>91.643333333333331</v>
      </c>
      <c r="H106" s="5">
        <v>91.813333333333333</v>
      </c>
      <c r="I106" s="5">
        <v>93.236666666666665</v>
      </c>
      <c r="J106" s="5">
        <v>92.216666666666669</v>
      </c>
      <c r="K106" s="5">
        <v>93.513333333333335</v>
      </c>
      <c r="L106" s="5">
        <v>92.87</v>
      </c>
      <c r="M106" s="5">
        <v>94.13</v>
      </c>
    </row>
    <row r="107" spans="1:13">
      <c r="A107">
        <v>26</v>
      </c>
      <c r="B107" s="5">
        <v>76.739999999999995</v>
      </c>
      <c r="C107" s="5">
        <v>68.36</v>
      </c>
      <c r="D107" s="5">
        <v>77.5</v>
      </c>
      <c r="E107" s="5">
        <v>71.63333333333334</v>
      </c>
      <c r="F107" s="7">
        <v>75.570000000000007</v>
      </c>
      <c r="G107" s="5">
        <v>69.206666666666663</v>
      </c>
      <c r="H107" s="5">
        <v>78.67</v>
      </c>
      <c r="I107" s="5">
        <v>71.683333333333337</v>
      </c>
      <c r="J107" s="5">
        <v>78.063333333333333</v>
      </c>
      <c r="K107" s="5">
        <v>70.056666666666658</v>
      </c>
      <c r="L107" s="5">
        <v>78.763333333333335</v>
      </c>
      <c r="M107" s="5">
        <v>71.509999999999991</v>
      </c>
    </row>
    <row r="108" spans="1:13">
      <c r="A108">
        <v>28</v>
      </c>
      <c r="B108" s="5">
        <v>97.463333333333324</v>
      </c>
      <c r="C108" s="5">
        <v>43.443333333333328</v>
      </c>
      <c r="D108" s="5">
        <v>96.033333333333331</v>
      </c>
      <c r="E108" s="5">
        <v>47.06666666666667</v>
      </c>
      <c r="F108" s="7">
        <v>97.516666666666666</v>
      </c>
      <c r="G108" s="5">
        <v>50.71</v>
      </c>
      <c r="H108" s="5">
        <v>97.35</v>
      </c>
      <c r="I108" s="5">
        <v>44.629999999999995</v>
      </c>
      <c r="J108" s="5">
        <v>97.226666666666659</v>
      </c>
      <c r="K108" s="5">
        <v>41.32</v>
      </c>
      <c r="L108" s="5">
        <v>97.58</v>
      </c>
      <c r="M108" s="5">
        <v>49.413333333333334</v>
      </c>
    </row>
    <row r="109" spans="1:13">
      <c r="A109">
        <v>32</v>
      </c>
      <c r="B109" s="5">
        <v>98.793333333333337</v>
      </c>
      <c r="C109" s="5">
        <v>29.776666666666667</v>
      </c>
      <c r="D109" s="5">
        <v>98.1</v>
      </c>
      <c r="E109" s="5">
        <v>39.966666666666661</v>
      </c>
      <c r="F109" s="7">
        <v>98.823333333333338</v>
      </c>
      <c r="G109" s="5">
        <v>39.323333333333331</v>
      </c>
      <c r="H109" s="5">
        <v>98.636666666666656</v>
      </c>
      <c r="I109" s="5">
        <v>31.143333333333334</v>
      </c>
      <c r="J109" s="5">
        <v>98.813333333333333</v>
      </c>
      <c r="K109" s="5">
        <v>42.039999999999992</v>
      </c>
      <c r="L109" s="5">
        <v>98.613333333333344</v>
      </c>
      <c r="M109" s="5">
        <v>40.543333333333329</v>
      </c>
    </row>
    <row r="110" spans="1:13">
      <c r="A110" s="4" t="s">
        <v>23</v>
      </c>
      <c r="B110" s="6">
        <v>97.953333333333333</v>
      </c>
      <c r="C110" s="6">
        <v>65.426666666666677</v>
      </c>
      <c r="D110" s="5">
        <v>96.666666666666671</v>
      </c>
      <c r="E110" s="5">
        <v>57.433333333333323</v>
      </c>
      <c r="F110" s="7">
        <v>97.84333333333332</v>
      </c>
      <c r="G110" s="5">
        <v>67.086666666666659</v>
      </c>
      <c r="H110" s="5">
        <v>98.570000000000007</v>
      </c>
      <c r="I110" s="5">
        <v>71.240000000000009</v>
      </c>
      <c r="J110" s="5">
        <v>98.539999999999992</v>
      </c>
      <c r="K110" s="5">
        <v>69.559999999999988</v>
      </c>
      <c r="L110" s="5">
        <v>98.683333333333323</v>
      </c>
      <c r="M110" s="5">
        <v>72.083333333333314</v>
      </c>
    </row>
    <row r="111" spans="1:13">
      <c r="A111" s="4" t="s">
        <v>24</v>
      </c>
      <c r="B111" s="6">
        <v>93.52772727272729</v>
      </c>
      <c r="C111" s="6">
        <v>45.301666666666655</v>
      </c>
      <c r="D111" s="5">
        <v>91.277272727272717</v>
      </c>
      <c r="E111" s="5">
        <v>47.369696969696967</v>
      </c>
      <c r="F111" s="7">
        <v>92.997424242424231</v>
      </c>
      <c r="G111" s="5">
        <v>50.983787878787872</v>
      </c>
      <c r="H111" s="5">
        <v>92.808181818181836</v>
      </c>
      <c r="I111" s="5">
        <v>50.808787878787875</v>
      </c>
      <c r="J111" s="5">
        <v>93.966818181818184</v>
      </c>
      <c r="K111" s="5">
        <v>51.283939393939391</v>
      </c>
      <c r="L111" s="5">
        <v>94.208333333333329</v>
      </c>
      <c r="M111" s="5">
        <v>52.278030303030299</v>
      </c>
    </row>
    <row r="115" spans="2:10">
      <c r="B115" t="s">
        <v>31</v>
      </c>
      <c r="C115" s="8" t="s">
        <v>14</v>
      </c>
      <c r="D115" s="8"/>
      <c r="E115" s="8" t="s">
        <v>15</v>
      </c>
      <c r="F115" s="8"/>
      <c r="G115" s="8" t="s">
        <v>16</v>
      </c>
      <c r="H115" s="8"/>
    </row>
    <row r="116" spans="2:10">
      <c r="B116" t="s">
        <v>18</v>
      </c>
      <c r="C116" t="s">
        <v>5</v>
      </c>
      <c r="D116" t="s">
        <v>6</v>
      </c>
      <c r="E116" t="s">
        <v>5</v>
      </c>
      <c r="F116" t="s">
        <v>6</v>
      </c>
      <c r="G116" t="s">
        <v>5</v>
      </c>
      <c r="H116" t="s">
        <v>6</v>
      </c>
      <c r="I116" s="2" t="s">
        <v>7</v>
      </c>
      <c r="J116" s="2" t="s">
        <v>8</v>
      </c>
    </row>
    <row r="117" spans="2:10">
      <c r="B117">
        <v>1</v>
      </c>
      <c r="C117">
        <v>56.9</v>
      </c>
      <c r="D117">
        <v>86.09</v>
      </c>
      <c r="E117">
        <v>48.41</v>
      </c>
      <c r="F117">
        <v>84.46</v>
      </c>
      <c r="G117">
        <v>54.15</v>
      </c>
      <c r="H117">
        <v>88.36</v>
      </c>
      <c r="I117">
        <f t="shared" ref="I117:J139" si="18">AVERAGE(C117,E117,G117)</f>
        <v>53.153333333333336</v>
      </c>
      <c r="J117">
        <f t="shared" si="18"/>
        <v>86.303333333333342</v>
      </c>
    </row>
    <row r="118" spans="2:10">
      <c r="B118">
        <v>2</v>
      </c>
      <c r="C118">
        <v>55.89</v>
      </c>
      <c r="D118">
        <v>87.55</v>
      </c>
      <c r="E118">
        <v>48.81</v>
      </c>
      <c r="F118">
        <v>87.44</v>
      </c>
      <c r="G118">
        <v>45.2</v>
      </c>
      <c r="H118">
        <v>90.27</v>
      </c>
      <c r="I118">
        <f t="shared" si="18"/>
        <v>49.966666666666669</v>
      </c>
      <c r="J118">
        <f t="shared" si="18"/>
        <v>88.42</v>
      </c>
    </row>
    <row r="119" spans="2:10">
      <c r="B119">
        <v>4</v>
      </c>
      <c r="C119">
        <v>55.34</v>
      </c>
      <c r="D119">
        <v>89.9</v>
      </c>
      <c r="E119">
        <v>64.349999999999994</v>
      </c>
      <c r="F119">
        <v>93.91</v>
      </c>
      <c r="G119">
        <v>66.790000000000006</v>
      </c>
      <c r="H119">
        <v>92.45</v>
      </c>
      <c r="I119">
        <f t="shared" si="18"/>
        <v>62.160000000000004</v>
      </c>
      <c r="J119">
        <f t="shared" si="18"/>
        <v>92.086666666666659</v>
      </c>
    </row>
    <row r="120" spans="2:10">
      <c r="B120">
        <v>6</v>
      </c>
      <c r="C120">
        <v>57.51</v>
      </c>
      <c r="D120">
        <v>91.38</v>
      </c>
      <c r="E120">
        <v>60.57</v>
      </c>
      <c r="F120">
        <v>92.27</v>
      </c>
      <c r="G120">
        <v>54.4</v>
      </c>
      <c r="H120">
        <v>91.61</v>
      </c>
      <c r="I120">
        <f t="shared" si="18"/>
        <v>57.493333333333332</v>
      </c>
      <c r="J120">
        <f t="shared" si="18"/>
        <v>91.75333333333333</v>
      </c>
    </row>
    <row r="121" spans="2:10">
      <c r="B121">
        <v>7</v>
      </c>
      <c r="C121">
        <v>65.290000000000006</v>
      </c>
      <c r="D121">
        <v>87.82</v>
      </c>
      <c r="E121">
        <v>72.73</v>
      </c>
      <c r="F121">
        <v>91.97</v>
      </c>
      <c r="G121">
        <v>58.5</v>
      </c>
      <c r="H121">
        <v>88.07</v>
      </c>
      <c r="I121">
        <f t="shared" si="18"/>
        <v>65.506666666666675</v>
      </c>
      <c r="J121">
        <f t="shared" si="18"/>
        <v>89.286666666666676</v>
      </c>
    </row>
    <row r="122" spans="2:10">
      <c r="B122">
        <v>9</v>
      </c>
      <c r="C122">
        <v>57.16</v>
      </c>
      <c r="D122">
        <v>98.56</v>
      </c>
      <c r="E122">
        <v>59.79</v>
      </c>
      <c r="F122">
        <v>98.83</v>
      </c>
      <c r="G122">
        <v>38.229999999999997</v>
      </c>
      <c r="H122">
        <v>98.82</v>
      </c>
      <c r="I122">
        <f t="shared" si="18"/>
        <v>51.726666666666659</v>
      </c>
      <c r="J122">
        <f t="shared" si="18"/>
        <v>98.736666666666665</v>
      </c>
    </row>
    <row r="123" spans="2:10">
      <c r="B123">
        <v>10</v>
      </c>
      <c r="C123">
        <v>33.590000000000003</v>
      </c>
      <c r="D123">
        <v>93.08</v>
      </c>
      <c r="E123">
        <v>25.56</v>
      </c>
      <c r="F123">
        <v>92.38</v>
      </c>
      <c r="G123">
        <v>33.1</v>
      </c>
      <c r="H123">
        <v>91.31</v>
      </c>
      <c r="I123">
        <f t="shared" si="18"/>
        <v>30.75</v>
      </c>
      <c r="J123">
        <f t="shared" si="18"/>
        <v>92.256666666666661</v>
      </c>
    </row>
    <row r="124" spans="2:10">
      <c r="B124">
        <v>12</v>
      </c>
      <c r="C124">
        <v>80.48</v>
      </c>
      <c r="D124">
        <v>89.36</v>
      </c>
      <c r="E124">
        <v>81.819999999999993</v>
      </c>
      <c r="F124">
        <v>90.44</v>
      </c>
      <c r="G124">
        <v>78.040000000000006</v>
      </c>
      <c r="H124">
        <v>90.38</v>
      </c>
      <c r="I124">
        <f t="shared" si="18"/>
        <v>80.113333333333344</v>
      </c>
      <c r="J124">
        <f t="shared" si="18"/>
        <v>90.06</v>
      </c>
    </row>
    <row r="125" spans="2:10">
      <c r="B125">
        <v>14</v>
      </c>
      <c r="C125">
        <v>60.27</v>
      </c>
      <c r="D125">
        <v>88.29</v>
      </c>
      <c r="E125">
        <v>50.43</v>
      </c>
      <c r="F125">
        <v>89.81</v>
      </c>
      <c r="G125">
        <v>56.29</v>
      </c>
      <c r="H125">
        <v>85.85</v>
      </c>
      <c r="I125">
        <f t="shared" si="18"/>
        <v>55.663333333333334</v>
      </c>
      <c r="J125">
        <f t="shared" si="18"/>
        <v>87.983333333333348</v>
      </c>
    </row>
    <row r="126" spans="2:10">
      <c r="B126">
        <v>15</v>
      </c>
      <c r="C126">
        <v>19.21</v>
      </c>
      <c r="D126">
        <v>99.65</v>
      </c>
      <c r="E126">
        <v>14.07</v>
      </c>
      <c r="F126">
        <v>99.14</v>
      </c>
      <c r="G126">
        <v>50.51</v>
      </c>
      <c r="H126">
        <v>99.57</v>
      </c>
      <c r="I126">
        <f t="shared" si="18"/>
        <v>27.929999999999996</v>
      </c>
      <c r="J126">
        <f t="shared" si="18"/>
        <v>99.453333333333333</v>
      </c>
    </row>
    <row r="127" spans="2:10">
      <c r="B127">
        <v>16</v>
      </c>
      <c r="C127">
        <v>31.35</v>
      </c>
      <c r="D127">
        <v>90.84</v>
      </c>
      <c r="E127">
        <v>22.52</v>
      </c>
      <c r="F127">
        <v>92.8</v>
      </c>
      <c r="G127">
        <v>30.57</v>
      </c>
      <c r="H127">
        <v>95.48</v>
      </c>
      <c r="I127">
        <f t="shared" si="18"/>
        <v>28.146666666666665</v>
      </c>
      <c r="J127">
        <f t="shared" si="18"/>
        <v>93.04</v>
      </c>
    </row>
    <row r="128" spans="2:10">
      <c r="B128">
        <v>17</v>
      </c>
      <c r="C128">
        <v>38.22</v>
      </c>
      <c r="D128">
        <v>96.08</v>
      </c>
      <c r="E128">
        <v>49.02</v>
      </c>
      <c r="F128">
        <v>94.99</v>
      </c>
      <c r="G128">
        <v>49.18</v>
      </c>
      <c r="H128">
        <v>94.06</v>
      </c>
      <c r="I128">
        <f t="shared" si="18"/>
        <v>45.473333333333336</v>
      </c>
      <c r="J128">
        <f t="shared" si="18"/>
        <v>95.043333333333337</v>
      </c>
    </row>
    <row r="129" spans="2:10">
      <c r="B129">
        <v>18</v>
      </c>
      <c r="C129">
        <v>42.2</v>
      </c>
      <c r="D129">
        <v>97.87</v>
      </c>
      <c r="E129">
        <v>50.36</v>
      </c>
      <c r="F129">
        <v>96.54</v>
      </c>
      <c r="G129">
        <v>26.04</v>
      </c>
      <c r="H129">
        <v>97.75</v>
      </c>
      <c r="I129">
        <f t="shared" si="18"/>
        <v>39.533333333333331</v>
      </c>
      <c r="J129">
        <f t="shared" si="18"/>
        <v>97.38666666666667</v>
      </c>
    </row>
    <row r="130" spans="2:10">
      <c r="B130">
        <v>19</v>
      </c>
      <c r="C130">
        <v>34.71</v>
      </c>
      <c r="D130">
        <v>98.55</v>
      </c>
      <c r="E130">
        <v>62.65</v>
      </c>
      <c r="F130">
        <v>97.59</v>
      </c>
      <c r="G130">
        <v>51.49</v>
      </c>
      <c r="H130">
        <v>99.24</v>
      </c>
      <c r="I130">
        <f t="shared" si="18"/>
        <v>49.616666666666667</v>
      </c>
      <c r="J130">
        <f t="shared" si="18"/>
        <v>98.46</v>
      </c>
    </row>
    <row r="131" spans="2:10">
      <c r="B131">
        <v>20</v>
      </c>
      <c r="C131">
        <v>36.76</v>
      </c>
      <c r="D131">
        <v>96.26</v>
      </c>
      <c r="E131">
        <v>25.65</v>
      </c>
      <c r="F131">
        <v>96.99</v>
      </c>
      <c r="G131">
        <v>51.14</v>
      </c>
      <c r="H131">
        <v>98.38</v>
      </c>
      <c r="I131">
        <f t="shared" si="18"/>
        <v>37.85</v>
      </c>
      <c r="J131">
        <f t="shared" si="18"/>
        <v>97.21</v>
      </c>
    </row>
    <row r="132" spans="2:10">
      <c r="B132">
        <v>23</v>
      </c>
      <c r="C132">
        <v>28.81</v>
      </c>
      <c r="D132">
        <v>94.12</v>
      </c>
      <c r="E132">
        <v>38.24</v>
      </c>
      <c r="F132">
        <v>95.04</v>
      </c>
      <c r="G132">
        <v>20.65</v>
      </c>
      <c r="H132">
        <v>93.56</v>
      </c>
      <c r="I132">
        <f t="shared" si="18"/>
        <v>29.233333333333331</v>
      </c>
      <c r="J132">
        <f t="shared" si="18"/>
        <v>94.240000000000009</v>
      </c>
    </row>
    <row r="133" spans="2:10">
      <c r="B133">
        <v>24</v>
      </c>
      <c r="C133">
        <v>44.62</v>
      </c>
      <c r="D133">
        <v>95.36</v>
      </c>
      <c r="E133">
        <v>24.43</v>
      </c>
      <c r="F133">
        <v>94.94</v>
      </c>
      <c r="G133">
        <v>49.02</v>
      </c>
      <c r="H133">
        <v>94.38</v>
      </c>
      <c r="I133">
        <f t="shared" si="18"/>
        <v>39.356666666666662</v>
      </c>
      <c r="J133">
        <f t="shared" si="18"/>
        <v>94.893333333333331</v>
      </c>
    </row>
    <row r="134" spans="2:10">
      <c r="B134">
        <v>25</v>
      </c>
      <c r="C134">
        <v>90.98</v>
      </c>
      <c r="D134">
        <v>88.58</v>
      </c>
      <c r="E134">
        <v>93.09</v>
      </c>
      <c r="F134">
        <v>90.56</v>
      </c>
      <c r="G134">
        <v>90.86</v>
      </c>
      <c r="H134">
        <v>89.59</v>
      </c>
      <c r="I134">
        <f t="shared" si="18"/>
        <v>91.643333333333331</v>
      </c>
      <c r="J134">
        <f t="shared" si="18"/>
        <v>89.576666666666668</v>
      </c>
    </row>
    <row r="135" spans="2:10">
      <c r="B135">
        <v>27</v>
      </c>
      <c r="C135">
        <v>70.959999999999994</v>
      </c>
      <c r="D135">
        <v>77.27</v>
      </c>
      <c r="E135">
        <v>72.290000000000006</v>
      </c>
      <c r="F135">
        <v>74.59</v>
      </c>
      <c r="G135">
        <v>64.37</v>
      </c>
      <c r="H135">
        <v>74.849999999999994</v>
      </c>
      <c r="I135">
        <f t="shared" si="18"/>
        <v>69.206666666666663</v>
      </c>
      <c r="J135">
        <f t="shared" si="18"/>
        <v>75.570000000000007</v>
      </c>
    </row>
    <row r="136" spans="2:10">
      <c r="B136">
        <v>28</v>
      </c>
      <c r="C136">
        <v>48.66</v>
      </c>
      <c r="D136">
        <v>96.81</v>
      </c>
      <c r="E136">
        <v>53.67</v>
      </c>
      <c r="F136">
        <v>97.45</v>
      </c>
      <c r="G136">
        <v>49.8</v>
      </c>
      <c r="H136">
        <v>98.29</v>
      </c>
      <c r="I136">
        <f t="shared" si="18"/>
        <v>50.71</v>
      </c>
      <c r="J136">
        <f t="shared" si="18"/>
        <v>97.516666666666666</v>
      </c>
    </row>
    <row r="137" spans="2:10">
      <c r="B137">
        <v>32</v>
      </c>
      <c r="C137">
        <v>24.19</v>
      </c>
      <c r="D137">
        <v>98.7</v>
      </c>
      <c r="E137">
        <v>68.08</v>
      </c>
      <c r="F137">
        <v>98.54</v>
      </c>
      <c r="G137">
        <v>25.7</v>
      </c>
      <c r="H137">
        <v>99.23</v>
      </c>
      <c r="I137">
        <f t="shared" si="18"/>
        <v>39.323333333333331</v>
      </c>
      <c r="J137">
        <f t="shared" si="18"/>
        <v>98.823333333333338</v>
      </c>
    </row>
    <row r="138" spans="2:10">
      <c r="B138">
        <v>43</v>
      </c>
      <c r="C138">
        <v>75.25</v>
      </c>
      <c r="D138">
        <v>99</v>
      </c>
      <c r="E138">
        <v>73.58</v>
      </c>
      <c r="F138">
        <v>98.81</v>
      </c>
      <c r="G138">
        <v>52.43</v>
      </c>
      <c r="H138">
        <v>95.72</v>
      </c>
      <c r="I138">
        <f t="shared" si="18"/>
        <v>67.086666666666659</v>
      </c>
      <c r="J138">
        <f t="shared" si="18"/>
        <v>97.84333333333332</v>
      </c>
    </row>
    <row r="139" spans="2:10">
      <c r="B139" t="s">
        <v>10</v>
      </c>
      <c r="C139">
        <f t="shared" ref="C139:H139" si="19">AVERAGE(C117:C138)</f>
        <v>50.379545454545458</v>
      </c>
      <c r="D139">
        <f t="shared" si="19"/>
        <v>92.778181818181793</v>
      </c>
      <c r="E139">
        <f t="shared" si="19"/>
        <v>52.732727272727267</v>
      </c>
      <c r="F139">
        <f t="shared" si="19"/>
        <v>93.158636363636347</v>
      </c>
      <c r="G139">
        <f t="shared" si="19"/>
        <v>49.839090909090913</v>
      </c>
      <c r="H139">
        <f t="shared" si="19"/>
        <v>93.055454545454538</v>
      </c>
      <c r="I139">
        <f t="shared" si="18"/>
        <v>50.983787878787872</v>
      </c>
      <c r="J139">
        <f t="shared" si="18"/>
        <v>92.997424242424231</v>
      </c>
    </row>
  </sheetData>
  <mergeCells count="21">
    <mergeCell ref="B59:C59"/>
    <mergeCell ref="D59:E59"/>
    <mergeCell ref="F59:G59"/>
    <mergeCell ref="L59:M59"/>
    <mergeCell ref="N59:O59"/>
    <mergeCell ref="C115:D115"/>
    <mergeCell ref="E115:F115"/>
    <mergeCell ref="G115:H115"/>
    <mergeCell ref="P3:Q3"/>
    <mergeCell ref="B31:C31"/>
    <mergeCell ref="D31:E31"/>
    <mergeCell ref="F31:G31"/>
    <mergeCell ref="L31:M31"/>
    <mergeCell ref="N31:O31"/>
    <mergeCell ref="P31:Q31"/>
    <mergeCell ref="B3:C3"/>
    <mergeCell ref="D3:E3"/>
    <mergeCell ref="F3:G3"/>
    <mergeCell ref="L3:M3"/>
    <mergeCell ref="N3:O3"/>
    <mergeCell ref="P59:Q59"/>
  </mergeCells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jiyanfeng</dc:creator>
  <cp:lastModifiedBy>xiaolan ji</cp:lastModifiedBy>
  <dcterms:created xsi:type="dcterms:W3CDTF">2024-11-07T04:08:00Z</dcterms:created>
  <dcterms:modified xsi:type="dcterms:W3CDTF">2025-04-15T02:33:58Z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