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ij\Desktop\BAProjekte\ChatGPTProjekt\03_Risikoliste\"/>
    </mc:Choice>
  </mc:AlternateContent>
  <xr:revisionPtr revIDLastSave="0" documentId="13_ncr:1_{B9CF3D91-A952-4E34-B481-DB57C5F16F18}" xr6:coauthVersionLast="47" xr6:coauthVersionMax="47" xr10:uidLastSave="{00000000-0000-0000-0000-000000000000}"/>
  <bookViews>
    <workbookView xWindow="-120" yWindow="-120" windowWidth="29040" windowHeight="15840" activeTab="3" xr2:uid="{8AA37867-2096-4847-8E84-26B6891DCBF6}"/>
  </bookViews>
  <sheets>
    <sheet name="01_Historie" sheetId="9" r:id="rId1"/>
    <sheet name="02_Risiken" sheetId="7" r:id="rId2"/>
    <sheet name="02_Risiken_Legende" sheetId="4" r:id="rId3"/>
    <sheet name="03_Maßnahmen" sheetId="8" r:id="rId4"/>
    <sheet name="03_Maßnahmen_Legende" sheetId="5" r:id="rId5"/>
  </sheets>
  <definedNames>
    <definedName name="_xlnm.Print_Area" localSheetId="0">'01_Historie'!$A$1:$C$6</definedName>
    <definedName name="_xlnm.Print_Area" localSheetId="1">'02_Risiken'!$A$1:$I$29</definedName>
    <definedName name="_xlnm.Print_Area" localSheetId="2">'02_Risiken_Legende'!$A$1:$B$11</definedName>
    <definedName name="_xlnm.Print_Area" localSheetId="3">'03_Maßnahmen'!$A$1:$I$15</definedName>
    <definedName name="_xlnm.Print_Area" localSheetId="4">'03_Maßnahmen_Legende'!$A$1:$B$8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8" l="1"/>
  <c r="H32" i="8"/>
  <c r="H33" i="8"/>
  <c r="H29" i="8"/>
  <c r="H21" i="8"/>
  <c r="H25" i="8"/>
  <c r="H17" i="8"/>
  <c r="H13" i="8"/>
  <c r="H12" i="8"/>
  <c r="H9" i="8"/>
  <c r="H8" i="8"/>
  <c r="H5" i="8"/>
  <c r="H24" i="8"/>
  <c r="H20" i="8"/>
  <c r="H16" i="8"/>
  <c r="G25" i="7"/>
  <c r="G22" i="7"/>
  <c r="G19" i="7"/>
  <c r="G16" i="7"/>
  <c r="G13" i="7"/>
  <c r="G10" i="7"/>
  <c r="G7" i="7"/>
  <c r="G4" i="7"/>
  <c r="H4" i="8"/>
</calcChain>
</file>

<file path=xl/sharedStrings.xml><?xml version="1.0" encoding="utf-8"?>
<sst xmlns="http://schemas.openxmlformats.org/spreadsheetml/2006/main" count="215" uniqueCount="107">
  <si>
    <t>Datum</t>
  </si>
  <si>
    <t>Autor*in</t>
  </si>
  <si>
    <t>Änderungen</t>
  </si>
  <si>
    <t>ID</t>
  </si>
  <si>
    <t>Beschreibung</t>
  </si>
  <si>
    <t>Wahrscheinlichkeit (in %)</t>
  </si>
  <si>
    <t>Schaden (in €)</t>
  </si>
  <si>
    <t>Maß (in €)</t>
  </si>
  <si>
    <t>Klasse</t>
  </si>
  <si>
    <t>Status</t>
  </si>
  <si>
    <t>Typ</t>
  </si>
  <si>
    <t>Trigger</t>
  </si>
  <si>
    <t>Restklasse</t>
  </si>
  <si>
    <t>aktiv</t>
  </si>
  <si>
    <t>Team Risiken</t>
  </si>
  <si>
    <t>Methodische Risiken</t>
  </si>
  <si>
    <t>Kunden-Risiken</t>
  </si>
  <si>
    <t>Produkt-Risiken</t>
  </si>
  <si>
    <t>Management-Risiken</t>
  </si>
  <si>
    <t>Planungsrisiken</t>
  </si>
  <si>
    <t>1</t>
  </si>
  <si>
    <t>2</t>
  </si>
  <si>
    <t>3</t>
  </si>
  <si>
    <t>4</t>
  </si>
  <si>
    <t>5</t>
  </si>
  <si>
    <t>6</t>
  </si>
  <si>
    <t>7</t>
  </si>
  <si>
    <t>8</t>
  </si>
  <si>
    <t>Tolerierbar</t>
  </si>
  <si>
    <t>geplant</t>
  </si>
  <si>
    <t>Restwahrscheinlichkeit (in %)</t>
  </si>
  <si>
    <t>Restschaden (in €)</t>
  </si>
  <si>
    <t>Restmaß (in €)</t>
  </si>
  <si>
    <t>Kritisch</t>
  </si>
  <si>
    <t>Technische Risiken</t>
  </si>
  <si>
    <t xml:space="preserve">Fachliche Risiken </t>
  </si>
  <si>
    <t>Autor</t>
  </si>
  <si>
    <t xml:space="preserve">Risikoklasse </t>
  </si>
  <si>
    <t xml:space="preserve">Eindeutige Identifikationsnummer  </t>
  </si>
  <si>
    <t xml:space="preserve">Ausführliche Beschreibung des Risikos und der Auswirkungen, wie z.B. Terminverzug und evtl. damit verpasste Marktchancen, Budgetüberschreitung, Qualität, mangelnde Kundenzufriedenheit, Datenverlust, etc.  </t>
  </si>
  <si>
    <t xml:space="preserve">Zeitpunkt, wann das Risiko identifiziert wurde  </t>
  </si>
  <si>
    <t xml:space="preserve">Wer hat das Risiko gemeldet  </t>
  </si>
  <si>
    <t xml:space="preserve">Schätzwert für die Eintrittswahrscheinlichkeit des Risikos  </t>
  </si>
  <si>
    <t xml:space="preserve">Wie groß ist der Schaden, hier müssen z.B. auch Vertragsstrafen berücksichtigt werden, der Risikoschaden muss in Geldeinheiten angegeben werden, z.B. 1.000.000 Euro  </t>
  </si>
  <si>
    <t xml:space="preserve">Produkt aus Wahrscheinlichkeit und Schaden  </t>
  </si>
  <si>
    <t xml:space="preserve">Hier wird zwischen aktiv, eingetreten und geschlossen unterschieden  </t>
  </si>
  <si>
    <t>Beschreibung der Spalten</t>
  </si>
  <si>
    <t>verhindern</t>
  </si>
  <si>
    <t>Hier unterscheiden wir folgende Möglichkeiten: Risiko verhindern, Risiko lindern, Risiko übertragen</t>
  </si>
  <si>
    <t>Verantwortlich</t>
  </si>
  <si>
    <t>Hier wird die Maßnahme beschrieben. Wenn ein Risiko als nicht mehr relevant eingestuft wird, und damit den Status "geschlossen" bekommt, wird eine Begründung eingetragen und die Maßnahme auf "beendet" gesetzt.</t>
  </si>
  <si>
    <t xml:space="preserve">Falls eine Maßnahme nicht sofort eingeleitet werden soll, wird hier das Ereignis definiert, das den Start der Maßnahme veranlasst, </t>
  </si>
  <si>
    <t>Verantwortlicher bzw. Verantwortliche für die Durchführung der Maßnahme.</t>
  </si>
  <si>
    <t xml:space="preserve">Hier wird zwischen geplant, aktiv und beendet unterschieden  </t>
  </si>
  <si>
    <t>Geschätzte Wahrscheinlichkeit, geschätzter Schaden, Maß und Klasse des Restrisikos, nach Durchführung der Maßnahme.</t>
  </si>
  <si>
    <t>Rest(risiko)wahrscheinlichkeit (in %), 
Rest(risiko)schaden (in €), 
Rest(risiko)maß (in €), 
Rest(risiko)klasse</t>
  </si>
  <si>
    <t xml:space="preserve">Priorisierung der potentiellen Risiken, z.B. wie folgt: Tolerierbar: das Risikomaß ist geringer als 0,1% des Projektvolumens; Unerwünscht: das Risikomaß ist größer als 0,1% und geringer als 1% des Projektvolumens; Kritisch: das Risikomaß ist größer als 1% und geringer als 10% des Projektvolumens; Katastrophal: das Risikomaß ist größer als 10% des Projektvolumens.  </t>
  </si>
  <si>
    <t>Autor:in</t>
  </si>
  <si>
    <t>ChatGPT</t>
  </si>
  <si>
    <t>Risiken &amp; Maßnahmen</t>
  </si>
  <si>
    <t>Frau Schmidt</t>
  </si>
  <si>
    <t>Frau Fischer</t>
  </si>
  <si>
    <t>Herr Schneider</t>
  </si>
  <si>
    <t>Unerwünscht</t>
  </si>
  <si>
    <t>lindern</t>
  </si>
  <si>
    <t>Sofort</t>
  </si>
  <si>
    <t>Ein Teammitglied wird krank und fällt für mehrere 
Wochen aus, was zu Verzögerungen führt.</t>
  </si>
  <si>
    <t>Probleme mit der Java RMI Kommunikation, die 
umfangreiche Fehlersuche und Korrektur erfordert.</t>
  </si>
  <si>
    <t>Unzureichende Definition der Anforderungen, die zu 
Missverständnissen und Nacharbeiten führt.</t>
  </si>
  <si>
    <t>Kunde ändert Anforderungen während der Entwicklung, 
was zusätzliche Arbeit verursacht.</t>
  </si>
  <si>
    <t>Schwierigkeiten bei der Implementierung der 
KI-Gegner.</t>
  </si>
  <si>
    <t>Unzureichende Kommunikation im Team, die zu 
Verzögerungen und Fehlern führt</t>
  </si>
  <si>
    <t>Zeitplan ist zu optimistisch und es kommt zu 
Verzögerungen in der Fertigstellung.</t>
  </si>
  <si>
    <t>Herr Becker</t>
  </si>
  <si>
    <t>Spiel erfüllt nicht die Performance Anforderungen und läuft nicht flüssig auf älteren Geräten</t>
  </si>
  <si>
    <t>Maßnahmen für Risiko mit ID 1</t>
  </si>
  <si>
    <t>Maßnahmen für Risiko mit ID 2</t>
  </si>
  <si>
    <t>Maßnahmen für Risiko mit ID 3</t>
  </si>
  <si>
    <t>Maßnahmen für Risiko mit ID 4</t>
  </si>
  <si>
    <t>Maßnahmen für Risiko mit ID 5</t>
  </si>
  <si>
    <t>Maßnahmen für Risiko mit ID 6</t>
  </si>
  <si>
    <t>Maßnahmen für Risiko mit ID 7</t>
  </si>
  <si>
    <t>Maßnahmen für Risiko mit ID 8</t>
  </si>
  <si>
    <t>Einbindung eines KI-Spezialisten, um komplexe Probleme schneller zu lösen.</t>
  </si>
  <si>
    <t>Einführung von regelmäßigen Team-Meetings und Einsatz von Kollaborationstools wie Slack oder Asana.</t>
  </si>
  <si>
    <t>Durchführung von Team-Building-Maßnahmen zur Verbesserung der internen Kommunikation.</t>
  </si>
  <si>
    <t>Erstellung eines realistischen Zeitplans mit Pufferzeiten und regelmäßigen Überprüfungen des Fortschritts.</t>
  </si>
  <si>
    <t>Einstellung zusätzlicher Entwickler, um Engpässe im Zeitplan abzufedern.</t>
  </si>
  <si>
    <t>Regelmäßige Gesundheitschecks und Förderung von 
Gesundheitsprogrammen zur Prävention von Krankheiten.</t>
  </si>
  <si>
    <t>Einsatz von temporären Freelancern zur Abdeckung 
von Ausfällen.</t>
  </si>
  <si>
    <t>Durchführung von intensiven Testphasen für die 
RMI-Kommunikation in frühen Projektstadien.</t>
  </si>
  <si>
    <t>Bereitstellung eines Experten für RMI-Kommunikation zur 
schnellen Lösung potenzieller Probleme.</t>
  </si>
  <si>
    <t>Durchführung von detaillierten Anforderungsworkshops mit 
dem Kunden zu Beginn des Projekts.</t>
  </si>
  <si>
    <t>Regelmäßige Überprüfung und Anpassung der 
Anforderungen durch ein agiles Change-Management.</t>
  </si>
  <si>
    <t>Einführung eines strikten Änderungsmanagements, um 
Anforderungenänderungen zu kontrollieren.</t>
  </si>
  <si>
    <t>Zusätzliche Ressourcen bereitstellen, um Änderungen 
schneller umsetzen zu können.</t>
  </si>
  <si>
    <t>Verwendung von bereits existierenden KI-Frameworks, um 
die Entwicklungszeit zu verkürzen.</t>
  </si>
  <si>
    <t>Durchführung von Performance-Tests auf verschiedenen 
Gerätetypen und Optimierung des Codes.</t>
  </si>
  <si>
    <t>Bereitstellung von Mindestanforderungen für Geräte und 
Empfehlung von Upgrades an die Nutzer.</t>
  </si>
  <si>
    <t>Krankheit eines Mitglieds</t>
  </si>
  <si>
    <t>Auftreten von 
Kommunikationsproblemen</t>
  </si>
  <si>
    <t>Anforderungenänderungen</t>
  </si>
  <si>
    <t>Schwierigkeiten bei der Implementierung</t>
  </si>
  <si>
    <t>Kommunikationsprobleme</t>
  </si>
  <si>
    <t>Verzögerung im Zeitplan</t>
  </si>
  <si>
    <t>Änderung der 
Anforderungen</t>
  </si>
  <si>
    <t>Negative 
Nutzerberichte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</si>
</sst>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top" wrapText="1"/>
    </xf>
    <xf numFmtId="49" fontId="0" fillId="2" borderId="1" xfId="0" applyNumberForma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9" fontId="0" fillId="2" borderId="1" xfId="0" applyNumberFormat="1" applyFill="1" applyBorder="1" applyAlignment="1">
      <alignment vertical="top" wrapText="1"/>
    </xf>
    <xf numFmtId="164" fontId="0" fillId="2" borderId="1" xfId="0" applyNumberFormat="1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9" fontId="0" fillId="0" borderId="1" xfId="0" applyNumberFormat="1" applyBorder="1" applyAlignment="1">
      <alignment vertical="top" wrapText="1"/>
    </xf>
    <xf numFmtId="164" fontId="0" fillId="0" borderId="1" xfId="0" applyNumberForma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  <xf numFmtId="164" fontId="0" fillId="0" borderId="0" xfId="0" applyNumberFormat="1"/>
    <xf numFmtId="2" fontId="0" fillId="2" borderId="1" xfId="0" applyNumberFormat="1" applyFill="1" applyBorder="1" applyAlignment="1">
      <alignment vertical="top" wrapText="1"/>
    </xf>
    <xf numFmtId="2" fontId="0" fillId="0" borderId="1" xfId="0" applyNumberFormat="1" applyBorder="1" applyAlignment="1">
      <alignment vertical="top" wrapText="1"/>
    </xf>
    <xf numFmtId="2" fontId="0" fillId="0" borderId="0" xfId="0" applyNumberFormat="1"/>
    <xf numFmtId="0" fontId="0" fillId="2" borderId="1" xfId="0" applyFill="1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2" fontId="0" fillId="2" borderId="1" xfId="0" applyNumberForma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2" fontId="1" fillId="3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vertical="top" wrapText="1"/>
    </xf>
    <xf numFmtId="9" fontId="1" fillId="0" borderId="1" xfId="0" applyNumberFormat="1" applyFont="1" applyBorder="1" applyAlignment="1">
      <alignment vertical="top" wrapText="1"/>
    </xf>
    <xf numFmtId="2" fontId="1" fillId="0" borderId="1" xfId="0" applyNumberFormat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9" fontId="1" fillId="0" borderId="3" xfId="0" applyNumberFormat="1" applyFont="1" applyBorder="1" applyAlignment="1">
      <alignment vertical="top" wrapText="1"/>
    </xf>
    <xf numFmtId="2" fontId="1" fillId="0" borderId="3" xfId="0" applyNumberFormat="1" applyFont="1" applyBorder="1" applyAlignment="1">
      <alignment vertical="top" wrapText="1"/>
    </xf>
    <xf numFmtId="49" fontId="0" fillId="0" borderId="0" xfId="0" applyNumberFormat="1" applyBorder="1" applyAlignment="1">
      <alignment vertical="top" wrapText="1"/>
    </xf>
    <xf numFmtId="0" fontId="0" fillId="0" borderId="0" xfId="0" applyBorder="1" applyAlignment="1">
      <alignment vertical="top" wrapText="1"/>
    </xf>
    <xf numFmtId="9" fontId="0" fillId="0" borderId="0" xfId="0" applyNumberFormat="1" applyBorder="1" applyAlignment="1">
      <alignment vertical="top" wrapText="1"/>
    </xf>
    <xf numFmtId="164" fontId="0" fillId="0" borderId="0" xfId="0" applyNumberForma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 wrapText="1"/>
    </xf>
  </cellXfs>
  <cellStyles count="1">
    <cellStyle name="Standard" xfId="0" builtinId="0"/>
  </cellStyles>
  <dxfs count="20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numFmt numFmtId="165" formatCode="#,##0.00\ &quot;€&quot;"/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numFmt numFmtId="165" formatCode="#,##0.00\ &quot;€&quot;"/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numFmt numFmtId="13" formatCode="0%"/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083A38-0260-B84B-8DA8-BE276CD718D6}" name="Tabelle35" displayName="Tabelle35" ref="A2:I5" headerRowCount="0" totalsRowShown="0" headerRowDxfId="19" dataDxfId="18">
  <tableColumns count="9">
    <tableColumn id="1" xr3:uid="{6BBCAF5A-D2D5-034D-8FDC-08F08CFBE521}" name="Spalte1" headerRowDxfId="17" dataDxfId="16"/>
    <tableColumn id="2" xr3:uid="{A90F65BC-FDFB-6847-BA9D-7B8A16AC4588}" name="Spalte2" headerRowDxfId="15" dataDxfId="14"/>
    <tableColumn id="3" xr3:uid="{02DE4409-F240-DB45-BB31-8E845FFFF911}" name="Spalte3" headerRowDxfId="13" dataDxfId="12"/>
    <tableColumn id="4" xr3:uid="{9EC3B5BC-7983-084A-B036-EED4B86C13F2}" name="Spalte4" headerRowDxfId="11" dataDxfId="10"/>
    <tableColumn id="5" xr3:uid="{E8F48034-A00D-AF44-B336-4CCF0E780D64}" name="Spalte5" headerRowDxfId="9" dataDxfId="8"/>
    <tableColumn id="6" xr3:uid="{2A911C73-34EB-EC41-A4C4-859AA8DC817D}" name="Spalte6" headerRowDxfId="7" dataDxfId="6"/>
    <tableColumn id="7" xr3:uid="{16C172F1-1BF8-5A4D-B31D-12A95B921CA3}" name="Spalte7" headerRowDxfId="5" dataDxfId="4"/>
    <tableColumn id="8" xr3:uid="{FFE80692-3CEC-1E43-BF29-4E1604D58B69}" name="Spalte8" headerRowDxfId="3" dataDxfId="2">
      <calculatedColumnFormula>F2*G2</calculatedColumnFormula>
    </tableColumn>
    <tableColumn id="9" xr3:uid="{FA864234-3A35-8944-A863-5ABB541289FF}" name="Spalte9" headerRowDxfId="1" dataDxfId="0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61414-69AD-5E48-BC5A-6945A97FE3A4}">
  <sheetPr>
    <pageSetUpPr fitToPage="1"/>
  </sheetPr>
  <dimension ref="A1:C6"/>
  <sheetViews>
    <sheetView workbookViewId="0">
      <selection activeCell="C3" sqref="C3"/>
    </sheetView>
  </sheetViews>
  <sheetFormatPr baseColWidth="10" defaultRowHeight="15.75" x14ac:dyDescent="0.25"/>
  <cols>
    <col min="1" max="1" width="15.625" customWidth="1"/>
    <col min="2" max="2" width="20.5" customWidth="1"/>
    <col min="3" max="3" width="49.5" customWidth="1"/>
  </cols>
  <sheetData>
    <row r="1" spans="1:3" x14ac:dyDescent="0.25">
      <c r="A1" s="18" t="s">
        <v>0</v>
      </c>
      <c r="B1" s="18" t="s">
        <v>57</v>
      </c>
      <c r="C1" s="18" t="s">
        <v>2</v>
      </c>
    </row>
    <row r="2" spans="1:3" x14ac:dyDescent="0.25">
      <c r="A2" s="19">
        <v>45460</v>
      </c>
      <c r="B2" s="13" t="s">
        <v>58</v>
      </c>
      <c r="C2" s="13" t="s">
        <v>59</v>
      </c>
    </row>
    <row r="3" spans="1:3" x14ac:dyDescent="0.25">
      <c r="A3" s="19"/>
      <c r="B3" s="13"/>
      <c r="C3" s="13"/>
    </row>
    <row r="4" spans="1:3" x14ac:dyDescent="0.25">
      <c r="A4" s="13"/>
      <c r="B4" s="13"/>
      <c r="C4" s="13"/>
    </row>
    <row r="5" spans="1:3" x14ac:dyDescent="0.25">
      <c r="A5" s="13"/>
      <c r="B5" s="13"/>
      <c r="C5" s="13"/>
    </row>
    <row r="6" spans="1:3" x14ac:dyDescent="0.25">
      <c r="A6" s="13"/>
      <c r="B6" s="13"/>
      <c r="C6" s="13"/>
    </row>
  </sheetData>
  <pageMargins left="0.7" right="0.7" top="0.78740157499999996" bottom="0.78740157499999996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163B-DD2D-7B4E-995A-60801235604D}">
  <sheetPr>
    <pageSetUpPr fitToPage="1"/>
  </sheetPr>
  <dimension ref="A1:I29"/>
  <sheetViews>
    <sheetView workbookViewId="0">
      <selection activeCell="K12" sqref="K12"/>
    </sheetView>
  </sheetViews>
  <sheetFormatPr baseColWidth="10" defaultRowHeight="15.75" x14ac:dyDescent="0.25"/>
  <cols>
    <col min="2" max="2" width="45.375" customWidth="1"/>
    <col min="5" max="5" width="23.125" customWidth="1"/>
    <col min="6" max="6" width="14.125" style="14" customWidth="1"/>
    <col min="7" max="7" width="14.5" style="14" customWidth="1"/>
    <col min="8" max="8" width="14.375" customWidth="1"/>
  </cols>
  <sheetData>
    <row r="1" spans="1:9" x14ac:dyDescent="0.25">
      <c r="A1" s="2" t="s">
        <v>3</v>
      </c>
      <c r="B1" s="3" t="s">
        <v>4</v>
      </c>
      <c r="C1" s="3" t="s">
        <v>0</v>
      </c>
      <c r="D1" s="3" t="s">
        <v>1</v>
      </c>
      <c r="E1" s="4" t="s">
        <v>5</v>
      </c>
      <c r="F1" s="5" t="s">
        <v>6</v>
      </c>
      <c r="G1" s="5" t="s">
        <v>7</v>
      </c>
      <c r="H1" s="3" t="s">
        <v>8</v>
      </c>
      <c r="I1" s="3" t="s">
        <v>9</v>
      </c>
    </row>
    <row r="2" spans="1:9" x14ac:dyDescent="0.25">
      <c r="A2" s="6"/>
      <c r="B2" s="7"/>
      <c r="C2" s="7"/>
      <c r="D2" s="7"/>
      <c r="E2" s="9"/>
      <c r="F2" s="10"/>
      <c r="G2" s="10"/>
      <c r="H2" s="7"/>
      <c r="I2" s="7"/>
    </row>
    <row r="3" spans="1:9" x14ac:dyDescent="0.25">
      <c r="A3" s="2" t="s">
        <v>20</v>
      </c>
      <c r="B3" s="2" t="s">
        <v>14</v>
      </c>
      <c r="C3" s="3"/>
      <c r="D3" s="3"/>
      <c r="E3" s="4"/>
      <c r="F3" s="5"/>
      <c r="G3" s="5"/>
      <c r="H3" s="3"/>
      <c r="I3" s="3"/>
    </row>
    <row r="4" spans="1:9" ht="31.5" x14ac:dyDescent="0.25">
      <c r="A4" s="6" t="s">
        <v>20</v>
      </c>
      <c r="B4" s="11" t="s">
        <v>66</v>
      </c>
      <c r="C4" s="8">
        <v>45463</v>
      </c>
      <c r="D4" s="7" t="s">
        <v>60</v>
      </c>
      <c r="E4" s="9">
        <v>0.2</v>
      </c>
      <c r="F4" s="10">
        <v>10000</v>
      </c>
      <c r="G4" s="10">
        <f>E4*F4</f>
        <v>2000</v>
      </c>
      <c r="H4" s="7" t="s">
        <v>63</v>
      </c>
      <c r="I4" s="7" t="s">
        <v>13</v>
      </c>
    </row>
    <row r="5" spans="1:9" x14ac:dyDescent="0.25">
      <c r="A5" s="6"/>
      <c r="B5" s="35"/>
      <c r="C5" s="8"/>
      <c r="D5" s="7"/>
      <c r="E5" s="9"/>
      <c r="F5" s="10"/>
      <c r="G5" s="10"/>
      <c r="H5" s="7"/>
      <c r="I5" s="7"/>
    </row>
    <row r="6" spans="1:9" x14ac:dyDescent="0.25">
      <c r="A6" s="2" t="s">
        <v>21</v>
      </c>
      <c r="B6" s="2" t="s">
        <v>34</v>
      </c>
      <c r="C6" s="3"/>
      <c r="D6" s="3"/>
      <c r="E6" s="4"/>
      <c r="F6" s="5"/>
      <c r="G6" s="5"/>
      <c r="H6" s="3"/>
      <c r="I6" s="3"/>
    </row>
    <row r="7" spans="1:9" ht="31.5" x14ac:dyDescent="0.25">
      <c r="A7" s="6" t="s">
        <v>21</v>
      </c>
      <c r="B7" s="11" t="s">
        <v>67</v>
      </c>
      <c r="C7" s="8">
        <v>45463</v>
      </c>
      <c r="D7" s="7" t="s">
        <v>61</v>
      </c>
      <c r="E7" s="9">
        <v>0.15</v>
      </c>
      <c r="F7" s="10">
        <v>20000</v>
      </c>
      <c r="G7" s="10">
        <f>E7*F7</f>
        <v>3000</v>
      </c>
      <c r="H7" s="7" t="s">
        <v>63</v>
      </c>
      <c r="I7" s="7" t="s">
        <v>13</v>
      </c>
    </row>
    <row r="8" spans="1:9" x14ac:dyDescent="0.25">
      <c r="A8" s="6"/>
      <c r="B8" s="35"/>
      <c r="C8" s="8"/>
      <c r="D8" s="7"/>
      <c r="E8" s="9"/>
      <c r="F8" s="10"/>
      <c r="G8" s="10"/>
      <c r="H8" s="7"/>
      <c r="I8" s="7"/>
    </row>
    <row r="9" spans="1:9" x14ac:dyDescent="0.25">
      <c r="A9" s="2" t="s">
        <v>22</v>
      </c>
      <c r="B9" s="2" t="s">
        <v>15</v>
      </c>
      <c r="C9" s="3"/>
      <c r="D9" s="3"/>
      <c r="E9" s="4"/>
      <c r="F9" s="5"/>
      <c r="G9" s="5"/>
      <c r="H9" s="3"/>
      <c r="I9" s="3"/>
    </row>
    <row r="10" spans="1:9" ht="31.5" x14ac:dyDescent="0.25">
      <c r="A10" s="6" t="s">
        <v>22</v>
      </c>
      <c r="B10" s="11" t="s">
        <v>68</v>
      </c>
      <c r="C10" s="8">
        <v>45463</v>
      </c>
      <c r="D10" s="7" t="s">
        <v>62</v>
      </c>
      <c r="E10" s="9">
        <v>0.1</v>
      </c>
      <c r="F10" s="10">
        <v>15000</v>
      </c>
      <c r="G10" s="10">
        <f>E10*F10</f>
        <v>1500</v>
      </c>
      <c r="H10" s="7" t="s">
        <v>63</v>
      </c>
      <c r="I10" s="7" t="s">
        <v>13</v>
      </c>
    </row>
    <row r="11" spans="1:9" x14ac:dyDescent="0.25">
      <c r="A11" s="6"/>
      <c r="B11" s="7"/>
      <c r="C11" s="7"/>
      <c r="D11" s="7"/>
      <c r="E11" s="9"/>
      <c r="F11" s="10"/>
      <c r="G11" s="10"/>
      <c r="H11" s="7"/>
      <c r="I11" s="7"/>
    </row>
    <row r="12" spans="1:9" x14ac:dyDescent="0.25">
      <c r="A12" s="2" t="s">
        <v>23</v>
      </c>
      <c r="B12" s="2" t="s">
        <v>16</v>
      </c>
      <c r="C12" s="3"/>
      <c r="D12" s="3"/>
      <c r="E12" s="4"/>
      <c r="F12" s="5"/>
      <c r="G12" s="5"/>
      <c r="H12" s="3"/>
      <c r="I12" s="3"/>
    </row>
    <row r="13" spans="1:9" ht="47.25" x14ac:dyDescent="0.25">
      <c r="A13" s="6" t="s">
        <v>23</v>
      </c>
      <c r="B13" s="11" t="s">
        <v>69</v>
      </c>
      <c r="C13" s="8">
        <v>45463</v>
      </c>
      <c r="D13" s="7" t="s">
        <v>60</v>
      </c>
      <c r="E13" s="9">
        <v>0.3</v>
      </c>
      <c r="F13" s="10">
        <v>25000</v>
      </c>
      <c r="G13" s="10">
        <f>E13*F13</f>
        <v>7500</v>
      </c>
      <c r="H13" s="7" t="s">
        <v>33</v>
      </c>
      <c r="I13" s="7" t="s">
        <v>13</v>
      </c>
    </row>
    <row r="14" spans="1:9" x14ac:dyDescent="0.25">
      <c r="A14" s="6"/>
      <c r="B14" s="7"/>
      <c r="C14" s="7"/>
      <c r="D14" s="7"/>
      <c r="E14" s="9"/>
      <c r="F14" s="10"/>
      <c r="G14" s="10"/>
      <c r="H14" s="7"/>
      <c r="I14" s="7"/>
    </row>
    <row r="15" spans="1:9" x14ac:dyDescent="0.25">
      <c r="A15" s="2" t="s">
        <v>24</v>
      </c>
      <c r="B15" s="2" t="s">
        <v>35</v>
      </c>
      <c r="C15" s="3"/>
      <c r="D15" s="3"/>
      <c r="E15" s="4"/>
      <c r="F15" s="5"/>
      <c r="G15" s="5"/>
      <c r="H15" s="3"/>
      <c r="I15" s="3"/>
    </row>
    <row r="16" spans="1:9" ht="31.5" x14ac:dyDescent="0.25">
      <c r="A16" s="6" t="s">
        <v>24</v>
      </c>
      <c r="B16" s="11" t="s">
        <v>70</v>
      </c>
      <c r="C16" s="8">
        <v>45463</v>
      </c>
      <c r="D16" s="7" t="s">
        <v>61</v>
      </c>
      <c r="E16" s="9">
        <v>0.2</v>
      </c>
      <c r="F16" s="10">
        <v>20000</v>
      </c>
      <c r="G16" s="10">
        <f>E16*F16</f>
        <v>4000</v>
      </c>
      <c r="H16" s="7" t="s">
        <v>63</v>
      </c>
      <c r="I16" s="7" t="s">
        <v>13</v>
      </c>
    </row>
    <row r="17" spans="1:9" x14ac:dyDescent="0.25">
      <c r="A17" s="6"/>
      <c r="B17" s="7"/>
      <c r="C17" s="7"/>
      <c r="D17" s="7"/>
      <c r="E17" s="9"/>
      <c r="F17" s="10"/>
      <c r="G17" s="10"/>
      <c r="H17" s="7"/>
      <c r="I17" s="7"/>
    </row>
    <row r="18" spans="1:9" x14ac:dyDescent="0.25">
      <c r="A18" s="2" t="s">
        <v>25</v>
      </c>
      <c r="B18" s="2" t="s">
        <v>17</v>
      </c>
      <c r="C18" s="3"/>
      <c r="D18" s="3"/>
      <c r="E18" s="4"/>
      <c r="F18" s="5"/>
      <c r="G18" s="5"/>
      <c r="H18" s="3"/>
      <c r="I18" s="3"/>
    </row>
    <row r="19" spans="1:9" ht="31.5" x14ac:dyDescent="0.25">
      <c r="A19" s="6" t="s">
        <v>25</v>
      </c>
      <c r="B19" s="11" t="s">
        <v>74</v>
      </c>
      <c r="C19" s="8">
        <v>45463</v>
      </c>
      <c r="D19" s="36" t="s">
        <v>73</v>
      </c>
      <c r="E19" s="9">
        <v>0.25</v>
      </c>
      <c r="F19" s="10">
        <v>15000</v>
      </c>
      <c r="G19" s="10">
        <f>E19*F19</f>
        <v>3750</v>
      </c>
      <c r="H19" s="7" t="s">
        <v>63</v>
      </c>
      <c r="I19" s="7" t="s">
        <v>13</v>
      </c>
    </row>
    <row r="20" spans="1:9" x14ac:dyDescent="0.25">
      <c r="A20" s="6"/>
      <c r="B20" s="7"/>
      <c r="C20" s="7"/>
      <c r="D20" s="7"/>
      <c r="E20" s="9"/>
      <c r="F20" s="10"/>
      <c r="G20" s="10"/>
      <c r="H20" s="7"/>
      <c r="I20" s="7"/>
    </row>
    <row r="21" spans="1:9" x14ac:dyDescent="0.25">
      <c r="A21" s="2" t="s">
        <v>26</v>
      </c>
      <c r="B21" s="2" t="s">
        <v>18</v>
      </c>
      <c r="C21" s="3"/>
      <c r="D21" s="3"/>
      <c r="E21" s="4"/>
      <c r="F21" s="5"/>
      <c r="G21" s="5"/>
      <c r="H21" s="3"/>
      <c r="I21" s="3"/>
    </row>
    <row r="22" spans="1:9" ht="31.5" x14ac:dyDescent="0.25">
      <c r="A22" s="6" t="s">
        <v>26</v>
      </c>
      <c r="B22" s="11" t="s">
        <v>71</v>
      </c>
      <c r="C22" s="8">
        <v>45463</v>
      </c>
      <c r="D22" s="7" t="s">
        <v>60</v>
      </c>
      <c r="E22" s="9">
        <v>0.1</v>
      </c>
      <c r="F22" s="10">
        <v>10000</v>
      </c>
      <c r="G22" s="10">
        <f>E22*F22</f>
        <v>1000</v>
      </c>
      <c r="H22" s="7" t="s">
        <v>63</v>
      </c>
      <c r="I22" s="7" t="s">
        <v>13</v>
      </c>
    </row>
    <row r="23" spans="1:9" x14ac:dyDescent="0.25">
      <c r="A23" s="6"/>
      <c r="B23" s="37"/>
      <c r="C23" s="8"/>
      <c r="D23" s="7"/>
      <c r="E23" s="9"/>
      <c r="F23" s="10"/>
      <c r="G23" s="10"/>
      <c r="H23" s="7"/>
      <c r="I23" s="7"/>
    </row>
    <row r="24" spans="1:9" x14ac:dyDescent="0.25">
      <c r="A24" s="2" t="s">
        <v>27</v>
      </c>
      <c r="B24" s="2" t="s">
        <v>19</v>
      </c>
      <c r="C24" s="3"/>
      <c r="D24" s="3"/>
      <c r="E24" s="4"/>
      <c r="F24" s="5"/>
      <c r="G24" s="5"/>
      <c r="H24" s="3"/>
      <c r="I24" s="3"/>
    </row>
    <row r="25" spans="1:9" ht="31.5" x14ac:dyDescent="0.25">
      <c r="A25" s="6" t="s">
        <v>27</v>
      </c>
      <c r="B25" s="11" t="s">
        <v>72</v>
      </c>
      <c r="C25" s="8">
        <v>45463</v>
      </c>
      <c r="D25" s="7" t="s">
        <v>60</v>
      </c>
      <c r="E25" s="9">
        <v>0.2</v>
      </c>
      <c r="F25" s="10">
        <v>30000</v>
      </c>
      <c r="G25" s="10">
        <f>E25*F25</f>
        <v>6000</v>
      </c>
      <c r="H25" s="7" t="s">
        <v>33</v>
      </c>
      <c r="I25" s="7" t="s">
        <v>13</v>
      </c>
    </row>
    <row r="26" spans="1:9" x14ac:dyDescent="0.25">
      <c r="A26" s="6"/>
      <c r="B26" s="35"/>
      <c r="C26" s="8"/>
      <c r="D26" s="7"/>
      <c r="E26" s="9"/>
      <c r="F26" s="10"/>
      <c r="G26" s="10"/>
      <c r="H26" s="7"/>
      <c r="I26" s="7"/>
    </row>
    <row r="27" spans="1:9" x14ac:dyDescent="0.25">
      <c r="A27" s="31"/>
      <c r="B27" s="32"/>
      <c r="C27" s="32"/>
      <c r="D27" s="32"/>
      <c r="E27" s="33"/>
      <c r="F27" s="34"/>
      <c r="G27" s="34"/>
      <c r="H27" s="32"/>
      <c r="I27" s="32"/>
    </row>
    <row r="28" spans="1:9" x14ac:dyDescent="0.25">
      <c r="A28" s="31"/>
      <c r="B28" s="32"/>
      <c r="C28" s="32"/>
      <c r="D28" s="32"/>
      <c r="E28" s="33"/>
      <c r="F28" s="34"/>
      <c r="G28" s="34"/>
      <c r="H28" s="32"/>
      <c r="I28" s="32"/>
    </row>
    <row r="29" spans="1:9" x14ac:dyDescent="0.25">
      <c r="A29" s="31"/>
      <c r="B29" s="32"/>
      <c r="C29" s="32"/>
      <c r="D29" s="32"/>
      <c r="E29" s="33"/>
      <c r="F29" s="34"/>
      <c r="G29" s="34"/>
      <c r="H29" s="32"/>
      <c r="I29" s="32"/>
    </row>
  </sheetData>
  <dataValidations count="2">
    <dataValidation type="list" allowBlank="1" showInputMessage="1" showErrorMessage="1" sqref="I1 I3:I29" xr:uid="{A71B45E6-A9F1-4A4B-B77F-C61C6564CF32}">
      <formula1>"aktiv,eingetreten,geschlossen"</formula1>
    </dataValidation>
    <dataValidation type="list" allowBlank="1" showInputMessage="1" showErrorMessage="1" sqref="H4:H5 H15:H19 H21:H23 H7:H13 H1 H25:H29" xr:uid="{0D68E922-3C0F-644D-B42A-25464E339F94}">
      <formula1>"Tolerierbar,Unerwünscht,Kritisch,Katastrophal"</formula1>
    </dataValidation>
  </dataValidations>
  <pageMargins left="0.7" right="0.7" top="0.78740157499999996" bottom="0.78740157499999996" header="0.3" footer="0.3"/>
  <pageSetup paperSize="9" scale="7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E09DA-CF6F-3D40-A531-ECB8EA1950B5}">
  <sheetPr>
    <pageSetUpPr fitToPage="1"/>
  </sheetPr>
  <dimension ref="A1:B11"/>
  <sheetViews>
    <sheetView workbookViewId="0"/>
  </sheetViews>
  <sheetFormatPr baseColWidth="10" defaultColWidth="10.875" defaultRowHeight="15.75" x14ac:dyDescent="0.25"/>
  <cols>
    <col min="1" max="1" width="21.875" style="1" customWidth="1"/>
    <col min="2" max="2" width="87.875" style="12" customWidth="1"/>
    <col min="3" max="16384" width="10.875" style="12"/>
  </cols>
  <sheetData>
    <row r="1" spans="1:2" x14ac:dyDescent="0.25">
      <c r="A1" s="3" t="s">
        <v>46</v>
      </c>
      <c r="B1" s="11"/>
    </row>
    <row r="2" spans="1:2" x14ac:dyDescent="0.25">
      <c r="A2" s="3"/>
      <c r="B2" s="11"/>
    </row>
    <row r="3" spans="1:2" x14ac:dyDescent="0.25">
      <c r="A3" s="3" t="s">
        <v>3</v>
      </c>
      <c r="B3" s="11" t="s">
        <v>38</v>
      </c>
    </row>
    <row r="4" spans="1:2" ht="47.25" x14ac:dyDescent="0.25">
      <c r="A4" s="3" t="s">
        <v>4</v>
      </c>
      <c r="B4" s="11" t="s">
        <v>39</v>
      </c>
    </row>
    <row r="5" spans="1:2" x14ac:dyDescent="0.25">
      <c r="A5" s="3" t="s">
        <v>0</v>
      </c>
      <c r="B5" s="11" t="s">
        <v>40</v>
      </c>
    </row>
    <row r="6" spans="1:2" x14ac:dyDescent="0.25">
      <c r="A6" s="3" t="s">
        <v>36</v>
      </c>
      <c r="B6" s="11" t="s">
        <v>41</v>
      </c>
    </row>
    <row r="7" spans="1:2" x14ac:dyDescent="0.25">
      <c r="A7" s="3" t="s">
        <v>5</v>
      </c>
      <c r="B7" s="11" t="s">
        <v>42</v>
      </c>
    </row>
    <row r="8" spans="1:2" ht="31.5" x14ac:dyDescent="0.25">
      <c r="A8" s="3" t="s">
        <v>6</v>
      </c>
      <c r="B8" s="11" t="s">
        <v>43</v>
      </c>
    </row>
    <row r="9" spans="1:2" x14ac:dyDescent="0.25">
      <c r="A9" s="3" t="s">
        <v>7</v>
      </c>
      <c r="B9" s="11" t="s">
        <v>44</v>
      </c>
    </row>
    <row r="10" spans="1:2" ht="63" x14ac:dyDescent="0.25">
      <c r="A10" s="3" t="s">
        <v>37</v>
      </c>
      <c r="B10" s="11" t="s">
        <v>56</v>
      </c>
    </row>
    <row r="11" spans="1:2" x14ac:dyDescent="0.25">
      <c r="A11" s="3" t="s">
        <v>9</v>
      </c>
      <c r="B11" s="11" t="s">
        <v>45</v>
      </c>
    </row>
  </sheetData>
  <pageMargins left="0.7" right="0.7" top="0.78740157499999996" bottom="0.78740157499999996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01F1-0E65-464F-9EE5-D5D1CE086E67}">
  <sheetPr>
    <pageSetUpPr fitToPage="1"/>
  </sheetPr>
  <dimension ref="A1:I42"/>
  <sheetViews>
    <sheetView tabSelected="1" zoomScale="95" workbookViewId="0">
      <selection activeCell="J5" sqref="J5"/>
    </sheetView>
  </sheetViews>
  <sheetFormatPr baseColWidth="10" defaultRowHeight="15.75" x14ac:dyDescent="0.25"/>
  <cols>
    <col min="2" max="2" width="50.375" customWidth="1"/>
    <col min="3" max="3" width="13.875" customWidth="1"/>
    <col min="4" max="4" width="13.625" customWidth="1"/>
    <col min="6" max="6" width="25.375" customWidth="1"/>
    <col min="7" max="7" width="18.125" style="17" customWidth="1"/>
    <col min="8" max="8" width="14.875" style="17" customWidth="1"/>
    <col min="9" max="9" width="16.375" customWidth="1"/>
  </cols>
  <sheetData>
    <row r="1" spans="1:9" ht="21" customHeight="1" x14ac:dyDescent="0.25">
      <c r="A1" s="3" t="s">
        <v>10</v>
      </c>
      <c r="B1" s="3" t="s">
        <v>4</v>
      </c>
      <c r="C1" s="3" t="s">
        <v>11</v>
      </c>
      <c r="D1" s="3" t="s">
        <v>49</v>
      </c>
      <c r="E1" s="3" t="s">
        <v>9</v>
      </c>
      <c r="F1" s="4" t="s">
        <v>30</v>
      </c>
      <c r="G1" s="15" t="s">
        <v>31</v>
      </c>
      <c r="H1" s="15" t="s">
        <v>32</v>
      </c>
      <c r="I1" s="3" t="s">
        <v>12</v>
      </c>
    </row>
    <row r="2" spans="1:9" x14ac:dyDescent="0.25">
      <c r="A2" s="7"/>
      <c r="B2" s="7"/>
      <c r="C2" s="7"/>
      <c r="D2" s="7"/>
      <c r="E2" s="7"/>
      <c r="F2" s="9"/>
      <c r="G2" s="16"/>
      <c r="H2" s="16"/>
      <c r="I2" s="7"/>
    </row>
    <row r="3" spans="1:9" x14ac:dyDescent="0.25">
      <c r="A3" s="20" t="s">
        <v>75</v>
      </c>
      <c r="B3" s="20"/>
      <c r="C3" s="20"/>
      <c r="D3" s="20"/>
      <c r="E3" s="20"/>
      <c r="F3" s="20"/>
      <c r="G3" s="21"/>
      <c r="H3" s="21"/>
      <c r="I3" s="20"/>
    </row>
    <row r="4" spans="1:9" ht="31.5" x14ac:dyDescent="0.25">
      <c r="A4" s="7" t="s">
        <v>47</v>
      </c>
      <c r="B4" s="12" t="s">
        <v>88</v>
      </c>
      <c r="C4" s="7" t="s">
        <v>65</v>
      </c>
      <c r="D4" s="7" t="s">
        <v>60</v>
      </c>
      <c r="E4" s="7" t="s">
        <v>13</v>
      </c>
      <c r="F4" s="9">
        <v>0.15</v>
      </c>
      <c r="G4" s="16">
        <v>8000</v>
      </c>
      <c r="H4" s="16">
        <f t="shared" ref="H4:H5" si="0">F4*G4</f>
        <v>1200</v>
      </c>
      <c r="I4" s="7" t="s">
        <v>63</v>
      </c>
    </row>
    <row r="5" spans="1:9" ht="31.5" x14ac:dyDescent="0.25">
      <c r="A5" s="7" t="s">
        <v>64</v>
      </c>
      <c r="B5" s="12" t="s">
        <v>89</v>
      </c>
      <c r="C5" s="7" t="s">
        <v>99</v>
      </c>
      <c r="D5" s="7" t="s">
        <v>60</v>
      </c>
      <c r="E5" s="7" t="s">
        <v>29</v>
      </c>
      <c r="F5" s="9">
        <v>0.1</v>
      </c>
      <c r="G5" s="16">
        <v>5000</v>
      </c>
      <c r="H5" s="16">
        <f t="shared" si="0"/>
        <v>500</v>
      </c>
      <c r="I5" s="7" t="s">
        <v>28</v>
      </c>
    </row>
    <row r="6" spans="1:9" x14ac:dyDescent="0.25">
      <c r="A6" s="7"/>
      <c r="B6" s="7"/>
      <c r="C6" s="7"/>
      <c r="D6" s="7"/>
      <c r="E6" s="7"/>
      <c r="F6" s="9"/>
      <c r="G6" s="16"/>
      <c r="H6" s="16"/>
      <c r="I6" s="7"/>
    </row>
    <row r="7" spans="1:9" x14ac:dyDescent="0.25">
      <c r="A7" s="20" t="s">
        <v>76</v>
      </c>
      <c r="B7" s="20"/>
      <c r="C7" s="20"/>
      <c r="D7" s="20"/>
      <c r="E7" s="20"/>
      <c r="F7" s="20"/>
      <c r="G7" s="21"/>
      <c r="H7" s="21"/>
      <c r="I7" s="20"/>
    </row>
    <row r="8" spans="1:9" ht="31.5" x14ac:dyDescent="0.25">
      <c r="A8" s="7" t="s">
        <v>47</v>
      </c>
      <c r="B8" s="12" t="s">
        <v>90</v>
      </c>
      <c r="C8" s="7" t="s">
        <v>65</v>
      </c>
      <c r="D8" s="7" t="s">
        <v>61</v>
      </c>
      <c r="E8" s="7" t="s">
        <v>13</v>
      </c>
      <c r="F8" s="9">
        <v>0.1</v>
      </c>
      <c r="G8" s="16">
        <v>10000</v>
      </c>
      <c r="H8" s="16">
        <f t="shared" ref="H8:H9" si="1">F8*G8</f>
        <v>1000</v>
      </c>
      <c r="I8" s="7" t="s">
        <v>63</v>
      </c>
    </row>
    <row r="9" spans="1:9" ht="47.25" x14ac:dyDescent="0.25">
      <c r="A9" s="7" t="s">
        <v>64</v>
      </c>
      <c r="B9" s="12" t="s">
        <v>91</v>
      </c>
      <c r="C9" s="12" t="s">
        <v>100</v>
      </c>
      <c r="D9" s="7" t="s">
        <v>61</v>
      </c>
      <c r="E9" s="7" t="s">
        <v>29</v>
      </c>
      <c r="F9" s="9">
        <v>0.05</v>
      </c>
      <c r="G9" s="16">
        <v>5000</v>
      </c>
      <c r="H9" s="16">
        <f t="shared" si="1"/>
        <v>250</v>
      </c>
      <c r="I9" s="7" t="s">
        <v>28</v>
      </c>
    </row>
    <row r="10" spans="1:9" x14ac:dyDescent="0.25">
      <c r="A10" s="7"/>
      <c r="B10" s="7"/>
      <c r="C10" s="7"/>
      <c r="D10" s="7"/>
      <c r="E10" s="7"/>
      <c r="F10" s="9"/>
      <c r="G10" s="16"/>
      <c r="I10" s="7"/>
    </row>
    <row r="11" spans="1:9" x14ac:dyDescent="0.25">
      <c r="A11" s="20" t="s">
        <v>77</v>
      </c>
      <c r="B11" s="20"/>
      <c r="C11" s="20"/>
      <c r="D11" s="20"/>
      <c r="E11" s="20"/>
      <c r="F11" s="20"/>
      <c r="G11" s="21"/>
      <c r="H11" s="21"/>
      <c r="I11" s="20"/>
    </row>
    <row r="12" spans="1:9" ht="31.5" x14ac:dyDescent="0.25">
      <c r="A12" s="7" t="s">
        <v>47</v>
      </c>
      <c r="B12" s="12" t="s">
        <v>92</v>
      </c>
      <c r="C12" s="7" t="s">
        <v>65</v>
      </c>
      <c r="D12" s="7" t="s">
        <v>62</v>
      </c>
      <c r="E12" s="7" t="s">
        <v>13</v>
      </c>
      <c r="F12" s="9">
        <v>0.05</v>
      </c>
      <c r="G12" s="16">
        <v>10000</v>
      </c>
      <c r="H12" s="16">
        <f t="shared" ref="H12:H13" si="2">F12*G12</f>
        <v>500</v>
      </c>
      <c r="I12" s="7" t="s">
        <v>28</v>
      </c>
    </row>
    <row r="13" spans="1:9" ht="31.5" x14ac:dyDescent="0.25">
      <c r="A13" s="7" t="s">
        <v>64</v>
      </c>
      <c r="B13" s="12" t="s">
        <v>93</v>
      </c>
      <c r="C13" s="12" t="s">
        <v>105</v>
      </c>
      <c r="D13" s="7" t="s">
        <v>62</v>
      </c>
      <c r="E13" s="7" t="s">
        <v>29</v>
      </c>
      <c r="F13" s="9">
        <v>0.03</v>
      </c>
      <c r="G13" s="16">
        <v>5000</v>
      </c>
      <c r="H13" s="16">
        <f t="shared" si="2"/>
        <v>150</v>
      </c>
      <c r="I13" s="7" t="s">
        <v>28</v>
      </c>
    </row>
    <row r="14" spans="1:9" x14ac:dyDescent="0.25">
      <c r="A14" s="7"/>
      <c r="B14" s="7"/>
      <c r="C14" s="7"/>
      <c r="D14" s="7"/>
      <c r="E14" s="7"/>
      <c r="F14" s="9"/>
      <c r="G14" s="16"/>
      <c r="H14" s="16"/>
      <c r="I14" s="7"/>
    </row>
    <row r="15" spans="1:9" x14ac:dyDescent="0.25">
      <c r="A15" s="20" t="s">
        <v>78</v>
      </c>
      <c r="B15" s="20"/>
      <c r="C15" s="20"/>
      <c r="D15" s="20"/>
      <c r="E15" s="20"/>
      <c r="F15" s="20"/>
      <c r="G15" s="21"/>
      <c r="H15" s="21"/>
      <c r="I15" s="20"/>
    </row>
    <row r="16" spans="1:9" ht="31.5" x14ac:dyDescent="0.25">
      <c r="A16" s="7" t="s">
        <v>47</v>
      </c>
      <c r="B16" s="12" t="s">
        <v>94</v>
      </c>
      <c r="C16" s="7" t="s">
        <v>65</v>
      </c>
      <c r="D16" s="7" t="s">
        <v>60</v>
      </c>
      <c r="E16" s="7" t="s">
        <v>13</v>
      </c>
      <c r="F16" s="9">
        <v>0.2</v>
      </c>
      <c r="G16" s="16">
        <v>15000</v>
      </c>
      <c r="H16" s="16">
        <f t="shared" ref="H16:H17" si="3">F16*G16</f>
        <v>3000</v>
      </c>
      <c r="I16" s="7" t="s">
        <v>63</v>
      </c>
    </row>
    <row r="17" spans="1:9" ht="31.5" x14ac:dyDescent="0.25">
      <c r="A17" s="7" t="s">
        <v>64</v>
      </c>
      <c r="B17" s="12" t="s">
        <v>95</v>
      </c>
      <c r="C17" s="12" t="s">
        <v>101</v>
      </c>
      <c r="D17" s="7" t="s">
        <v>60</v>
      </c>
      <c r="E17" s="7" t="s">
        <v>29</v>
      </c>
      <c r="F17" s="9">
        <v>0.1</v>
      </c>
      <c r="G17" s="16">
        <v>10000</v>
      </c>
      <c r="H17" s="16">
        <f t="shared" si="3"/>
        <v>1000</v>
      </c>
      <c r="I17" s="7" t="s">
        <v>63</v>
      </c>
    </row>
    <row r="18" spans="1:9" x14ac:dyDescent="0.25">
      <c r="A18" s="7"/>
      <c r="B18" s="7"/>
      <c r="C18" s="7"/>
      <c r="D18" s="7"/>
      <c r="E18" s="7"/>
      <c r="F18" s="9"/>
      <c r="G18" s="16"/>
      <c r="H18" s="16"/>
      <c r="I18" s="7"/>
    </row>
    <row r="19" spans="1:9" x14ac:dyDescent="0.25">
      <c r="A19" s="20" t="s">
        <v>79</v>
      </c>
      <c r="B19" s="20"/>
      <c r="C19" s="20"/>
      <c r="D19" s="20"/>
      <c r="E19" s="20"/>
      <c r="F19" s="20"/>
      <c r="G19" s="21"/>
      <c r="H19" s="21"/>
      <c r="I19" s="20"/>
    </row>
    <row r="20" spans="1:9" ht="31.5" x14ac:dyDescent="0.25">
      <c r="A20" s="7" t="s">
        <v>47</v>
      </c>
      <c r="B20" s="12" t="s">
        <v>96</v>
      </c>
      <c r="C20" s="7" t="s">
        <v>65</v>
      </c>
      <c r="D20" s="7" t="s">
        <v>61</v>
      </c>
      <c r="E20" s="7" t="s">
        <v>13</v>
      </c>
      <c r="F20" s="9">
        <v>0.15</v>
      </c>
      <c r="G20" s="16">
        <v>15000</v>
      </c>
      <c r="H20" s="16">
        <f t="shared" ref="H20:H21" si="4">F20*G20</f>
        <v>2250</v>
      </c>
      <c r="I20" s="7" t="s">
        <v>63</v>
      </c>
    </row>
    <row r="21" spans="1:9" ht="63" x14ac:dyDescent="0.25">
      <c r="A21" s="7" t="s">
        <v>64</v>
      </c>
      <c r="B21" s="12" t="s">
        <v>83</v>
      </c>
      <c r="C21" s="12" t="s">
        <v>102</v>
      </c>
      <c r="D21" s="7" t="s">
        <v>61</v>
      </c>
      <c r="E21" s="7" t="s">
        <v>29</v>
      </c>
      <c r="F21" s="9">
        <v>0.1</v>
      </c>
      <c r="G21" s="16">
        <v>10000</v>
      </c>
      <c r="H21" s="16">
        <f t="shared" si="4"/>
        <v>1000</v>
      </c>
      <c r="I21" s="7" t="s">
        <v>63</v>
      </c>
    </row>
    <row r="22" spans="1:9" x14ac:dyDescent="0.25">
      <c r="A22" s="7"/>
      <c r="B22" s="7"/>
      <c r="C22" s="7"/>
      <c r="D22" s="7"/>
      <c r="E22" s="7"/>
      <c r="F22" s="9"/>
      <c r="G22" s="16"/>
      <c r="H22" s="16"/>
      <c r="I22" s="7"/>
    </row>
    <row r="23" spans="1:9" x14ac:dyDescent="0.25">
      <c r="A23" s="20" t="s">
        <v>80</v>
      </c>
      <c r="B23" s="20"/>
      <c r="C23" s="20"/>
      <c r="D23" s="20"/>
      <c r="E23" s="20"/>
      <c r="F23" s="20"/>
      <c r="G23" s="21"/>
      <c r="H23" s="21"/>
      <c r="I23" s="20"/>
    </row>
    <row r="24" spans="1:9" ht="31.5" x14ac:dyDescent="0.25">
      <c r="A24" s="7" t="s">
        <v>47</v>
      </c>
      <c r="B24" s="12" t="s">
        <v>97</v>
      </c>
      <c r="C24" s="24" t="s">
        <v>65</v>
      </c>
      <c r="D24" s="7" t="s">
        <v>73</v>
      </c>
      <c r="E24" s="7" t="s">
        <v>13</v>
      </c>
      <c r="F24" s="9">
        <v>0.15</v>
      </c>
      <c r="G24" s="16">
        <v>10000</v>
      </c>
      <c r="H24" s="16">
        <f t="shared" ref="H24:H25" si="5">F24*G24</f>
        <v>1500</v>
      </c>
      <c r="I24" s="7" t="s">
        <v>63</v>
      </c>
    </row>
    <row r="25" spans="1:9" ht="31.5" x14ac:dyDescent="0.25">
      <c r="A25" s="7" t="s">
        <v>64</v>
      </c>
      <c r="B25" s="12" t="s">
        <v>98</v>
      </c>
      <c r="C25" s="12" t="s">
        <v>106</v>
      </c>
      <c r="D25" s="7" t="s">
        <v>73</v>
      </c>
      <c r="E25" s="7" t="s">
        <v>29</v>
      </c>
      <c r="F25" s="9">
        <v>0.1</v>
      </c>
      <c r="G25" s="16">
        <v>7500</v>
      </c>
      <c r="H25" s="16">
        <f t="shared" si="5"/>
        <v>750</v>
      </c>
      <c r="I25" s="7" t="s">
        <v>28</v>
      </c>
    </row>
    <row r="26" spans="1:9" x14ac:dyDescent="0.25">
      <c r="A26" s="7"/>
      <c r="B26" s="7"/>
      <c r="C26" s="7"/>
      <c r="D26" s="7"/>
      <c r="E26" s="7"/>
      <c r="F26" s="9"/>
      <c r="G26" s="16"/>
      <c r="H26" s="16"/>
      <c r="I26" s="7"/>
    </row>
    <row r="27" spans="1:9" x14ac:dyDescent="0.25">
      <c r="A27" s="22" t="s">
        <v>81</v>
      </c>
      <c r="B27" s="22"/>
      <c r="C27" s="22"/>
      <c r="D27" s="22"/>
      <c r="E27" s="22"/>
      <c r="F27" s="22"/>
      <c r="G27" s="23"/>
      <c r="H27" s="23"/>
      <c r="I27" s="22"/>
    </row>
    <row r="28" spans="1:9" ht="31.5" x14ac:dyDescent="0.25">
      <c r="A28" s="7" t="s">
        <v>47</v>
      </c>
      <c r="B28" s="12" t="s">
        <v>84</v>
      </c>
      <c r="C28" s="24" t="s">
        <v>65</v>
      </c>
      <c r="D28" s="7" t="s">
        <v>60</v>
      </c>
      <c r="E28" s="7" t="s">
        <v>13</v>
      </c>
      <c r="F28" s="25">
        <v>0.05</v>
      </c>
      <c r="G28" s="26">
        <v>5000</v>
      </c>
      <c r="H28" s="16">
        <f t="shared" ref="H28:H29" si="6">F28*G28</f>
        <v>250</v>
      </c>
      <c r="I28" s="7" t="s">
        <v>28</v>
      </c>
    </row>
    <row r="29" spans="1:9" ht="31.5" x14ac:dyDescent="0.25">
      <c r="A29" s="7" t="s">
        <v>64</v>
      </c>
      <c r="B29" s="12" t="s">
        <v>85</v>
      </c>
      <c r="C29" s="12" t="s">
        <v>103</v>
      </c>
      <c r="D29" s="7" t="s">
        <v>60</v>
      </c>
      <c r="E29" s="7" t="s">
        <v>29</v>
      </c>
      <c r="F29" s="25">
        <v>0.03</v>
      </c>
      <c r="G29" s="26">
        <v>3000</v>
      </c>
      <c r="H29" s="16">
        <f t="shared" si="6"/>
        <v>90</v>
      </c>
      <c r="I29" s="7" t="s">
        <v>28</v>
      </c>
    </row>
    <row r="30" spans="1:9" x14ac:dyDescent="0.25">
      <c r="A30" s="27"/>
      <c r="B30" s="28"/>
      <c r="C30" s="28"/>
      <c r="D30" s="28"/>
      <c r="E30" s="28"/>
      <c r="F30" s="29"/>
      <c r="G30" s="30"/>
      <c r="H30" s="30"/>
      <c r="I30" s="28"/>
    </row>
    <row r="31" spans="1:9" x14ac:dyDescent="0.25">
      <c r="A31" s="22" t="s">
        <v>82</v>
      </c>
      <c r="B31" s="22"/>
      <c r="C31" s="22"/>
      <c r="D31" s="22"/>
      <c r="E31" s="22"/>
      <c r="F31" s="22"/>
      <c r="G31" s="23"/>
      <c r="H31" s="23"/>
      <c r="I31" s="22"/>
    </row>
    <row r="32" spans="1:9" ht="31.5" x14ac:dyDescent="0.25">
      <c r="A32" s="7" t="s">
        <v>47</v>
      </c>
      <c r="B32" s="12" t="s">
        <v>86</v>
      </c>
      <c r="C32" s="24" t="s">
        <v>65</v>
      </c>
      <c r="D32" s="7" t="s">
        <v>60</v>
      </c>
      <c r="E32" s="7" t="s">
        <v>13</v>
      </c>
      <c r="F32" s="25">
        <v>0.1</v>
      </c>
      <c r="G32" s="26">
        <v>20000</v>
      </c>
      <c r="H32" s="16">
        <f t="shared" ref="H32" si="7">F32*G32</f>
        <v>2000</v>
      </c>
      <c r="I32" s="7" t="s">
        <v>63</v>
      </c>
    </row>
    <row r="33" spans="1:9" ht="31.5" x14ac:dyDescent="0.25">
      <c r="A33" s="7" t="s">
        <v>64</v>
      </c>
      <c r="B33" s="12" t="s">
        <v>87</v>
      </c>
      <c r="C33" s="12" t="s">
        <v>104</v>
      </c>
      <c r="D33" s="7" t="s">
        <v>60</v>
      </c>
      <c r="E33" s="7" t="s">
        <v>29</v>
      </c>
      <c r="F33" s="25">
        <v>0.05</v>
      </c>
      <c r="G33" s="26">
        <v>15000</v>
      </c>
      <c r="H33" s="16">
        <f t="shared" ref="H33" si="8">F33*G33</f>
        <v>750</v>
      </c>
      <c r="I33" s="7" t="s">
        <v>28</v>
      </c>
    </row>
    <row r="34" spans="1:9" x14ac:dyDescent="0.25">
      <c r="A34" s="27"/>
      <c r="B34" s="28"/>
      <c r="C34" s="28"/>
      <c r="D34" s="28"/>
      <c r="E34" s="28"/>
      <c r="F34" s="29"/>
      <c r="G34" s="30"/>
      <c r="H34" s="30"/>
      <c r="I34" s="28"/>
    </row>
    <row r="35" spans="1:9" x14ac:dyDescent="0.25">
      <c r="G35"/>
      <c r="H35"/>
    </row>
    <row r="36" spans="1:9" x14ac:dyDescent="0.25">
      <c r="G36"/>
      <c r="H36"/>
    </row>
    <row r="37" spans="1:9" x14ac:dyDescent="0.25">
      <c r="G37"/>
      <c r="H37"/>
    </row>
    <row r="38" spans="1:9" x14ac:dyDescent="0.25">
      <c r="G38"/>
      <c r="H38"/>
    </row>
    <row r="39" spans="1:9" x14ac:dyDescent="0.25">
      <c r="G39"/>
      <c r="H39"/>
    </row>
    <row r="40" spans="1:9" x14ac:dyDescent="0.25">
      <c r="G40"/>
      <c r="H40"/>
    </row>
    <row r="41" spans="1:9" x14ac:dyDescent="0.25">
      <c r="G41"/>
      <c r="H41"/>
    </row>
    <row r="42" spans="1:9" x14ac:dyDescent="0.25">
      <c r="G42"/>
      <c r="H42"/>
    </row>
  </sheetData>
  <dataValidations count="3">
    <dataValidation type="list" allowBlank="1" showInputMessage="1" showErrorMessage="1" sqref="A4:A6 A8:A10 A12:A14 A16:A18 A20:A22 A24:A26 A28:A29 A32:A33" xr:uid="{ED41DB65-ADD7-AF43-B104-ACF5EFF8B705}">
      <formula1>"verhindern,lindern,übertragen"</formula1>
    </dataValidation>
    <dataValidation type="list" allowBlank="1" showInputMessage="1" showErrorMessage="1" sqref="I20:I22 I4:I6 I8:I10 I12:I14 I16:I18 I24:I26 I28:I29 I32:I33" xr:uid="{D28A09F5-752C-8645-B910-1496E4E5DC84}">
      <formula1>"Tolerierbar,Unerwünscht,Kritisch,Katastrophal"</formula1>
    </dataValidation>
    <dataValidation type="list" allowBlank="1" showInputMessage="1" showErrorMessage="1" sqref="E4:E6 E8:E10 E12:E14 E16:E18 E20:E22 E24:E26 E28:E29 E32:E33" xr:uid="{2E868724-E329-B94C-9913-2A06ED351F5D}">
      <formula1>"geplant,aktiv,beendet"</formula1>
    </dataValidation>
  </dataValidations>
  <pageMargins left="0.7" right="0.7" top="0.78740157499999996" bottom="0.78740157499999996" header="0.3" footer="0.3"/>
  <pageSetup paperSize="9" scale="70" orientation="landscape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59E42-D984-174C-882E-8D4D9E51703A}">
  <sheetPr>
    <pageSetUpPr fitToPage="1"/>
  </sheetPr>
  <dimension ref="A1:B8"/>
  <sheetViews>
    <sheetView workbookViewId="0"/>
  </sheetViews>
  <sheetFormatPr baseColWidth="10" defaultColWidth="10.875" defaultRowHeight="15.75" x14ac:dyDescent="0.25"/>
  <cols>
    <col min="1" max="1" width="32.375" style="1" customWidth="1"/>
    <col min="2" max="2" width="87.625" style="1" customWidth="1"/>
    <col min="3" max="16384" width="10.875" style="1"/>
  </cols>
  <sheetData>
    <row r="1" spans="1:2" x14ac:dyDescent="0.25">
      <c r="A1" s="3" t="s">
        <v>46</v>
      </c>
      <c r="B1" s="7"/>
    </row>
    <row r="2" spans="1:2" x14ac:dyDescent="0.25">
      <c r="A2" s="3"/>
      <c r="B2" s="7"/>
    </row>
    <row r="3" spans="1:2" x14ac:dyDescent="0.25">
      <c r="A3" s="3" t="s">
        <v>10</v>
      </c>
      <c r="B3" s="7" t="s">
        <v>48</v>
      </c>
    </row>
    <row r="4" spans="1:2" ht="47.25" x14ac:dyDescent="0.25">
      <c r="A4" s="3" t="s">
        <v>4</v>
      </c>
      <c r="B4" s="7" t="s">
        <v>50</v>
      </c>
    </row>
    <row r="5" spans="1:2" ht="31.5" x14ac:dyDescent="0.25">
      <c r="A5" s="3" t="s">
        <v>11</v>
      </c>
      <c r="B5" s="7" t="s">
        <v>51</v>
      </c>
    </row>
    <row r="6" spans="1:2" x14ac:dyDescent="0.25">
      <c r="A6" s="3" t="s">
        <v>49</v>
      </c>
      <c r="B6" s="7" t="s">
        <v>52</v>
      </c>
    </row>
    <row r="7" spans="1:2" x14ac:dyDescent="0.25">
      <c r="A7" s="3" t="s">
        <v>9</v>
      </c>
      <c r="B7" s="7" t="s">
        <v>53</v>
      </c>
    </row>
    <row r="8" spans="1:2" ht="63" x14ac:dyDescent="0.25">
      <c r="A8" s="3" t="s">
        <v>55</v>
      </c>
      <c r="B8" s="7" t="s">
        <v>54</v>
      </c>
    </row>
  </sheetData>
  <pageMargins left="0.7" right="0.7" top="0.78740157499999996" bottom="0.78740157499999996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01_Historie</vt:lpstr>
      <vt:lpstr>02_Risiken</vt:lpstr>
      <vt:lpstr>02_Risiken_Legende</vt:lpstr>
      <vt:lpstr>03_Maßnahmen</vt:lpstr>
      <vt:lpstr>03_Maßnahmen_Legende</vt:lpstr>
      <vt:lpstr>'01_Historie'!Druckbereich</vt:lpstr>
      <vt:lpstr>'02_Risiken'!Druckbereich</vt:lpstr>
      <vt:lpstr>'02_Risiken_Legende'!Druckbereich</vt:lpstr>
      <vt:lpstr>'03_Maßnahmen'!Druckbereich</vt:lpstr>
      <vt:lpstr>'03_Maßnahmen_Legende'!Druckbereich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j21g0067</cp:lastModifiedBy>
  <dcterms:created xsi:type="dcterms:W3CDTF">2021-06-01T09:25:03Z</dcterms:created>
  <dcterms:modified xsi:type="dcterms:W3CDTF">2024-06-21T08:29:21Z</dcterms:modified>
</cp:coreProperties>
</file>