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Bachelorprojekte/LeChatProjekt/03_Risikoliste/"/>
    </mc:Choice>
  </mc:AlternateContent>
  <xr:revisionPtr revIDLastSave="0" documentId="13_ncr:1_{C60B8057-CFF1-3E4C-B1F2-360CAB4DD3D6}" xr6:coauthVersionLast="47" xr6:coauthVersionMax="47" xr10:uidLastSave="{00000000-0000-0000-0000-000000000000}"/>
  <bookViews>
    <workbookView xWindow="0" yWindow="0" windowWidth="28800" windowHeight="1800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8" l="1"/>
  <c r="H24" i="8"/>
  <c r="H16" i="8"/>
  <c r="G26" i="7"/>
  <c r="G25" i="7"/>
  <c r="G23" i="7"/>
  <c r="G22" i="7"/>
  <c r="G20" i="7"/>
  <c r="G19" i="7"/>
  <c r="G17" i="7"/>
  <c r="G16" i="7"/>
  <c r="G14" i="7"/>
  <c r="G13" i="7"/>
  <c r="G11" i="7"/>
  <c r="G10" i="7"/>
  <c r="G8" i="7"/>
  <c r="G7" i="7"/>
  <c r="G5" i="7"/>
  <c r="G4" i="7"/>
  <c r="H4" i="8"/>
</calcChain>
</file>

<file path=xl/sharedStrings.xml><?xml version="1.0" encoding="utf-8"?>
<sst xmlns="http://schemas.openxmlformats.org/spreadsheetml/2006/main" count="243" uniqueCount="128">
  <si>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</si>
  <si>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</si>
  <si>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</si>
  <si>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</si>
  <si>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</si>
  <si>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</si>
  <si>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</si>
  <si>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</si>
  <si>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</si>
  <si>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</si>
  <si>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</si>
  <si>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</si>
  <si>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</si>
  <si>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</si>
  <si>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Team Risiken</t>
  </si>
  <si>
    <t>Methodische Risiken</t>
  </si>
  <si>
    <t>Kunden-Risiken</t>
  </si>
  <si>
    <t>Produkt-Risiken</t>
  </si>
  <si>
    <t>Management-Risiken</t>
  </si>
  <si>
    <t>Planungsrisiken</t>
  </si>
  <si>
    <t>1.1</t>
  </si>
  <si>
    <t>4.1</t>
  </si>
  <si>
    <t>6.1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</si>
  <si>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</si>
  <si>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</si>
  <si>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</si>
  <si>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</si>
  <si>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</si>
  <si>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</si>
  <si>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</si>
  <si>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</si>
  <si>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</si>
  <si>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Maßnahmen für Risiko mit ID 1.1</t>
  </si>
  <si>
    <t>Maßnahmen für Risiko mit ID 4.1</t>
  </si>
  <si>
    <t>Maßnahmen für Risiko mit ID 6.1</t>
  </si>
  <si>
    <t>geplant</t>
  </si>
  <si>
    <t>Restwahrscheinlichkeit (in %)</t>
  </si>
  <si>
    <t>Restschaden (in €)</t>
  </si>
  <si>
    <t>Restmaß (in €)</t>
  </si>
  <si>
    <t>Kritisch</t>
  </si>
  <si>
    <t>Technische Risiken</t>
  </si>
  <si>
    <t xml:space="preserve">Fachliche Risiken 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</si>
  <si>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</si>
  <si>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</si>
  <si>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</si>
  <si>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</si>
  <si>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</si>
  <si>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</si>
  <si>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</si>
  <si>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</si>
  <si>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</si>
  <si>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</si>
  <si>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</si>
  <si>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</si>
  <si>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</si>
  <si>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</si>
  <si>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</si>
  <si>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</si>
  <si>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</si>
  <si>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</si>
  <si>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</si>
  <si>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</si>
  <si>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</si>
  <si>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</si>
  <si>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2.1</t>
  </si>
  <si>
    <t>3.1</t>
  </si>
  <si>
    <t>5.1</t>
  </si>
  <si>
    <t>7.1</t>
  </si>
  <si>
    <t>Le Chat</t>
  </si>
  <si>
    <t>Risiken &amp; Maßnahmen</t>
  </si>
  <si>
    <t>1.2</t>
  </si>
  <si>
    <t>2.2</t>
  </si>
  <si>
    <t>3.2</t>
  </si>
  <si>
    <t>4.2</t>
  </si>
  <si>
    <t>5.2</t>
  </si>
  <si>
    <t>6.2</t>
  </si>
  <si>
    <t>7.2</t>
  </si>
  <si>
    <t>8.1</t>
  </si>
  <si>
    <t>8.2</t>
  </si>
  <si>
    <t>Teammitglied verlässt das Projekt</t>
  </si>
  <si>
    <t>Fehlende Kommunikation im Team</t>
  </si>
  <si>
    <t>Ausfall von Hardwarekomponenten</t>
  </si>
  <si>
    <t>Fehlende oder unzureichende Dokumentation</t>
  </si>
  <si>
    <t>Fehlerhafte Schätzungen der Projektdauer</t>
  </si>
  <si>
    <t>Kunde ändert Anforderungen während des Projekts</t>
  </si>
  <si>
    <t>Kunde ist mit dem Endergebnis unzufrieden</t>
  </si>
  <si>
    <t>Produkt entspricht nicht den Qualitätsanforderungen</t>
  </si>
  <si>
    <t>Produkt wird nicht rechtzeitig fertiggestellt</t>
  </si>
  <si>
    <t>Unzureichende Ressourcenplanung</t>
  </si>
  <si>
    <t>Unzureichende Kommunikation mit Stakeholdern</t>
  </si>
  <si>
    <t>Unrealistischer Projektplan</t>
  </si>
  <si>
    <t>Unvorhergesehene Verzögerungen im Projekt</t>
  </si>
  <si>
    <t>Technische Schwierigkeiten bei der Integration von 
Drittanbietersoftware</t>
  </si>
  <si>
    <t>Fachliche Anforderungen werden nicht vollständig 
erfasst</t>
  </si>
  <si>
    <t>Fehlende oder unzureichende Kenntnisse im 
Fachbereich</t>
  </si>
  <si>
    <t>Max Musterman</t>
  </si>
  <si>
    <t>Unerwünscht</t>
  </si>
  <si>
    <t>Katastrophal</t>
  </si>
  <si>
    <t>Maßnahmen für Risiko mit ID 2.1</t>
  </si>
  <si>
    <t>Maßnahmen für Risiko mit ID 3.1</t>
  </si>
  <si>
    <t>Maßnahmen für Risiko mit ID 5.1</t>
  </si>
  <si>
    <t>Maßnahmen für Risiko mit ID 7.1</t>
  </si>
  <si>
    <t>Maßnahmen für Risiko mit ID 8.1</t>
  </si>
  <si>
    <t>Regelmäßige Team-Building-Maßnahmen 
durchführen, um das Team zu stärken und Konflikte zu reduzieren</t>
  </si>
  <si>
    <t>Einführung eines Konfliktmanagementsystems, um 
Konflikte frühzeitig zu erkennen und zu lösen</t>
  </si>
  <si>
    <t>Implementierung eines automatisierten Testsystems, 
um die Qualität des Produkts sicherzustellen</t>
  </si>
  <si>
    <t>Einführung eines Fehlertrackingsystems, um Fehler 
schnell zu erkennen und zu beheben</t>
  </si>
  <si>
    <t>Implementierung eines agilen 
Projektmanagementsystems, um die Anforderungen und den Fortschritt des Projekts zu verfolgen</t>
  </si>
  <si>
    <t>Regelmäßige Überprüfung der Anforderungen und 
des Fortschritts des Projekts durch den Kunden</t>
  </si>
  <si>
    <t>Regelmäßige Kommunikation mit dem Kunden, um 
sicherzustellen, dass die Anforderungen verstanden und umgesetzt werden</t>
  </si>
  <si>
    <t>Einführung eines Änderungsmanagementsystems, um 
Änderungen an den Anforderungen zu erfassen und zu verwalten</t>
  </si>
  <si>
    <t>Implementierung eines Risikomanagementsystems, 
um potenzielle Risiken zu identifizieren und zu bewerten</t>
  </si>
  <si>
    <t>Einführung eines Notfallplans, um auf 
unvorhergesehene Ereignisse reagieren zu können</t>
  </si>
  <si>
    <t>Implementierung eines Qualitätssicherungssystems, 
um sicherzustellen, dass das Produkt den Anforderungen entspricht</t>
  </si>
  <si>
    <t>Einführung eines Fehlerberichtssystems, um Fehler 
schnell zu erkennen und zu beheben</t>
  </si>
  <si>
    <t>Implementierung eines Projektcontrollingsystems,
um den Projektfortschritt zu überwachen und Abweichungen frühzeitig zu erkennen</t>
  </si>
  <si>
    <t>Einführung eines Eskalationsmanagementsystems, 
um auf Abweichungen vom Projektplan reagieren zu können</t>
  </si>
  <si>
    <t>lindern</t>
  </si>
  <si>
    <t>Projektstart</t>
  </si>
  <si>
    <t>Bei Auftreten von Konflikten</t>
  </si>
  <si>
    <t>Bei Auftreten von Fehlern</t>
  </si>
  <si>
    <t>Alle zwei Wochen</t>
  </si>
  <si>
    <t>Bei Auftreten von Änderungen</t>
  </si>
  <si>
    <t>Bei Auftreten von Notfällen</t>
  </si>
  <si>
    <t>Bei Auftreten von Abweichungen</t>
  </si>
  <si>
    <t>Beu Auftreten von Notfällen</t>
  </si>
  <si>
    <t>Projektleiter</t>
  </si>
  <si>
    <t>Entwicklungsteam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</si>
</sst>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9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0" xfId="0" applyNumberFormat="1"/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top" wrapText="1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C3" sqref="C3"/>
    </sheetView>
  </sheetViews>
  <sheetFormatPr baseColWidth="10" defaultRowHeight="16" x14ac:dyDescent="0.2"/>
  <cols>
    <col min="1" max="1" width="15.6640625" customWidth="1"/>
    <col min="2" max="2" width="20.5" customWidth="1"/>
    <col min="3" max="3" width="49.5" customWidth="1"/>
  </cols>
  <sheetData>
    <row r="1" spans="1:3" ht="17" x14ac:dyDescent="0.2">
      <c r="A1" s="18" t="s">
        <v>0</v>
      </c>
      <c r="B1" s="18" t="s">
        <v>63</v>
      </c>
      <c r="C1" s="18" t="s">
        <v>2</v>
      </c>
    </row>
    <row r="2" spans="1:3" ht="17" x14ac:dyDescent="0.2">
      <c r="A2" s="19">
        <v>45461</v>
      </c>
      <c r="B2" s="13" t="s">
        <v>68</v>
      </c>
      <c r="C2" s="13" t="s">
        <v>69</v>
      </c>
    </row>
    <row r="3" spans="1:3" x14ac:dyDescent="0.2">
      <c r="A3" s="19"/>
      <c r="B3" s="13"/>
      <c r="C3" s="13"/>
    </row>
    <row r="4" spans="1:3" x14ac:dyDescent="0.2">
      <c r="A4" s="13"/>
      <c r="B4" s="13"/>
      <c r="C4" s="13"/>
    </row>
    <row r="5" spans="1:3" x14ac:dyDescent="0.2">
      <c r="A5" s="13"/>
      <c r="B5" s="13"/>
      <c r="C5" s="13"/>
    </row>
    <row r="6" spans="1:3" x14ac:dyDescent="0.2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topLeftCell="A13" workbookViewId="0">
      <selection activeCell="M19" sqref="M19"/>
    </sheetView>
  </sheetViews>
  <sheetFormatPr baseColWidth="10" defaultRowHeight="16" x14ac:dyDescent="0.2"/>
  <cols>
    <col min="2" max="2" width="45.33203125" customWidth="1"/>
    <col min="5" max="5" width="23.1640625" customWidth="1"/>
    <col min="6" max="6" width="14.1640625" style="14" customWidth="1"/>
    <col min="7" max="7" width="14.5" style="14" customWidth="1"/>
    <col min="8" max="8" width="14.33203125" customWidth="1"/>
  </cols>
  <sheetData>
    <row r="1" spans="1:9" ht="17" x14ac:dyDescent="0.2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 x14ac:dyDescent="0.2">
      <c r="A2" s="6"/>
      <c r="B2" s="7"/>
      <c r="C2" s="7"/>
      <c r="D2" s="7"/>
      <c r="E2" s="9"/>
      <c r="F2" s="10"/>
      <c r="G2" s="10"/>
      <c r="H2" s="7"/>
      <c r="I2" s="7"/>
    </row>
    <row r="3" spans="1:9" ht="17" x14ac:dyDescent="0.2">
      <c r="A3" s="2" t="s">
        <v>23</v>
      </c>
      <c r="B3" s="2" t="s">
        <v>14</v>
      </c>
      <c r="C3" s="3"/>
      <c r="D3" s="3"/>
      <c r="E3" s="4"/>
      <c r="F3" s="5"/>
      <c r="G3" s="5"/>
      <c r="H3" s="3"/>
      <c r="I3" s="3"/>
    </row>
    <row r="4" spans="1:9" ht="34" x14ac:dyDescent="0.2">
      <c r="A4" s="6" t="s">
        <v>20</v>
      </c>
      <c r="B4" s="22" t="s">
        <v>79</v>
      </c>
      <c r="C4" s="8">
        <v>45000</v>
      </c>
      <c r="D4" s="7" t="s">
        <v>95</v>
      </c>
      <c r="E4" s="9">
        <v>0.05</v>
      </c>
      <c r="F4" s="10">
        <v>10000</v>
      </c>
      <c r="G4" s="10">
        <f>E4*F4</f>
        <v>500</v>
      </c>
      <c r="H4" s="7" t="s">
        <v>96</v>
      </c>
      <c r="I4" s="7" t="s">
        <v>13</v>
      </c>
    </row>
    <row r="5" spans="1:9" ht="34" x14ac:dyDescent="0.2">
      <c r="A5" s="6" t="s">
        <v>70</v>
      </c>
      <c r="B5" s="22" t="s">
        <v>80</v>
      </c>
      <c r="C5" s="8">
        <v>45000</v>
      </c>
      <c r="D5" s="7" t="s">
        <v>95</v>
      </c>
      <c r="E5" s="9">
        <v>0.1</v>
      </c>
      <c r="F5" s="10">
        <v>15000</v>
      </c>
      <c r="G5" s="10">
        <f>E5*F5</f>
        <v>1500</v>
      </c>
      <c r="H5" s="7" t="s">
        <v>39</v>
      </c>
      <c r="I5" s="7" t="s">
        <v>13</v>
      </c>
    </row>
    <row r="6" spans="1:9" ht="17" x14ac:dyDescent="0.2">
      <c r="A6" s="2" t="s">
        <v>24</v>
      </c>
      <c r="B6" s="2" t="s">
        <v>40</v>
      </c>
      <c r="C6" s="3"/>
      <c r="D6" s="3"/>
      <c r="E6" s="4"/>
      <c r="F6" s="5"/>
      <c r="G6" s="5"/>
      <c r="H6" s="3"/>
      <c r="I6" s="3"/>
    </row>
    <row r="7" spans="1:9" ht="34" x14ac:dyDescent="0.2">
      <c r="A7" s="6" t="s">
        <v>64</v>
      </c>
      <c r="B7" s="23" t="s">
        <v>92</v>
      </c>
      <c r="C7" s="8">
        <v>45000</v>
      </c>
      <c r="D7" s="7" t="s">
        <v>95</v>
      </c>
      <c r="E7" s="9">
        <v>0.2</v>
      </c>
      <c r="F7" s="10">
        <v>20000</v>
      </c>
      <c r="G7" s="10">
        <f>E7*F7</f>
        <v>4000</v>
      </c>
      <c r="H7" s="7" t="s">
        <v>39</v>
      </c>
      <c r="I7" s="7" t="s">
        <v>13</v>
      </c>
    </row>
    <row r="8" spans="1:9" ht="34" x14ac:dyDescent="0.2">
      <c r="A8" s="6" t="s">
        <v>71</v>
      </c>
      <c r="B8" s="22" t="s">
        <v>81</v>
      </c>
      <c r="C8" s="8">
        <v>45000</v>
      </c>
      <c r="D8" s="7" t="s">
        <v>95</v>
      </c>
      <c r="E8" s="9">
        <v>0.05</v>
      </c>
      <c r="F8" s="10">
        <v>25000</v>
      </c>
      <c r="G8" s="10">
        <f>E8*F8</f>
        <v>1250</v>
      </c>
      <c r="H8" s="7" t="s">
        <v>39</v>
      </c>
      <c r="I8" s="7" t="s">
        <v>13</v>
      </c>
    </row>
    <row r="9" spans="1:9" ht="17" x14ac:dyDescent="0.2">
      <c r="A9" s="2" t="s">
        <v>25</v>
      </c>
      <c r="B9" s="2" t="s">
        <v>15</v>
      </c>
      <c r="C9" s="3"/>
      <c r="D9" s="3"/>
      <c r="E9" s="4"/>
      <c r="F9" s="5"/>
      <c r="G9" s="5"/>
      <c r="H9" s="3"/>
      <c r="I9" s="3"/>
    </row>
    <row r="10" spans="1:9" ht="34" x14ac:dyDescent="0.2">
      <c r="A10" s="6" t="s">
        <v>65</v>
      </c>
      <c r="B10" s="22" t="s">
        <v>82</v>
      </c>
      <c r="C10" s="8">
        <v>45000</v>
      </c>
      <c r="D10" s="7" t="s">
        <v>95</v>
      </c>
      <c r="E10" s="9">
        <v>0.15</v>
      </c>
      <c r="F10" s="10">
        <v>15000</v>
      </c>
      <c r="G10" s="10">
        <f>E10*F10</f>
        <v>2250</v>
      </c>
      <c r="H10" s="7" t="s">
        <v>39</v>
      </c>
      <c r="I10" s="7" t="s">
        <v>13</v>
      </c>
    </row>
    <row r="11" spans="1:9" ht="34" x14ac:dyDescent="0.2">
      <c r="A11" s="6" t="s">
        <v>72</v>
      </c>
      <c r="B11" s="22" t="s">
        <v>83</v>
      </c>
      <c r="C11" s="8">
        <v>45000</v>
      </c>
      <c r="D11" s="7" t="s">
        <v>95</v>
      </c>
      <c r="E11" s="9">
        <v>0.1</v>
      </c>
      <c r="F11" s="10">
        <v>20000</v>
      </c>
      <c r="G11" s="10">
        <f>E11*F11</f>
        <v>2000</v>
      </c>
      <c r="H11" s="7" t="s">
        <v>39</v>
      </c>
      <c r="I11" s="7" t="s">
        <v>13</v>
      </c>
    </row>
    <row r="12" spans="1:9" ht="17" x14ac:dyDescent="0.2">
      <c r="A12" s="2" t="s">
        <v>26</v>
      </c>
      <c r="B12" s="2" t="s">
        <v>16</v>
      </c>
      <c r="C12" s="3"/>
      <c r="D12" s="3"/>
      <c r="E12" s="4"/>
      <c r="F12" s="5"/>
      <c r="G12" s="5"/>
      <c r="H12" s="3"/>
      <c r="I12" s="3"/>
    </row>
    <row r="13" spans="1:9" ht="34" x14ac:dyDescent="0.2">
      <c r="A13" s="6" t="s">
        <v>21</v>
      </c>
      <c r="B13" s="22" t="s">
        <v>84</v>
      </c>
      <c r="C13" s="8">
        <v>45000</v>
      </c>
      <c r="D13" s="7" t="s">
        <v>95</v>
      </c>
      <c r="E13" s="9">
        <v>0.2</v>
      </c>
      <c r="F13" s="10">
        <v>30000</v>
      </c>
      <c r="G13" s="10">
        <f>E13*F13</f>
        <v>6000</v>
      </c>
      <c r="H13" s="7" t="s">
        <v>97</v>
      </c>
      <c r="I13" s="7" t="s">
        <v>13</v>
      </c>
    </row>
    <row r="14" spans="1:9" ht="34" x14ac:dyDescent="0.2">
      <c r="A14" s="6" t="s">
        <v>73</v>
      </c>
      <c r="B14" s="22" t="s">
        <v>85</v>
      </c>
      <c r="C14" s="8">
        <v>45000</v>
      </c>
      <c r="D14" s="7" t="s">
        <v>95</v>
      </c>
      <c r="E14" s="9">
        <v>0.1</v>
      </c>
      <c r="F14" s="10">
        <v>40000</v>
      </c>
      <c r="G14" s="10">
        <f>E14*F14</f>
        <v>4000</v>
      </c>
      <c r="H14" s="7" t="s">
        <v>97</v>
      </c>
      <c r="I14" s="7" t="s">
        <v>13</v>
      </c>
    </row>
    <row r="15" spans="1:9" ht="17" x14ac:dyDescent="0.2">
      <c r="A15" s="2" t="s">
        <v>27</v>
      </c>
      <c r="B15" s="2" t="s">
        <v>41</v>
      </c>
      <c r="C15" s="3"/>
      <c r="D15" s="3"/>
      <c r="E15" s="4"/>
      <c r="F15" s="5"/>
      <c r="G15" s="5"/>
      <c r="H15" s="3"/>
      <c r="I15" s="3"/>
    </row>
    <row r="16" spans="1:9" ht="34" x14ac:dyDescent="0.2">
      <c r="A16" s="6" t="s">
        <v>66</v>
      </c>
      <c r="B16" s="23" t="s">
        <v>93</v>
      </c>
      <c r="C16" s="8">
        <v>45000</v>
      </c>
      <c r="D16" s="7" t="s">
        <v>95</v>
      </c>
      <c r="E16" s="9">
        <v>0.15</v>
      </c>
      <c r="F16" s="10">
        <v>25000</v>
      </c>
      <c r="G16" s="10">
        <f>E16*F16</f>
        <v>3750</v>
      </c>
      <c r="H16" s="7" t="s">
        <v>39</v>
      </c>
      <c r="I16" s="7" t="s">
        <v>13</v>
      </c>
    </row>
    <row r="17" spans="1:9" ht="34" x14ac:dyDescent="0.2">
      <c r="A17" s="6" t="s">
        <v>74</v>
      </c>
      <c r="B17" s="23" t="s">
        <v>94</v>
      </c>
      <c r="C17" s="8">
        <v>45000</v>
      </c>
      <c r="D17" s="7" t="s">
        <v>95</v>
      </c>
      <c r="E17" s="9">
        <v>0.05</v>
      </c>
      <c r="F17" s="10">
        <v>30000</v>
      </c>
      <c r="G17" s="10">
        <f>E17*F17</f>
        <v>1500</v>
      </c>
      <c r="H17" s="7" t="s">
        <v>39</v>
      </c>
      <c r="I17" s="7" t="s">
        <v>13</v>
      </c>
    </row>
    <row r="18" spans="1:9" ht="17" x14ac:dyDescent="0.2">
      <c r="A18" s="2" t="s">
        <v>28</v>
      </c>
      <c r="B18" s="2" t="s">
        <v>17</v>
      </c>
      <c r="C18" s="3"/>
      <c r="D18" s="3"/>
      <c r="E18" s="4"/>
      <c r="F18" s="5"/>
      <c r="G18" s="5"/>
      <c r="H18" s="3"/>
      <c r="I18" s="3"/>
    </row>
    <row r="19" spans="1:9" ht="34" x14ac:dyDescent="0.2">
      <c r="A19" s="6" t="s">
        <v>22</v>
      </c>
      <c r="B19" s="22" t="s">
        <v>86</v>
      </c>
      <c r="C19" s="8">
        <v>45000</v>
      </c>
      <c r="D19" s="7" t="s">
        <v>95</v>
      </c>
      <c r="E19" s="9">
        <v>0.1</v>
      </c>
      <c r="F19" s="10">
        <v>30000</v>
      </c>
      <c r="G19" s="10">
        <f>E19*F19</f>
        <v>3000</v>
      </c>
      <c r="H19" s="7" t="s">
        <v>97</v>
      </c>
      <c r="I19" s="7" t="s">
        <v>13</v>
      </c>
    </row>
    <row r="20" spans="1:9" ht="34" x14ac:dyDescent="0.2">
      <c r="A20" s="6" t="s">
        <v>75</v>
      </c>
      <c r="B20" s="22" t="s">
        <v>87</v>
      </c>
      <c r="C20" s="8">
        <v>45000</v>
      </c>
      <c r="D20" s="7" t="s">
        <v>95</v>
      </c>
      <c r="E20" s="9">
        <v>0.2</v>
      </c>
      <c r="F20" s="10">
        <v>25000</v>
      </c>
      <c r="G20" s="10">
        <f>E20*F20</f>
        <v>5000</v>
      </c>
      <c r="H20" s="7" t="s">
        <v>97</v>
      </c>
      <c r="I20" s="7" t="s">
        <v>13</v>
      </c>
    </row>
    <row r="21" spans="1:9" ht="17" x14ac:dyDescent="0.2">
      <c r="A21" s="2" t="s">
        <v>29</v>
      </c>
      <c r="B21" s="2" t="s">
        <v>18</v>
      </c>
      <c r="C21" s="3"/>
      <c r="D21" s="3"/>
      <c r="E21" s="4"/>
      <c r="F21" s="5"/>
      <c r="G21" s="5"/>
      <c r="H21" s="3"/>
      <c r="I21" s="3"/>
    </row>
    <row r="22" spans="1:9" ht="34" x14ac:dyDescent="0.2">
      <c r="A22" s="6" t="s">
        <v>67</v>
      </c>
      <c r="B22" s="22" t="s">
        <v>88</v>
      </c>
      <c r="C22" s="8">
        <v>45000</v>
      </c>
      <c r="D22" s="7" t="s">
        <v>95</v>
      </c>
      <c r="E22" s="9">
        <v>0.15</v>
      </c>
      <c r="F22" s="10">
        <v>20000</v>
      </c>
      <c r="G22" s="10">
        <f>E22*F22</f>
        <v>3000</v>
      </c>
      <c r="H22" s="7" t="s">
        <v>39</v>
      </c>
      <c r="I22" s="7" t="s">
        <v>13</v>
      </c>
    </row>
    <row r="23" spans="1:9" ht="34" x14ac:dyDescent="0.2">
      <c r="A23" s="6" t="s">
        <v>76</v>
      </c>
      <c r="B23" s="22" t="s">
        <v>89</v>
      </c>
      <c r="C23" s="8">
        <v>45000</v>
      </c>
      <c r="D23" s="7" t="s">
        <v>95</v>
      </c>
      <c r="E23" s="9">
        <v>0.1</v>
      </c>
      <c r="F23" s="10">
        <v>25000</v>
      </c>
      <c r="G23" s="10">
        <f>E23*F23</f>
        <v>2500</v>
      </c>
      <c r="H23" s="7" t="s">
        <v>39</v>
      </c>
      <c r="I23" s="7" t="s">
        <v>13</v>
      </c>
    </row>
    <row r="24" spans="1:9" ht="17" x14ac:dyDescent="0.2">
      <c r="A24" s="2" t="s">
        <v>30</v>
      </c>
      <c r="B24" s="2" t="s">
        <v>19</v>
      </c>
      <c r="C24" s="3"/>
      <c r="D24" s="3"/>
      <c r="E24" s="4"/>
      <c r="F24" s="5"/>
      <c r="G24" s="5"/>
      <c r="H24" s="3"/>
      <c r="I24" s="3"/>
    </row>
    <row r="25" spans="1:9" ht="34" x14ac:dyDescent="0.2">
      <c r="A25" s="6" t="s">
        <v>77</v>
      </c>
      <c r="B25" s="22" t="s">
        <v>90</v>
      </c>
      <c r="C25" s="8">
        <v>45000</v>
      </c>
      <c r="D25" s="7" t="s">
        <v>95</v>
      </c>
      <c r="E25" s="9">
        <v>0.2</v>
      </c>
      <c r="F25" s="10">
        <v>30000</v>
      </c>
      <c r="G25" s="10">
        <f>E25*F25</f>
        <v>6000</v>
      </c>
      <c r="H25" s="7" t="s">
        <v>97</v>
      </c>
      <c r="I25" s="7" t="s">
        <v>13</v>
      </c>
    </row>
    <row r="26" spans="1:9" ht="34" x14ac:dyDescent="0.2">
      <c r="A26" s="6" t="s">
        <v>78</v>
      </c>
      <c r="B26" s="22" t="s">
        <v>91</v>
      </c>
      <c r="C26" s="8">
        <v>45000</v>
      </c>
      <c r="D26" s="7" t="s">
        <v>95</v>
      </c>
      <c r="E26" s="9">
        <v>0.15</v>
      </c>
      <c r="F26" s="10">
        <v>20000</v>
      </c>
      <c r="G26" s="10">
        <f>E26*F26</f>
        <v>3000</v>
      </c>
      <c r="H26" s="7" t="s">
        <v>39</v>
      </c>
      <c r="I26" s="7" t="s">
        <v>13</v>
      </c>
    </row>
    <row r="27" spans="1:9" x14ac:dyDescent="0.2">
      <c r="A27" s="6"/>
      <c r="B27" s="7"/>
      <c r="C27" s="7"/>
      <c r="D27" s="7"/>
      <c r="E27" s="9"/>
      <c r="F27" s="10"/>
      <c r="G27" s="10"/>
      <c r="H27" s="7"/>
      <c r="I27" s="7"/>
    </row>
    <row r="28" spans="1:9" x14ac:dyDescent="0.2">
      <c r="A28" s="6"/>
      <c r="B28" s="7"/>
      <c r="C28" s="7"/>
      <c r="D28" s="7"/>
      <c r="E28" s="9"/>
      <c r="F28" s="10"/>
      <c r="G28" s="10"/>
      <c r="H28" s="7"/>
      <c r="I28" s="7"/>
    </row>
    <row r="29" spans="1:9" x14ac:dyDescent="0.2">
      <c r="A29" s="6"/>
      <c r="B29" s="7"/>
      <c r="C29" s="7"/>
      <c r="D29" s="7"/>
      <c r="E29" s="9"/>
      <c r="F29" s="10"/>
      <c r="G29" s="10"/>
      <c r="H29" s="7"/>
      <c r="I29" s="7"/>
    </row>
  </sheetData>
  <dataValidations count="2">
    <dataValidation type="list" allowBlank="1" showInputMessage="1" showErrorMessage="1" sqref="I1 I3:I29" xr:uid="{A71B45E6-A9F1-4A4B-B77F-C61C6564CF32}">
      <formula1>"aktiv,eingetreten,geschlossen"</formula1>
    </dataValidation>
    <dataValidation type="list" allowBlank="1" showInputMessage="1" showErrorMessage="1" sqref="H4:H5 H7:H23 H1 H25:H29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RowHeight="16" x14ac:dyDescent="0.2"/>
  <cols>
    <col min="1" max="1" width="21.83203125" style="1" customWidth="1"/>
    <col min="2" max="2" width="87.83203125" style="12" customWidth="1"/>
    <col min="3" max="16384" width="10.83203125" style="12"/>
  </cols>
  <sheetData>
    <row r="1" spans="1:2" ht="34" x14ac:dyDescent="0.2">
      <c r="A1" s="3" t="s">
        <v>52</v>
      </c>
      <c r="B1" s="11"/>
    </row>
    <row r="2" spans="1:2" x14ac:dyDescent="0.2">
      <c r="A2" s="3"/>
      <c r="B2" s="11"/>
    </row>
    <row r="3" spans="1:2" ht="17" x14ac:dyDescent="0.2">
      <c r="A3" s="3" t="s">
        <v>3</v>
      </c>
      <c r="B3" s="11" t="s">
        <v>44</v>
      </c>
    </row>
    <row r="4" spans="1:2" ht="51" x14ac:dyDescent="0.2">
      <c r="A4" s="3" t="s">
        <v>4</v>
      </c>
      <c r="B4" s="11" t="s">
        <v>45</v>
      </c>
    </row>
    <row r="5" spans="1:2" ht="17" x14ac:dyDescent="0.2">
      <c r="A5" s="3" t="s">
        <v>0</v>
      </c>
      <c r="B5" s="11" t="s">
        <v>46</v>
      </c>
    </row>
    <row r="6" spans="1:2" ht="17" x14ac:dyDescent="0.2">
      <c r="A6" s="3" t="s">
        <v>42</v>
      </c>
      <c r="B6" s="11" t="s">
        <v>47</v>
      </c>
    </row>
    <row r="7" spans="1:2" ht="34" x14ac:dyDescent="0.2">
      <c r="A7" s="3" t="s">
        <v>5</v>
      </c>
      <c r="B7" s="11" t="s">
        <v>48</v>
      </c>
    </row>
    <row r="8" spans="1:2" ht="34" x14ac:dyDescent="0.2">
      <c r="A8" s="3" t="s">
        <v>6</v>
      </c>
      <c r="B8" s="11" t="s">
        <v>49</v>
      </c>
    </row>
    <row r="9" spans="1:2" ht="17" x14ac:dyDescent="0.2">
      <c r="A9" s="3" t="s">
        <v>7</v>
      </c>
      <c r="B9" s="11" t="s">
        <v>50</v>
      </c>
    </row>
    <row r="10" spans="1:2" ht="68" x14ac:dyDescent="0.2">
      <c r="A10" s="3" t="s">
        <v>43</v>
      </c>
      <c r="B10" s="11" t="s">
        <v>62</v>
      </c>
    </row>
    <row r="11" spans="1:2" ht="17" x14ac:dyDescent="0.2">
      <c r="A11" s="3" t="s">
        <v>9</v>
      </c>
      <c r="B11" s="11" t="s">
        <v>51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34"/>
  <sheetViews>
    <sheetView tabSelected="1" topLeftCell="A17" workbookViewId="0">
      <selection activeCell="G34" sqref="G34"/>
    </sheetView>
  </sheetViews>
  <sheetFormatPr baseColWidth="10" defaultRowHeight="16" x14ac:dyDescent="0.2"/>
  <cols>
    <col min="2" max="2" width="50.33203125" customWidth="1"/>
    <col min="3" max="3" width="13.83203125" customWidth="1"/>
    <col min="4" max="4" width="13.6640625" customWidth="1"/>
    <col min="6" max="6" width="25.33203125" customWidth="1"/>
    <col min="7" max="7" width="18.1640625" style="17" customWidth="1"/>
    <col min="8" max="8" width="14.83203125" style="17" customWidth="1"/>
    <col min="9" max="9" width="16.33203125" customWidth="1"/>
  </cols>
  <sheetData>
    <row r="1" spans="1:9" ht="21" customHeight="1" x14ac:dyDescent="0.2">
      <c r="A1" s="3" t="s">
        <v>10</v>
      </c>
      <c r="B1" s="3" t="s">
        <v>4</v>
      </c>
      <c r="C1" s="3" t="s">
        <v>11</v>
      </c>
      <c r="D1" s="3" t="s">
        <v>55</v>
      </c>
      <c r="E1" s="3" t="s">
        <v>9</v>
      </c>
      <c r="F1" s="4" t="s">
        <v>36</v>
      </c>
      <c r="G1" s="15" t="s">
        <v>37</v>
      </c>
      <c r="H1" s="15" t="s">
        <v>38</v>
      </c>
      <c r="I1" s="3" t="s">
        <v>12</v>
      </c>
    </row>
    <row r="2" spans="1:9" x14ac:dyDescent="0.2">
      <c r="A2" s="7"/>
      <c r="B2" s="7"/>
      <c r="C2" s="7"/>
      <c r="D2" s="7"/>
      <c r="E2" s="7"/>
      <c r="F2" s="9"/>
      <c r="G2" s="16"/>
      <c r="H2" s="16"/>
      <c r="I2" s="7"/>
    </row>
    <row r="3" spans="1:9" x14ac:dyDescent="0.2">
      <c r="A3" s="20" t="s">
        <v>32</v>
      </c>
      <c r="B3" s="20"/>
      <c r="C3" s="20"/>
      <c r="D3" s="20"/>
      <c r="E3" s="20"/>
      <c r="F3" s="20"/>
      <c r="G3" s="21"/>
      <c r="H3" s="21"/>
      <c r="I3" s="20"/>
    </row>
    <row r="4" spans="1:9" ht="51" x14ac:dyDescent="0.2">
      <c r="A4" s="7" t="s">
        <v>53</v>
      </c>
      <c r="B4" s="24" t="s">
        <v>103</v>
      </c>
      <c r="C4" s="7" t="s">
        <v>118</v>
      </c>
      <c r="D4" s="7" t="s">
        <v>126</v>
      </c>
      <c r="E4" s="7" t="s">
        <v>35</v>
      </c>
      <c r="F4" s="9">
        <v>0.05</v>
      </c>
      <c r="G4" s="16">
        <v>500</v>
      </c>
      <c r="H4" s="16">
        <f t="shared" ref="H4" si="0">F4*G4</f>
        <v>25</v>
      </c>
      <c r="I4" s="7" t="s">
        <v>31</v>
      </c>
    </row>
    <row r="5" spans="1:9" ht="34" x14ac:dyDescent="0.2">
      <c r="A5" s="7" t="s">
        <v>117</v>
      </c>
      <c r="B5" s="24" t="s">
        <v>104</v>
      </c>
      <c r="C5" s="7" t="s">
        <v>119</v>
      </c>
      <c r="D5" s="7" t="s">
        <v>126</v>
      </c>
      <c r="E5" s="7" t="s">
        <v>35</v>
      </c>
      <c r="F5" s="9">
        <v>0.1</v>
      </c>
      <c r="G5" s="16">
        <v>1000</v>
      </c>
      <c r="H5" s="16"/>
      <c r="I5" s="7"/>
    </row>
    <row r="6" spans="1:9" x14ac:dyDescent="0.2">
      <c r="A6" s="7"/>
      <c r="B6" s="7"/>
      <c r="C6" s="7"/>
      <c r="D6" s="7"/>
      <c r="E6" s="7"/>
      <c r="F6" s="9"/>
      <c r="G6" s="16"/>
      <c r="H6" s="16"/>
      <c r="I6" s="7"/>
    </row>
    <row r="7" spans="1:9" x14ac:dyDescent="0.2">
      <c r="A7" s="20" t="s">
        <v>98</v>
      </c>
      <c r="B7" s="20"/>
      <c r="C7" s="20"/>
      <c r="D7" s="20"/>
      <c r="E7" s="20"/>
      <c r="F7" s="20"/>
      <c r="G7" s="21"/>
      <c r="H7" s="21"/>
      <c r="I7" s="20"/>
    </row>
    <row r="8" spans="1:9" ht="34" x14ac:dyDescent="0.2">
      <c r="A8" s="7" t="s">
        <v>53</v>
      </c>
      <c r="B8" s="24" t="s">
        <v>105</v>
      </c>
      <c r="C8" s="7" t="s">
        <v>118</v>
      </c>
      <c r="D8" s="7" t="s">
        <v>127</v>
      </c>
      <c r="E8" s="25" t="s">
        <v>35</v>
      </c>
      <c r="F8" s="9">
        <v>0.05</v>
      </c>
      <c r="G8" s="16">
        <v>1000</v>
      </c>
      <c r="H8" s="16"/>
      <c r="I8" s="7"/>
    </row>
    <row r="9" spans="1:9" ht="34" x14ac:dyDescent="0.2">
      <c r="A9" s="7" t="s">
        <v>117</v>
      </c>
      <c r="B9" s="24" t="s">
        <v>106</v>
      </c>
      <c r="C9" s="7" t="s">
        <v>120</v>
      </c>
      <c r="D9" s="7" t="s">
        <v>127</v>
      </c>
      <c r="E9" s="25" t="s">
        <v>35</v>
      </c>
      <c r="F9" s="9">
        <v>0.1</v>
      </c>
      <c r="G9" s="16">
        <v>2000</v>
      </c>
      <c r="H9" s="16"/>
      <c r="I9" s="7"/>
    </row>
    <row r="10" spans="1:9" x14ac:dyDescent="0.2">
      <c r="A10" s="7"/>
      <c r="B10" s="7"/>
      <c r="C10" s="7"/>
      <c r="D10" s="7"/>
      <c r="E10" s="7"/>
      <c r="F10" s="9"/>
      <c r="G10" s="16"/>
      <c r="H10" s="16"/>
      <c r="I10" s="7"/>
    </row>
    <row r="11" spans="1:9" x14ac:dyDescent="0.2">
      <c r="A11" s="20" t="s">
        <v>99</v>
      </c>
      <c r="B11" s="20"/>
      <c r="C11" s="20"/>
      <c r="D11" s="20"/>
      <c r="E11" s="20"/>
      <c r="F11" s="20"/>
      <c r="G11" s="21"/>
      <c r="H11" s="21"/>
      <c r="I11" s="20"/>
    </row>
    <row r="12" spans="1:9" ht="51" x14ac:dyDescent="0.2">
      <c r="A12" s="7" t="s">
        <v>53</v>
      </c>
      <c r="B12" s="24" t="s">
        <v>107</v>
      </c>
      <c r="C12" s="7" t="s">
        <v>118</v>
      </c>
      <c r="D12" s="25" t="s">
        <v>126</v>
      </c>
      <c r="E12" s="25" t="s">
        <v>35</v>
      </c>
      <c r="F12" s="9">
        <v>0.05</v>
      </c>
      <c r="G12" s="16">
        <v>1000</v>
      </c>
      <c r="H12" s="16"/>
      <c r="I12" s="7"/>
    </row>
    <row r="13" spans="1:9" ht="34" x14ac:dyDescent="0.2">
      <c r="A13" s="7" t="s">
        <v>117</v>
      </c>
      <c r="B13" s="24" t="s">
        <v>108</v>
      </c>
      <c r="C13" s="7" t="s">
        <v>121</v>
      </c>
      <c r="D13" s="25" t="s">
        <v>126</v>
      </c>
      <c r="E13" s="25" t="s">
        <v>35</v>
      </c>
      <c r="F13" s="9">
        <v>0.1</v>
      </c>
      <c r="G13" s="16">
        <v>2000</v>
      </c>
      <c r="H13" s="16"/>
      <c r="I13" s="7"/>
    </row>
    <row r="14" spans="1:9" x14ac:dyDescent="0.2">
      <c r="A14" s="7"/>
      <c r="B14" s="7"/>
      <c r="C14" s="7"/>
      <c r="D14" s="7"/>
      <c r="E14" s="7"/>
      <c r="F14" s="9"/>
      <c r="G14" s="16"/>
      <c r="H14" s="16"/>
      <c r="I14" s="7"/>
    </row>
    <row r="15" spans="1:9" x14ac:dyDescent="0.2">
      <c r="A15" s="20" t="s">
        <v>33</v>
      </c>
      <c r="B15" s="20"/>
      <c r="C15" s="20"/>
      <c r="D15" s="20"/>
      <c r="E15" s="20"/>
      <c r="F15" s="20"/>
      <c r="G15" s="21"/>
      <c r="H15" s="21"/>
      <c r="I15" s="20"/>
    </row>
    <row r="16" spans="1:9" ht="51" x14ac:dyDescent="0.2">
      <c r="A16" s="7" t="s">
        <v>53</v>
      </c>
      <c r="B16" s="24" t="s">
        <v>109</v>
      </c>
      <c r="C16" s="7" t="s">
        <v>118</v>
      </c>
      <c r="D16" s="25" t="s">
        <v>126</v>
      </c>
      <c r="E16" s="7" t="s">
        <v>35</v>
      </c>
      <c r="F16" s="9">
        <v>0.05</v>
      </c>
      <c r="G16" s="16">
        <v>1000</v>
      </c>
      <c r="H16" s="16">
        <f t="shared" ref="H16" si="1">F16*G16</f>
        <v>50</v>
      </c>
      <c r="I16" s="7" t="s">
        <v>31</v>
      </c>
    </row>
    <row r="17" spans="1:9" ht="68" x14ac:dyDescent="0.2">
      <c r="A17" s="7" t="s">
        <v>117</v>
      </c>
      <c r="B17" s="24" t="s">
        <v>110</v>
      </c>
      <c r="C17" s="7" t="s">
        <v>122</v>
      </c>
      <c r="D17" s="25" t="s">
        <v>126</v>
      </c>
      <c r="E17" s="25" t="s">
        <v>35</v>
      </c>
      <c r="F17" s="9">
        <v>0.1</v>
      </c>
      <c r="G17" s="16">
        <v>2000</v>
      </c>
      <c r="H17" s="16"/>
      <c r="I17" s="7"/>
    </row>
    <row r="18" spans="1:9" x14ac:dyDescent="0.2">
      <c r="A18" s="7"/>
      <c r="B18" s="7"/>
      <c r="C18" s="7"/>
      <c r="D18" s="7"/>
      <c r="E18" s="7"/>
      <c r="F18" s="9"/>
      <c r="G18" s="16"/>
      <c r="H18" s="16"/>
      <c r="I18" s="7"/>
    </row>
    <row r="19" spans="1:9" x14ac:dyDescent="0.2">
      <c r="A19" s="20" t="s">
        <v>100</v>
      </c>
      <c r="B19" s="20"/>
      <c r="C19" s="20"/>
      <c r="D19" s="20"/>
      <c r="E19" s="20"/>
      <c r="F19" s="20"/>
      <c r="G19" s="21"/>
      <c r="H19" s="21"/>
      <c r="I19" s="20"/>
    </row>
    <row r="20" spans="1:9" ht="51" x14ac:dyDescent="0.2">
      <c r="A20" s="7" t="s">
        <v>53</v>
      </c>
      <c r="B20" s="24" t="s">
        <v>111</v>
      </c>
      <c r="C20" s="7" t="s">
        <v>118</v>
      </c>
      <c r="D20" s="25" t="s">
        <v>126</v>
      </c>
      <c r="E20" s="25" t="s">
        <v>35</v>
      </c>
      <c r="F20" s="9">
        <v>0.05</v>
      </c>
      <c r="G20" s="16">
        <v>1000</v>
      </c>
      <c r="H20" s="16"/>
      <c r="I20" s="7"/>
    </row>
    <row r="21" spans="1:9" ht="34" x14ac:dyDescent="0.2">
      <c r="A21" s="7" t="s">
        <v>117</v>
      </c>
      <c r="B21" s="24" t="s">
        <v>112</v>
      </c>
      <c r="C21" s="7" t="s">
        <v>123</v>
      </c>
      <c r="D21" s="25" t="s">
        <v>126</v>
      </c>
      <c r="E21" s="25" t="s">
        <v>35</v>
      </c>
      <c r="F21" s="9">
        <v>0.1</v>
      </c>
      <c r="G21" s="16">
        <v>2000</v>
      </c>
      <c r="H21" s="16"/>
      <c r="I21" s="7"/>
    </row>
    <row r="22" spans="1:9" x14ac:dyDescent="0.2">
      <c r="A22" s="7"/>
      <c r="B22" s="7"/>
      <c r="C22" s="7"/>
      <c r="D22" s="7"/>
      <c r="E22" s="7"/>
      <c r="F22" s="9"/>
      <c r="G22" s="16"/>
      <c r="H22" s="16"/>
      <c r="I22" s="7"/>
    </row>
    <row r="23" spans="1:9" x14ac:dyDescent="0.2">
      <c r="A23" s="20" t="s">
        <v>34</v>
      </c>
      <c r="B23" s="20"/>
      <c r="C23" s="20"/>
      <c r="D23" s="20"/>
      <c r="E23" s="20"/>
      <c r="F23" s="20"/>
      <c r="G23" s="21"/>
      <c r="H23" s="21"/>
      <c r="I23" s="20"/>
    </row>
    <row r="24" spans="1:9" ht="51" x14ac:dyDescent="0.2">
      <c r="A24" s="7" t="s">
        <v>53</v>
      </c>
      <c r="B24" s="24" t="s">
        <v>113</v>
      </c>
      <c r="C24" s="7" t="s">
        <v>118</v>
      </c>
      <c r="D24" s="25" t="s">
        <v>126</v>
      </c>
      <c r="E24" s="7" t="s">
        <v>35</v>
      </c>
      <c r="F24" s="9">
        <v>0.05</v>
      </c>
      <c r="G24" s="16">
        <v>1000</v>
      </c>
      <c r="H24" s="16">
        <f t="shared" ref="H24" si="2">F24*G24</f>
        <v>50</v>
      </c>
      <c r="I24" s="7" t="s">
        <v>31</v>
      </c>
    </row>
    <row r="25" spans="1:9" ht="34" x14ac:dyDescent="0.2">
      <c r="A25" s="7" t="s">
        <v>117</v>
      </c>
      <c r="B25" s="24" t="s">
        <v>114</v>
      </c>
      <c r="C25" s="7" t="s">
        <v>120</v>
      </c>
      <c r="D25" s="25" t="s">
        <v>126</v>
      </c>
      <c r="E25" s="25" t="s">
        <v>35</v>
      </c>
      <c r="F25" s="9">
        <v>0.1</v>
      </c>
      <c r="G25" s="16">
        <v>2000</v>
      </c>
      <c r="H25" s="16"/>
      <c r="I25" s="7"/>
    </row>
    <row r="26" spans="1:9" x14ac:dyDescent="0.2">
      <c r="A26" s="7"/>
      <c r="B26" s="7"/>
      <c r="C26" s="7"/>
      <c r="D26" s="7"/>
      <c r="E26" s="7"/>
      <c r="F26" s="9"/>
      <c r="G26" s="16"/>
      <c r="H26" s="16"/>
      <c r="I26" s="7"/>
    </row>
    <row r="27" spans="1:9" x14ac:dyDescent="0.2">
      <c r="A27" s="20" t="s">
        <v>101</v>
      </c>
      <c r="B27" s="20"/>
      <c r="C27" s="20"/>
      <c r="D27" s="20"/>
      <c r="E27" s="20"/>
      <c r="F27" s="20"/>
      <c r="G27" s="21"/>
      <c r="H27" s="21"/>
      <c r="I27" s="20"/>
    </row>
    <row r="28" spans="1:9" ht="51" x14ac:dyDescent="0.2">
      <c r="A28" s="7" t="s">
        <v>53</v>
      </c>
      <c r="B28" s="24" t="s">
        <v>115</v>
      </c>
      <c r="C28" s="7" t="s">
        <v>118</v>
      </c>
      <c r="D28" s="25" t="s">
        <v>126</v>
      </c>
      <c r="E28" s="25" t="s">
        <v>35</v>
      </c>
      <c r="F28" s="9">
        <v>0.05</v>
      </c>
      <c r="G28" s="16">
        <v>1000</v>
      </c>
      <c r="H28" s="16"/>
      <c r="I28" s="7"/>
    </row>
    <row r="29" spans="1:9" ht="51" x14ac:dyDescent="0.2">
      <c r="A29" s="7" t="s">
        <v>117</v>
      </c>
      <c r="B29" s="24" t="s">
        <v>116</v>
      </c>
      <c r="C29" s="7" t="s">
        <v>124</v>
      </c>
      <c r="D29" s="25" t="s">
        <v>126</v>
      </c>
      <c r="E29" s="25" t="s">
        <v>35</v>
      </c>
      <c r="F29" s="9">
        <v>0.1</v>
      </c>
      <c r="G29" s="16">
        <v>2000</v>
      </c>
      <c r="H29" s="16"/>
      <c r="I29" s="7"/>
    </row>
    <row r="30" spans="1:9" x14ac:dyDescent="0.2">
      <c r="A30" s="7"/>
      <c r="B30" s="7"/>
      <c r="C30" s="7"/>
      <c r="D30" s="7"/>
      <c r="E30" s="7"/>
      <c r="F30" s="9"/>
      <c r="G30" s="16"/>
      <c r="H30" s="16"/>
      <c r="I30" s="7"/>
    </row>
    <row r="31" spans="1:9" x14ac:dyDescent="0.2">
      <c r="A31" s="20" t="s">
        <v>102</v>
      </c>
      <c r="B31" s="20"/>
      <c r="C31" s="20"/>
      <c r="D31" s="20"/>
      <c r="E31" s="20"/>
      <c r="F31" s="20"/>
      <c r="G31" s="21"/>
      <c r="H31" s="21"/>
      <c r="I31" s="20"/>
    </row>
    <row r="32" spans="1:9" ht="51" x14ac:dyDescent="0.2">
      <c r="A32" s="7" t="s">
        <v>53</v>
      </c>
      <c r="B32" s="24" t="s">
        <v>111</v>
      </c>
      <c r="C32" s="7" t="s">
        <v>118</v>
      </c>
      <c r="D32" s="25" t="s">
        <v>126</v>
      </c>
      <c r="E32" s="7" t="s">
        <v>35</v>
      </c>
      <c r="F32" s="9">
        <v>0.05</v>
      </c>
      <c r="G32" s="16">
        <v>1000</v>
      </c>
      <c r="H32" s="16">
        <f t="shared" ref="H32" si="3">F32*G32</f>
        <v>50</v>
      </c>
      <c r="I32" s="7" t="s">
        <v>31</v>
      </c>
    </row>
    <row r="33" spans="1:9" ht="34" x14ac:dyDescent="0.2">
      <c r="A33" s="7" t="s">
        <v>117</v>
      </c>
      <c r="B33" s="24" t="s">
        <v>112</v>
      </c>
      <c r="C33" s="7" t="s">
        <v>125</v>
      </c>
      <c r="D33" s="25" t="s">
        <v>126</v>
      </c>
      <c r="E33" s="25" t="s">
        <v>35</v>
      </c>
      <c r="F33" s="9">
        <v>0.1</v>
      </c>
      <c r="G33" s="16">
        <v>2000</v>
      </c>
      <c r="H33" s="16"/>
      <c r="I33" s="7"/>
    </row>
    <row r="34" spans="1:9" x14ac:dyDescent="0.2">
      <c r="A34" s="7"/>
      <c r="B34" s="7"/>
      <c r="C34" s="7"/>
      <c r="D34" s="7"/>
      <c r="E34" s="7"/>
      <c r="F34" s="9"/>
      <c r="G34" s="16"/>
      <c r="H34" s="16"/>
      <c r="I34" s="7"/>
    </row>
  </sheetData>
  <dataValidations count="3">
    <dataValidation type="list" allowBlank="1" showInputMessage="1" showErrorMessage="1" sqref="A4:A6 A8:A10 A12:A14 A16:A18 A20:A22 A24:A26 A28:A30 A32:A34" xr:uid="{ED41DB65-ADD7-AF43-B104-ACF5EFF8B705}">
      <formula1>"verhindern,lindern,übertragen"</formula1>
    </dataValidation>
    <dataValidation type="list" allowBlank="1" showInputMessage="1" showErrorMessage="1" sqref="I4:I6 I8:I10 I12:I14 I16:I18 I20:I22 I24:I26 I28:I30 I32:I34" xr:uid="{D28A09F5-752C-8645-B910-1496E4E5DC84}">
      <formula1>"Tolerierbar,Unerwünscht,Kritisch,Katastrophal"</formula1>
    </dataValidation>
    <dataValidation type="list" allowBlank="1" showInputMessage="1" showErrorMessage="1" sqref="E4:E6 E28:E30 E8:E10 E12:E14 E16:E18 E20:E22 E24:E26 E32:E34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RowHeight="16" x14ac:dyDescent="0.2"/>
  <cols>
    <col min="1" max="1" width="32.33203125" style="1" customWidth="1"/>
    <col min="2" max="2" width="87.6640625" style="1" customWidth="1"/>
    <col min="3" max="16384" width="10.83203125" style="1"/>
  </cols>
  <sheetData>
    <row r="1" spans="1:2" ht="34" x14ac:dyDescent="0.2">
      <c r="A1" s="3" t="s">
        <v>52</v>
      </c>
      <c r="B1" s="7"/>
    </row>
    <row r="2" spans="1:2" x14ac:dyDescent="0.2">
      <c r="A2" s="3"/>
      <c r="B2" s="7"/>
    </row>
    <row r="3" spans="1:2" ht="17" x14ac:dyDescent="0.2">
      <c r="A3" s="3" t="s">
        <v>10</v>
      </c>
      <c r="B3" s="7" t="s">
        <v>54</v>
      </c>
    </row>
    <row r="4" spans="1:2" ht="51" x14ac:dyDescent="0.2">
      <c r="A4" s="3" t="s">
        <v>4</v>
      </c>
      <c r="B4" s="7" t="s">
        <v>56</v>
      </c>
    </row>
    <row r="5" spans="1:2" ht="34" x14ac:dyDescent="0.2">
      <c r="A5" s="3" t="s">
        <v>11</v>
      </c>
      <c r="B5" s="7" t="s">
        <v>57</v>
      </c>
    </row>
    <row r="6" spans="1:2" ht="17" x14ac:dyDescent="0.2">
      <c r="A6" s="3" t="s">
        <v>55</v>
      </c>
      <c r="B6" s="7" t="s">
        <v>58</v>
      </c>
    </row>
    <row r="7" spans="1:2" ht="17" x14ac:dyDescent="0.2">
      <c r="A7" s="3" t="s">
        <v>9</v>
      </c>
      <c r="B7" s="7" t="s">
        <v>59</v>
      </c>
    </row>
    <row r="8" spans="1:2" ht="85" x14ac:dyDescent="0.2">
      <c r="A8" s="3" t="s">
        <v>61</v>
      </c>
      <c r="B8" s="7" t="s">
        <v>60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j21g0067</cp:lastModifiedBy>
  <dcterms:created xsi:type="dcterms:W3CDTF">2021-06-01T09:25:03Z</dcterms:created>
  <dcterms:modified xsi:type="dcterms:W3CDTF">2024-06-18T17:44:54Z</dcterms:modified>
</cp:coreProperties>
</file>