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07" documentId="14_{40EA447E-FEA2-407B-80B0-ADD811257A0D}" xr6:coauthVersionLast="47" xr6:coauthVersionMax="47" xr10:uidLastSave="{E7FA3619-1D4D-46DA-9844-04361174183D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I61" i="1" s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I43" i="1" s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I20" i="1" s="1"/>
  <c r="H19" i="1"/>
  <c r="I19" i="1" s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L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9" i="1" l="1"/>
</calcChain>
</file>

<file path=xl/sharedStrings.xml><?xml version="1.0" encoding="utf-8"?>
<sst xmlns="http://schemas.openxmlformats.org/spreadsheetml/2006/main" count="899" uniqueCount="266">
  <si>
    <t>CÓD. HISTÓRICO FARMÁCIA</t>
  </si>
  <si>
    <t>JAVA - 4749</t>
  </si>
  <si>
    <t>ESTADO</t>
  </si>
  <si>
    <t>PR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</si>
  <si>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</si>
  <si>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</si>
  <si>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</si>
  <si>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</si>
  <si>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</si>
  <si>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</si>
  <si>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</si>
  <si>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</si>
  <si>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</si>
  <si>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</si>
  <si>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</si>
  <si>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</si>
  <si>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</si>
  <si>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</si>
  <si>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</si>
  <si>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</si>
  <si>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</si>
  <si>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</si>
  <si>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P44062023180772</t>
  </si>
  <si>
    <t>IMPR.</t>
  </si>
  <si>
    <t>EQ. TERC.</t>
  </si>
  <si>
    <t>BRBSS140QN</t>
  </si>
  <si>
    <t>Gaveteiro Vertical CX 02</t>
  </si>
  <si>
    <t>P44082023183466</t>
  </si>
  <si>
    <t>CARTUCHO</t>
  </si>
  <si>
    <t>1 VOLUME</t>
  </si>
  <si>
    <t>Gaveteiro Vertical CX 03</t>
  </si>
  <si>
    <t>P44072023182400</t>
  </si>
  <si>
    <t>TRANSF.</t>
  </si>
  <si>
    <t>-</t>
  </si>
  <si>
    <t>Gaveteiro Vertical CX 04</t>
  </si>
  <si>
    <t>P44072023182217</t>
  </si>
  <si>
    <t>TEL. VOIP</t>
  </si>
  <si>
    <t>23WZ3240014K</t>
  </si>
  <si>
    <t>Monitor Gerência</t>
  </si>
  <si>
    <t>Monitor</t>
  </si>
  <si>
    <t>POSITIVO</t>
  </si>
  <si>
    <t>5A454NB3B</t>
  </si>
  <si>
    <t>SUP. ND024</t>
  </si>
  <si>
    <t>ACESSO.</t>
  </si>
  <si>
    <t>5 VOLUMES</t>
  </si>
  <si>
    <t>Monitor B12</t>
  </si>
  <si>
    <t>5A454N69Q</t>
  </si>
  <si>
    <t>SUP. ND092</t>
  </si>
  <si>
    <t>4 VOLUMES</t>
  </si>
  <si>
    <t>Monitor E-Learning</t>
  </si>
  <si>
    <t>5A454N99Z</t>
  </si>
  <si>
    <t>SUP. ND292</t>
  </si>
  <si>
    <t>1 VOLUME (2 UNI.)</t>
  </si>
  <si>
    <t>Monitor Farmacêutico</t>
  </si>
  <si>
    <t>5A454N87M</t>
  </si>
  <si>
    <t>Monitor Balcão 01</t>
  </si>
  <si>
    <t>5A454N62R</t>
  </si>
  <si>
    <t>Monitor Balcão 02</t>
  </si>
  <si>
    <t>5A454N25U</t>
  </si>
  <si>
    <t>Monitor Balcão 03</t>
  </si>
  <si>
    <t>5A454N82X</t>
  </si>
  <si>
    <t>Monitor Balcão 04</t>
  </si>
  <si>
    <t>5A454N67G</t>
  </si>
  <si>
    <t>Monitor Balcão 05</t>
  </si>
  <si>
    <t>5A454N935</t>
  </si>
  <si>
    <t>Monitor Touch CX 01</t>
  </si>
  <si>
    <t>D22C000378</t>
  </si>
  <si>
    <t>Monitor Touch CX 02</t>
  </si>
  <si>
    <t>D22C000403</t>
  </si>
  <si>
    <t>Monitor Touch CX 03</t>
  </si>
  <si>
    <t>D22C000405</t>
  </si>
  <si>
    <t>Monitor Touch CX 04</t>
  </si>
  <si>
    <t>D22C000312</t>
  </si>
  <si>
    <t>Scanner de Mesa A4 01</t>
  </si>
  <si>
    <t>Scanner</t>
  </si>
  <si>
    <t>CANON</t>
  </si>
  <si>
    <t>KPEF16079M</t>
  </si>
  <si>
    <t>Scanner de Mesa A4 02</t>
  </si>
  <si>
    <t>KPEF16062M</t>
  </si>
  <si>
    <t>Leitor Cód. Barra - Mesa CX 01</t>
  </si>
  <si>
    <t>S22222521400390</t>
  </si>
  <si>
    <t>Leitor Cód. Barra - Mesa CX 02</t>
  </si>
  <si>
    <t>S22215521401233</t>
  </si>
  <si>
    <t>Leitor Cód. Barra - Mesa CX 03</t>
  </si>
  <si>
    <t>S22222521401067</t>
  </si>
  <si>
    <t>Leitor Cód. Barra - Mesa CX 04</t>
  </si>
  <si>
    <t>S22231521400181</t>
  </si>
  <si>
    <t>Fortinet (FortiGate)</t>
  </si>
  <si>
    <t>Roteador</t>
  </si>
  <si>
    <t>VIVO</t>
  </si>
  <si>
    <t>FGT40FTK2209FB63</t>
  </si>
  <si>
    <t>INJETOR</t>
  </si>
  <si>
    <t>PERIF.</t>
  </si>
  <si>
    <t>C22276582000024064</t>
  </si>
  <si>
    <t>Fortinet (FortiAP)</t>
  </si>
  <si>
    <t>Antena</t>
  </si>
  <si>
    <t>FP231FTF23050208</t>
  </si>
  <si>
    <t>Switch Aruba</t>
  </si>
  <si>
    <t>Switch</t>
  </si>
  <si>
    <t>AGIS</t>
  </si>
  <si>
    <t>VN32KYF13Y</t>
  </si>
  <si>
    <t>Tablet Verificador de Preço 01</t>
  </si>
  <si>
    <t>Consulta Preço</t>
  </si>
  <si>
    <t>AIDC TECNOLOGIA</t>
  </si>
  <si>
    <t>ST103ANLFKBB819</t>
  </si>
  <si>
    <t>Tablet Verificador de Preço 02</t>
  </si>
  <si>
    <t>ST103ANLFKBB338</t>
  </si>
  <si>
    <t xml:space="preserve">Micro (PDV) B12               </t>
  </si>
  <si>
    <t>CPU</t>
  </si>
  <si>
    <t>5A432454V</t>
  </si>
  <si>
    <t>NEOBOX</t>
  </si>
  <si>
    <t>NÃO</t>
  </si>
  <si>
    <t>Micro (PDV) CX 01</t>
  </si>
  <si>
    <t>5A448F84V</t>
  </si>
  <si>
    <t>PIN PAD</t>
  </si>
  <si>
    <t>7200222312090273</t>
  </si>
  <si>
    <t>Leitor Biométrico</t>
  </si>
  <si>
    <t>Leitor</t>
  </si>
  <si>
    <t>TECHMAG</t>
  </si>
  <si>
    <t>FP941631</t>
  </si>
  <si>
    <t>Tablet</t>
  </si>
  <si>
    <t>MGITECH</t>
  </si>
  <si>
    <t>350538862349136</t>
  </si>
  <si>
    <t>CABO USB</t>
  </si>
  <si>
    <t>789856404814801</t>
  </si>
  <si>
    <t>Micro (PDV) CX 02</t>
  </si>
  <si>
    <t>5A448F90E</t>
  </si>
  <si>
    <t>7200222312090148</t>
  </si>
  <si>
    <t>FP941630</t>
  </si>
  <si>
    <t>350538862370983</t>
  </si>
  <si>
    <t>789856404814802</t>
  </si>
  <si>
    <t>Micro (PDV) CX 03</t>
  </si>
  <si>
    <t>5A4324653</t>
  </si>
  <si>
    <t>7200222312090885</t>
  </si>
  <si>
    <t>FP941629</t>
  </si>
  <si>
    <t>350538862348997</t>
  </si>
  <si>
    <t>789856404814803</t>
  </si>
  <si>
    <t>Micro (PDV) CX 04</t>
  </si>
  <si>
    <t>5A448F89K</t>
  </si>
  <si>
    <t>7200222312022454</t>
  </si>
  <si>
    <t>FP941628</t>
  </si>
  <si>
    <t>350538862370884</t>
  </si>
  <si>
    <t>789856404814804</t>
  </si>
  <si>
    <t>Micro (TG) E-Learning</t>
  </si>
  <si>
    <t>5A4323Y43</t>
  </si>
  <si>
    <t>WEBCAM - IN</t>
  </si>
  <si>
    <t>2225LZ92WX08</t>
  </si>
  <si>
    <t>Micro (TG) Gerência</t>
  </si>
  <si>
    <t>5A4323T2E</t>
  </si>
  <si>
    <t>WEBCAM - CX</t>
  </si>
  <si>
    <t>2225LZ92S3W9</t>
  </si>
  <si>
    <t>Leitor Cód. Barra - Mão/Sem Fio</t>
  </si>
  <si>
    <t>23300523701892</t>
  </si>
  <si>
    <t>HEADSET</t>
  </si>
  <si>
    <t>SIM</t>
  </si>
  <si>
    <t>Celular</t>
  </si>
  <si>
    <t>KWAN</t>
  </si>
  <si>
    <t>358302239960543</t>
  </si>
  <si>
    <t>Micro (TG) Farmacêutico</t>
  </si>
  <si>
    <t>5A4323S85</t>
  </si>
  <si>
    <t>Micro (TC) Balcão 01</t>
  </si>
  <si>
    <t>5A4324K6E</t>
  </si>
  <si>
    <t>Leitor Cód. Barra - Mão</t>
  </si>
  <si>
    <t>22174010558254</t>
  </si>
  <si>
    <t>Micro (TC) Balcão 02</t>
  </si>
  <si>
    <t>5A4324K8O</t>
  </si>
  <si>
    <t>22174010558261</t>
  </si>
  <si>
    <t>Micro (TC) Balcão 03</t>
  </si>
  <si>
    <t>5A4324M35</t>
  </si>
  <si>
    <t>22174010558882</t>
  </si>
  <si>
    <t>Micro (TC) Balcão 04</t>
  </si>
  <si>
    <t>5A4324P3E</t>
  </si>
  <si>
    <t>22174010558907</t>
  </si>
  <si>
    <t>Micro (TC) Balcão 05</t>
  </si>
  <si>
    <t>5A4324R05</t>
  </si>
  <si>
    <t>22174010558851</t>
  </si>
  <si>
    <t>Impressora TM-T88VII-USB CX 01</t>
  </si>
  <si>
    <t>Impressora</t>
  </si>
  <si>
    <t>XB4F011431</t>
  </si>
  <si>
    <t>Impressora TM-T88VII-USB CX 02</t>
  </si>
  <si>
    <t>XB4F009700</t>
  </si>
  <si>
    <t>Impressora TM-T88VII-USB CX 03</t>
  </si>
  <si>
    <t>XB4F011451</t>
  </si>
  <si>
    <t>Impressora TM-T88VII-USB CX 04</t>
  </si>
  <si>
    <t>XB4F011426</t>
  </si>
  <si>
    <t>Impressora TM-T88VII-ETH</t>
  </si>
  <si>
    <t>XB4F009691</t>
  </si>
  <si>
    <t>Impressora TM-L90-ETH</t>
  </si>
  <si>
    <t>XAYY014350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</si>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</sst>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51" activePane="bottomLeft" state="frozen"/>
      <selection pane="bottomLeft" activeCell="O67" sqref="O67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1682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1021947</v>
      </c>
      <c r="E3" s="13" t="s">
        <v>22</v>
      </c>
      <c r="F3" s="14">
        <v>267151</v>
      </c>
      <c r="G3" s="52">
        <v>62996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1022162</v>
      </c>
      <c r="E4" s="20" t="s">
        <v>27</v>
      </c>
      <c r="F4" s="21">
        <v>269575</v>
      </c>
      <c r="G4" s="52">
        <v>62996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1021850</v>
      </c>
      <c r="E5" s="20" t="s">
        <v>31</v>
      </c>
      <c r="F5" s="21">
        <v>267140</v>
      </c>
      <c r="G5" s="52">
        <v>62996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1021743</v>
      </c>
      <c r="E6" s="20" t="s">
        <v>35</v>
      </c>
      <c r="F6" s="21">
        <v>267133</v>
      </c>
      <c r="G6" s="52">
        <v>62996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1028831</v>
      </c>
      <c r="E7" s="13" t="s">
        <v>41</v>
      </c>
      <c r="F7" s="75">
        <v>113072</v>
      </c>
      <c r="G7" s="52">
        <v>62996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1028816</v>
      </c>
      <c r="E8" s="13" t="s">
        <v>46</v>
      </c>
      <c r="F8" s="75">
        <v>113077</v>
      </c>
      <c r="G8" s="52">
        <v>62996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1028827</v>
      </c>
      <c r="E9" s="13" t="s">
        <v>50</v>
      </c>
      <c r="F9" s="75">
        <v>113086</v>
      </c>
      <c r="G9" s="52">
        <v>62996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1028863</v>
      </c>
      <c r="E10" s="13" t="s">
        <v>54</v>
      </c>
      <c r="F10" s="75">
        <v>113077</v>
      </c>
      <c r="G10" s="52">
        <v>62996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1028845</v>
      </c>
      <c r="E11" s="13" t="s">
        <v>56</v>
      </c>
      <c r="F11" s="75">
        <v>113096</v>
      </c>
      <c r="G11" s="52">
        <v>62996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1028847</v>
      </c>
      <c r="E12" s="20" t="s">
        <v>58</v>
      </c>
      <c r="F12" s="76">
        <v>113073</v>
      </c>
      <c r="G12" s="52">
        <v>62996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1028892</v>
      </c>
      <c r="E13" s="20" t="s">
        <v>60</v>
      </c>
      <c r="F13" s="76">
        <v>113076</v>
      </c>
      <c r="G13" s="52">
        <v>62996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1028814</v>
      </c>
      <c r="E14" s="20" t="s">
        <v>62</v>
      </c>
      <c r="F14" s="21">
        <v>112803</v>
      </c>
      <c r="G14" s="52">
        <v>62996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1028811</v>
      </c>
      <c r="E15" s="20" t="s">
        <v>64</v>
      </c>
      <c r="F15" s="76">
        <v>113092</v>
      </c>
      <c r="G15" s="52">
        <v>62996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957556</v>
      </c>
      <c r="E16" s="13" t="s">
        <v>66</v>
      </c>
      <c r="F16" s="14">
        <v>100911</v>
      </c>
      <c r="G16" s="52">
        <v>62996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957571</v>
      </c>
      <c r="E17" s="20" t="s">
        <v>68</v>
      </c>
      <c r="F17" s="21">
        <v>100930</v>
      </c>
      <c r="G17" s="52">
        <v>62996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957700</v>
      </c>
      <c r="E18" s="20" t="s">
        <v>70</v>
      </c>
      <c r="F18" s="21">
        <v>100905</v>
      </c>
      <c r="G18" s="52">
        <v>62996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957671</v>
      </c>
      <c r="E19" s="20" t="s">
        <v>72</v>
      </c>
      <c r="F19" s="21">
        <v>100887</v>
      </c>
      <c r="G19" s="52">
        <v>62996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1029451</v>
      </c>
      <c r="E20" s="13" t="s">
        <v>76</v>
      </c>
      <c r="F20" s="14">
        <v>37843</v>
      </c>
      <c r="G20" s="52">
        <v>62996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1029453</v>
      </c>
      <c r="E21" s="20" t="s">
        <v>78</v>
      </c>
      <c r="F21" s="21">
        <v>37843</v>
      </c>
      <c r="G21" s="52">
        <v>62996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1015236</v>
      </c>
      <c r="E22" s="13" t="s">
        <v>80</v>
      </c>
      <c r="F22" s="14">
        <v>41147</v>
      </c>
      <c r="G22" s="52">
        <v>62996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1015237</v>
      </c>
      <c r="E23" s="20" t="s">
        <v>82</v>
      </c>
      <c r="F23" s="21">
        <v>41147</v>
      </c>
      <c r="G23" s="52">
        <v>62996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1015238</v>
      </c>
      <c r="E24" s="20" t="s">
        <v>84</v>
      </c>
      <c r="F24" s="21">
        <v>41147</v>
      </c>
      <c r="G24" s="52">
        <v>62996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1015233</v>
      </c>
      <c r="E25" s="20" t="s">
        <v>86</v>
      </c>
      <c r="F25" s="21">
        <v>41147</v>
      </c>
      <c r="G25" s="52">
        <v>62996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939787</v>
      </c>
      <c r="E26" s="13" t="s">
        <v>90</v>
      </c>
      <c r="F26" s="14">
        <v>68448</v>
      </c>
      <c r="G26" s="52">
        <v>62996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939788</v>
      </c>
      <c r="E27" s="20" t="s">
        <v>96</v>
      </c>
      <c r="F27" s="21">
        <v>68448</v>
      </c>
      <c r="G27" s="52">
        <v>62996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1110211</v>
      </c>
      <c r="E28" s="38" t="s">
        <v>100</v>
      </c>
      <c r="F28" s="39">
        <v>441151</v>
      </c>
      <c r="G28" s="52">
        <v>62996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939722</v>
      </c>
      <c r="E29" s="13" t="s">
        <v>104</v>
      </c>
      <c r="F29" s="14">
        <v>28766</v>
      </c>
      <c r="G29" s="52">
        <v>62996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939723</v>
      </c>
      <c r="E30" s="20" t="s">
        <v>106</v>
      </c>
      <c r="F30" s="21">
        <v>28766</v>
      </c>
      <c r="G30" s="52">
        <v>62996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1050706</v>
      </c>
      <c r="E31" s="26" t="s">
        <v>109</v>
      </c>
      <c r="F31" s="14"/>
      <c r="G31" s="52">
        <v>62996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110</v>
      </c>
      <c r="P31" s="22" t="s">
        <v>24</v>
      </c>
      <c r="Q31" s="23" t="s">
        <v>111</v>
      </c>
    </row>
    <row r="32" spans="1:18" ht="17.100000000000001" customHeight="1">
      <c r="A32" s="10" t="s">
        <v>112</v>
      </c>
      <c r="B32" s="42" t="s">
        <v>108</v>
      </c>
      <c r="C32" s="11" t="s">
        <v>40</v>
      </c>
      <c r="D32" s="12">
        <v>1049516</v>
      </c>
      <c r="E32" s="13" t="s">
        <v>113</v>
      </c>
      <c r="F32" s="75">
        <v>109787</v>
      </c>
      <c r="G32" s="52">
        <v>62996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114</v>
      </c>
      <c r="P32" s="50" t="str">
        <f>IFERROR(VLOOKUP($E$1,'BASE PINPAD'!A2:B28,2,0),"EQ. TERC.")</f>
        <v>CIELO</v>
      </c>
      <c r="Q32" s="51" t="s">
        <v>115</v>
      </c>
      <c r="R32" s="48"/>
    </row>
    <row r="33" spans="1:18" s="7" customFormat="1" ht="17.100000000000001" customHeight="1">
      <c r="A33" s="17" t="s">
        <v>116</v>
      </c>
      <c r="B33" s="45" t="s">
        <v>117</v>
      </c>
      <c r="C33" s="18" t="s">
        <v>118</v>
      </c>
      <c r="D33" s="19">
        <v>1033858</v>
      </c>
      <c r="E33" s="20" t="s">
        <v>119</v>
      </c>
      <c r="F33" s="21">
        <v>23469</v>
      </c>
      <c r="G33" s="52">
        <v>62996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931787</v>
      </c>
      <c r="E34" s="20" t="s">
        <v>122</v>
      </c>
      <c r="F34" s="21">
        <v>12163</v>
      </c>
      <c r="G34" s="52">
        <v>62996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1050717</v>
      </c>
      <c r="E35" s="13" t="s">
        <v>126</v>
      </c>
      <c r="F35" s="75">
        <v>109787</v>
      </c>
      <c r="G35" s="52">
        <v>62996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114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7" customFormat="1" ht="17.100000000000001" customHeight="1">
      <c r="A36" s="17" t="s">
        <v>116</v>
      </c>
      <c r="B36" s="45" t="s">
        <v>117</v>
      </c>
      <c r="C36" s="18" t="s">
        <v>118</v>
      </c>
      <c r="D36" s="19">
        <v>1033857</v>
      </c>
      <c r="E36" s="20" t="s">
        <v>128</v>
      </c>
      <c r="F36" s="21">
        <v>23469</v>
      </c>
      <c r="G36" s="52">
        <v>62996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931884</v>
      </c>
      <c r="E37" s="20" t="s">
        <v>129</v>
      </c>
      <c r="F37" s="21">
        <v>12163</v>
      </c>
      <c r="G37" s="52">
        <v>62996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130</v>
      </c>
    </row>
    <row r="38" spans="1:18" s="27" customFormat="1" ht="17.100000000000001" customHeight="1">
      <c r="A38" s="10" t="s">
        <v>131</v>
      </c>
      <c r="B38" s="42" t="s">
        <v>108</v>
      </c>
      <c r="C38" s="11" t="s">
        <v>40</v>
      </c>
      <c r="D38" s="12">
        <v>1050645</v>
      </c>
      <c r="E38" s="13" t="s">
        <v>132</v>
      </c>
      <c r="F38" s="14"/>
      <c r="G38" s="52">
        <v>62996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114</v>
      </c>
      <c r="P38" s="50" t="str">
        <f>IFERROR(VLOOKUP($E$1,'BASE PINPAD'!A2:B28,2,0),"EQ. TERC.")</f>
        <v>CIELO</v>
      </c>
      <c r="Q38" s="51" t="s">
        <v>133</v>
      </c>
      <c r="R38" s="48"/>
    </row>
    <row r="39" spans="1:18" s="7" customFormat="1" ht="17.100000000000001" customHeight="1">
      <c r="A39" s="17" t="s">
        <v>116</v>
      </c>
      <c r="B39" s="45" t="s">
        <v>117</v>
      </c>
      <c r="C39" s="18" t="s">
        <v>118</v>
      </c>
      <c r="D39" s="19">
        <v>1033856</v>
      </c>
      <c r="E39" s="20" t="s">
        <v>134</v>
      </c>
      <c r="F39" s="21">
        <v>23469</v>
      </c>
      <c r="G39" s="52">
        <v>62996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931780</v>
      </c>
      <c r="E40" s="20" t="s">
        <v>135</v>
      </c>
      <c r="F40" s="21">
        <v>12163</v>
      </c>
      <c r="G40" s="52">
        <v>62996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136</v>
      </c>
    </row>
    <row r="41" spans="1:18" s="27" customFormat="1" ht="17.100000000000001" customHeight="1">
      <c r="A41" s="10" t="s">
        <v>137</v>
      </c>
      <c r="B41" s="42" t="s">
        <v>108</v>
      </c>
      <c r="C41" s="11" t="s">
        <v>40</v>
      </c>
      <c r="D41" s="12">
        <v>1049507</v>
      </c>
      <c r="E41" s="13" t="s">
        <v>138</v>
      </c>
      <c r="F41" s="75">
        <v>109791</v>
      </c>
      <c r="G41" s="52">
        <v>62996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114</v>
      </c>
      <c r="P41" s="50" t="str">
        <f>IFERROR(VLOOKUP($E$1,'BASE PINPAD'!A2:B28,2,0),"EQ. TERC.")</f>
        <v>CIELO</v>
      </c>
      <c r="Q41" s="51" t="s">
        <v>139</v>
      </c>
      <c r="R41" s="48"/>
    </row>
    <row r="42" spans="1:18" s="7" customFormat="1" ht="17.100000000000001" customHeight="1">
      <c r="A42" s="17" t="s">
        <v>116</v>
      </c>
      <c r="B42" s="45" t="s">
        <v>117</v>
      </c>
      <c r="C42" s="18" t="s">
        <v>118</v>
      </c>
      <c r="D42" s="19">
        <v>1033855</v>
      </c>
      <c r="E42" s="20" t="s">
        <v>140</v>
      </c>
      <c r="F42" s="21">
        <v>23469</v>
      </c>
      <c r="G42" s="52">
        <v>62996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931881</v>
      </c>
      <c r="E43" s="20" t="s">
        <v>141</v>
      </c>
      <c r="F43" s="21">
        <v>12163</v>
      </c>
      <c r="G43" s="52">
        <v>62996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142</v>
      </c>
    </row>
    <row r="44" spans="1:18" s="27" customFormat="1" ht="17.100000000000001" customHeight="1">
      <c r="A44" s="10" t="s">
        <v>143</v>
      </c>
      <c r="B44" s="42" t="s">
        <v>108</v>
      </c>
      <c r="C44" s="29" t="s">
        <v>40</v>
      </c>
      <c r="D44" s="12">
        <v>1049207</v>
      </c>
      <c r="E44" s="13" t="s">
        <v>144</v>
      </c>
      <c r="F44" s="14"/>
      <c r="G44" s="52">
        <v>62996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145</v>
      </c>
      <c r="P44" s="22" t="s">
        <v>92</v>
      </c>
      <c r="Q44" s="23" t="s">
        <v>146</v>
      </c>
      <c r="R44" s="48"/>
    </row>
    <row r="45" spans="1:18" ht="17.100000000000001" customHeight="1">
      <c r="A45" s="10" t="s">
        <v>147</v>
      </c>
      <c r="B45" s="42" t="s">
        <v>108</v>
      </c>
      <c r="C45" s="11" t="s">
        <v>40</v>
      </c>
      <c r="D45" s="12">
        <v>1049120</v>
      </c>
      <c r="E45" s="13" t="s">
        <v>148</v>
      </c>
      <c r="F45" s="14"/>
      <c r="G45" s="52">
        <v>62996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149</v>
      </c>
      <c r="P45" s="22" t="s">
        <v>92</v>
      </c>
      <c r="Q45" s="23" t="s">
        <v>150</v>
      </c>
      <c r="R45" s="48"/>
    </row>
    <row r="46" spans="1:18" ht="17.100000000000001" customHeight="1">
      <c r="A46" s="17" t="s">
        <v>151</v>
      </c>
      <c r="B46" s="45" t="s">
        <v>117</v>
      </c>
      <c r="C46" s="18" t="s">
        <v>21</v>
      </c>
      <c r="D46" s="19">
        <v>1015912</v>
      </c>
      <c r="E46" s="20" t="s">
        <v>152</v>
      </c>
      <c r="F46" s="21">
        <v>42826</v>
      </c>
      <c r="G46" s="52">
        <v>62996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153</v>
      </c>
      <c r="P46" s="15" t="s">
        <v>92</v>
      </c>
      <c r="Q46" s="24" t="s">
        <v>154</v>
      </c>
      <c r="R46" s="48"/>
    </row>
    <row r="47" spans="1:18" ht="17.100000000000001" customHeight="1">
      <c r="A47" s="30" t="s">
        <v>155</v>
      </c>
      <c r="B47" s="46" t="s">
        <v>155</v>
      </c>
      <c r="C47" s="31" t="s">
        <v>156</v>
      </c>
      <c r="D47" s="32">
        <v>1109202</v>
      </c>
      <c r="E47" s="33" t="s">
        <v>157</v>
      </c>
      <c r="F47" s="23">
        <v>763</v>
      </c>
      <c r="G47" s="52">
        <v>62996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158</v>
      </c>
      <c r="B48" s="42" t="s">
        <v>108</v>
      </c>
      <c r="C48" s="11" t="s">
        <v>40</v>
      </c>
      <c r="D48" s="12">
        <v>1049144</v>
      </c>
      <c r="E48" s="13" t="s">
        <v>159</v>
      </c>
      <c r="F48" s="14"/>
      <c r="G48" s="52">
        <v>62996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160</v>
      </c>
      <c r="B49" s="42" t="s">
        <v>108</v>
      </c>
      <c r="C49" s="11" t="s">
        <v>40</v>
      </c>
      <c r="D49" s="12">
        <v>1049047</v>
      </c>
      <c r="E49" s="13" t="s">
        <v>161</v>
      </c>
      <c r="F49" s="14"/>
      <c r="G49" s="52">
        <v>62996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162</v>
      </c>
      <c r="B50" s="45" t="s">
        <v>117</v>
      </c>
      <c r="C50" s="18" t="s">
        <v>21</v>
      </c>
      <c r="D50" s="19">
        <v>898792</v>
      </c>
      <c r="E50" s="20" t="s">
        <v>163</v>
      </c>
      <c r="F50" s="21">
        <v>31014</v>
      </c>
      <c r="G50" s="52">
        <v>62996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42" t="s">
        <v>108</v>
      </c>
      <c r="C51" s="11" t="s">
        <v>40</v>
      </c>
      <c r="D51" s="12">
        <v>1049052</v>
      </c>
      <c r="E51" s="13" t="s">
        <v>165</v>
      </c>
      <c r="F51" s="14"/>
      <c r="G51" s="52">
        <v>62996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162</v>
      </c>
      <c r="B52" s="45" t="s">
        <v>117</v>
      </c>
      <c r="C52" s="18" t="s">
        <v>21</v>
      </c>
      <c r="D52" s="19">
        <v>898791</v>
      </c>
      <c r="E52" s="20" t="s">
        <v>166</v>
      </c>
      <c r="F52" s="21">
        <v>31014</v>
      </c>
      <c r="G52" s="52">
        <v>62996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42" t="s">
        <v>108</v>
      </c>
      <c r="C53" s="11" t="s">
        <v>40</v>
      </c>
      <c r="D53" s="12">
        <v>1049065</v>
      </c>
      <c r="E53" s="13" t="s">
        <v>168</v>
      </c>
      <c r="F53" s="14"/>
      <c r="G53" s="52">
        <v>62996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162</v>
      </c>
      <c r="B54" s="45" t="s">
        <v>117</v>
      </c>
      <c r="C54" s="18" t="s">
        <v>21</v>
      </c>
      <c r="D54" s="19">
        <v>898789</v>
      </c>
      <c r="E54" s="20" t="s">
        <v>169</v>
      </c>
      <c r="F54" s="21">
        <v>31014</v>
      </c>
      <c r="G54" s="52">
        <v>62996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42" t="s">
        <v>108</v>
      </c>
      <c r="C55" s="11" t="s">
        <v>40</v>
      </c>
      <c r="D55" s="12">
        <v>1049454</v>
      </c>
      <c r="E55" s="13" t="s">
        <v>171</v>
      </c>
      <c r="F55" s="14"/>
      <c r="G55" s="52">
        <v>62996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162</v>
      </c>
      <c r="B56" s="45" t="s">
        <v>117</v>
      </c>
      <c r="C56" s="18" t="s">
        <v>21</v>
      </c>
      <c r="D56" s="19">
        <v>898788</v>
      </c>
      <c r="E56" s="20" t="s">
        <v>172</v>
      </c>
      <c r="F56" s="21">
        <v>31014</v>
      </c>
      <c r="G56" s="52">
        <v>62996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42" t="s">
        <v>108</v>
      </c>
      <c r="C57" s="11" t="s">
        <v>40</v>
      </c>
      <c r="D57" s="12">
        <v>1049430</v>
      </c>
      <c r="E57" s="13" t="s">
        <v>174</v>
      </c>
      <c r="F57" s="14"/>
      <c r="G57" s="52">
        <v>62996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162</v>
      </c>
      <c r="B58" s="45" t="s">
        <v>117</v>
      </c>
      <c r="C58" s="18" t="s">
        <v>21</v>
      </c>
      <c r="D58" s="19">
        <v>898812</v>
      </c>
      <c r="E58" s="20" t="s">
        <v>175</v>
      </c>
      <c r="F58" s="21">
        <v>31003</v>
      </c>
      <c r="G58" s="52">
        <v>62996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42" t="s">
        <v>177</v>
      </c>
      <c r="C59" s="11" t="s">
        <v>21</v>
      </c>
      <c r="D59" s="12">
        <v>1022821</v>
      </c>
      <c r="E59" s="13" t="s">
        <v>178</v>
      </c>
      <c r="F59" s="14">
        <v>276750</v>
      </c>
      <c r="G59" s="52">
        <v>62996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5" t="s">
        <v>177</v>
      </c>
      <c r="C60" s="18" t="s">
        <v>21</v>
      </c>
      <c r="D60" s="19">
        <v>1022831</v>
      </c>
      <c r="E60" s="20" t="s">
        <v>180</v>
      </c>
      <c r="F60" s="21">
        <v>276751</v>
      </c>
      <c r="G60" s="52">
        <v>62996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181</v>
      </c>
      <c r="B61" s="45" t="s">
        <v>177</v>
      </c>
      <c r="C61" s="18" t="s">
        <v>21</v>
      </c>
      <c r="D61" s="19">
        <v>1022802</v>
      </c>
      <c r="E61" s="20" t="s">
        <v>182</v>
      </c>
      <c r="F61" s="21">
        <v>276732</v>
      </c>
      <c r="G61" s="52">
        <v>62996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183</v>
      </c>
      <c r="B62" s="45" t="s">
        <v>177</v>
      </c>
      <c r="C62" s="18" t="s">
        <v>21</v>
      </c>
      <c r="D62" s="19">
        <v>1022803</v>
      </c>
      <c r="E62" s="20" t="s">
        <v>184</v>
      </c>
      <c r="F62" s="21">
        <v>276732</v>
      </c>
      <c r="G62" s="52">
        <v>62996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185</v>
      </c>
      <c r="B63" s="42" t="s">
        <v>177</v>
      </c>
      <c r="C63" s="11" t="s">
        <v>21</v>
      </c>
      <c r="D63" s="12">
        <v>1022760</v>
      </c>
      <c r="E63" s="13" t="s">
        <v>186</v>
      </c>
      <c r="F63" s="14">
        <v>276728</v>
      </c>
      <c r="G63" s="52">
        <v>62996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187</v>
      </c>
      <c r="B64" s="42" t="s">
        <v>177</v>
      </c>
      <c r="C64" s="11" t="s">
        <v>21</v>
      </c>
      <c r="D64" s="12">
        <v>1044927</v>
      </c>
      <c r="E64" s="13" t="s">
        <v>188</v>
      </c>
      <c r="F64" s="14">
        <v>282515</v>
      </c>
      <c r="G64" s="52">
        <v>62996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189</v>
      </c>
      <c r="B1" s="65" t="s">
        <v>190</v>
      </c>
      <c r="C1" s="65" t="s">
        <v>191</v>
      </c>
    </row>
    <row r="2" spans="1:3" ht="14.45">
      <c r="A2" s="69" t="s">
        <v>192</v>
      </c>
      <c r="B2" s="67" t="s">
        <v>193</v>
      </c>
      <c r="C2" s="72"/>
    </row>
    <row r="3" spans="1:3" ht="14.45">
      <c r="A3" s="70" t="s">
        <v>194</v>
      </c>
      <c r="B3" s="68" t="s">
        <v>195</v>
      </c>
      <c r="C3" s="73"/>
    </row>
    <row r="4" spans="1:3" ht="14.45">
      <c r="A4" s="69" t="s">
        <v>196</v>
      </c>
      <c r="B4" s="67" t="s">
        <v>193</v>
      </c>
      <c r="C4" s="72"/>
    </row>
    <row r="5" spans="1:3" ht="14.45">
      <c r="A5" s="69" t="s">
        <v>197</v>
      </c>
      <c r="B5" s="67" t="s">
        <v>193</v>
      </c>
      <c r="C5" s="72"/>
    </row>
    <row r="6" spans="1:3" ht="14.45">
      <c r="A6" s="70" t="s">
        <v>198</v>
      </c>
      <c r="B6" s="68" t="s">
        <v>195</v>
      </c>
      <c r="C6" s="73"/>
    </row>
    <row r="7" spans="1:3" ht="14.45">
      <c r="A7" s="70" t="s">
        <v>199</v>
      </c>
      <c r="B7" s="68" t="s">
        <v>195</v>
      </c>
      <c r="C7" s="73"/>
    </row>
    <row r="8" spans="1:3" ht="14.45">
      <c r="A8" s="69" t="s">
        <v>200</v>
      </c>
      <c r="B8" s="67" t="s">
        <v>193</v>
      </c>
      <c r="C8" s="72"/>
    </row>
    <row r="9" spans="1:3" ht="14.45">
      <c r="A9" s="71" t="s">
        <v>201</v>
      </c>
      <c r="B9" s="66" t="s">
        <v>202</v>
      </c>
      <c r="C9" s="74"/>
    </row>
    <row r="10" spans="1:3" ht="14.45">
      <c r="A10" s="69" t="s">
        <v>203</v>
      </c>
      <c r="B10" s="67" t="s">
        <v>193</v>
      </c>
      <c r="C10" s="72"/>
    </row>
    <row r="11" spans="1:3" ht="14.45">
      <c r="A11" s="70" t="s">
        <v>204</v>
      </c>
      <c r="B11" s="68" t="s">
        <v>195</v>
      </c>
      <c r="C11" s="73"/>
    </row>
    <row r="12" spans="1:3" ht="14.45">
      <c r="A12" s="71" t="s">
        <v>205</v>
      </c>
      <c r="B12" s="66" t="s">
        <v>202</v>
      </c>
      <c r="C12" s="74"/>
    </row>
    <row r="13" spans="1:3" ht="14.45">
      <c r="A13" s="69" t="s">
        <v>206</v>
      </c>
      <c r="B13" s="67" t="s">
        <v>193</v>
      </c>
      <c r="C13" s="72"/>
    </row>
    <row r="14" spans="1:3" ht="14.45">
      <c r="A14" s="69" t="s">
        <v>207</v>
      </c>
      <c r="B14" s="67" t="s">
        <v>193</v>
      </c>
      <c r="C14" s="72"/>
    </row>
    <row r="15" spans="1:3" ht="14.45">
      <c r="A15" s="69" t="s">
        <v>208</v>
      </c>
      <c r="B15" s="67" t="s">
        <v>193</v>
      </c>
      <c r="C15" s="72"/>
    </row>
    <row r="16" spans="1:3" ht="14.45">
      <c r="A16" s="70" t="s">
        <v>209</v>
      </c>
      <c r="B16" s="68" t="s">
        <v>195</v>
      </c>
      <c r="C16" s="73"/>
    </row>
    <row r="17" spans="1:3" ht="14.45">
      <c r="A17" s="70" t="s">
        <v>210</v>
      </c>
      <c r="B17" s="68" t="s">
        <v>195</v>
      </c>
      <c r="C17" s="73"/>
    </row>
    <row r="18" spans="1:3" ht="14.45">
      <c r="A18" s="70" t="s">
        <v>211</v>
      </c>
      <c r="B18" s="68" t="s">
        <v>195</v>
      </c>
      <c r="C18" s="73"/>
    </row>
    <row r="19" spans="1:3" ht="14.45">
      <c r="A19" s="71" t="s">
        <v>3</v>
      </c>
      <c r="B19" s="66" t="s">
        <v>202</v>
      </c>
      <c r="C19" s="74"/>
    </row>
    <row r="20" spans="1:3" ht="14.45">
      <c r="A20" s="71" t="s">
        <v>212</v>
      </c>
      <c r="B20" s="66" t="s">
        <v>202</v>
      </c>
      <c r="C20" s="74"/>
    </row>
    <row r="21" spans="1:3" ht="14.45">
      <c r="A21" s="70" t="s">
        <v>213</v>
      </c>
      <c r="B21" s="68" t="s">
        <v>195</v>
      </c>
      <c r="C21" s="73"/>
    </row>
    <row r="22" spans="1:3" ht="14.45">
      <c r="A22" s="69" t="s">
        <v>214</v>
      </c>
      <c r="B22" s="67" t="s">
        <v>193</v>
      </c>
      <c r="C22" s="72"/>
    </row>
    <row r="23" spans="1:3" ht="14.45">
      <c r="A23" s="69" t="s">
        <v>215</v>
      </c>
      <c r="B23" s="67" t="s">
        <v>193</v>
      </c>
      <c r="C23" s="72"/>
    </row>
    <row r="24" spans="1:3" ht="14.45">
      <c r="A24" s="71" t="s">
        <v>216</v>
      </c>
      <c r="B24" s="66" t="s">
        <v>202</v>
      </c>
      <c r="C24" s="74"/>
    </row>
    <row r="25" spans="1:3" ht="14.45">
      <c r="A25" s="71" t="s">
        <v>217</v>
      </c>
      <c r="B25" s="66" t="s">
        <v>202</v>
      </c>
      <c r="C25" s="74"/>
    </row>
    <row r="26" spans="1:3" ht="14.45">
      <c r="A26" s="70" t="s">
        <v>218</v>
      </c>
      <c r="B26" s="68" t="s">
        <v>195</v>
      </c>
      <c r="C26" s="73"/>
    </row>
    <row r="27" spans="1:3" ht="14.45">
      <c r="A27" s="71" t="s">
        <v>219</v>
      </c>
      <c r="B27" s="66" t="s">
        <v>202</v>
      </c>
      <c r="C27" s="74"/>
    </row>
    <row r="28" spans="1:3" ht="14.45">
      <c r="A28" s="69" t="s">
        <v>220</v>
      </c>
      <c r="B28" s="67" t="s">
        <v>193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9">
        <v>1</v>
      </c>
      <c r="E1" s="9" t="s">
        <v>9</v>
      </c>
      <c r="F1" s="9" t="s">
        <v>221</v>
      </c>
      <c r="G1" s="9" t="s">
        <v>222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227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227</v>
      </c>
    </row>
    <row r="8" spans="1:5">
      <c r="A8" s="10" t="str">
        <f t="shared" si="0"/>
        <v>Monitor Câmera-POSITIVO</v>
      </c>
      <c r="B8" s="10" t="s">
        <v>228</v>
      </c>
      <c r="C8" s="11" t="s">
        <v>40</v>
      </c>
      <c r="D8" s="56" t="s">
        <v>40</v>
      </c>
      <c r="E8" t="s">
        <v>227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227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227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227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227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227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227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229</v>
      </c>
      <c r="E15" t="s">
        <v>230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229</v>
      </c>
      <c r="E16" t="s">
        <v>230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229</v>
      </c>
      <c r="E17" t="s">
        <v>230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229</v>
      </c>
      <c r="E18" t="s">
        <v>230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231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231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234</v>
      </c>
      <c r="D25" s="55" t="s">
        <v>235</v>
      </c>
      <c r="E25" t="s">
        <v>236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234</v>
      </c>
      <c r="D26" s="55" t="s">
        <v>235</v>
      </c>
      <c r="E26" t="s">
        <v>237</v>
      </c>
    </row>
    <row r="27" spans="1:5">
      <c r="A27" s="10" t="str">
        <f t="shared" si="0"/>
        <v>Switch Aruba-INGRAM</v>
      </c>
      <c r="B27" s="35" t="s">
        <v>97</v>
      </c>
      <c r="C27" s="36" t="s">
        <v>238</v>
      </c>
      <c r="D27" s="55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112</v>
      </c>
      <c r="C31" s="11" t="s">
        <v>40</v>
      </c>
      <c r="D31" s="56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116</v>
      </c>
      <c r="C32" s="18" t="s">
        <v>118</v>
      </c>
      <c r="D32" s="55" t="s">
        <v>118</v>
      </c>
      <c r="E32" t="s">
        <v>244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6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116</v>
      </c>
      <c r="C35" s="18" t="s">
        <v>118</v>
      </c>
      <c r="D35" s="55" t="s">
        <v>118</v>
      </c>
      <c r="E35" t="s">
        <v>244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131</v>
      </c>
      <c r="C37" s="11" t="s">
        <v>40</v>
      </c>
      <c r="D37" s="56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116</v>
      </c>
      <c r="C38" s="18" t="s">
        <v>118</v>
      </c>
      <c r="D38" s="55" t="s">
        <v>118</v>
      </c>
      <c r="E38" t="s">
        <v>244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137</v>
      </c>
      <c r="C40" s="11" t="s">
        <v>40</v>
      </c>
      <c r="D40" s="56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116</v>
      </c>
      <c r="C41" s="18" t="s">
        <v>118</v>
      </c>
      <c r="D41" s="55" t="s">
        <v>118</v>
      </c>
      <c r="E41" t="s">
        <v>244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6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6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5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155</v>
      </c>
      <c r="C46" s="31" t="s">
        <v>249</v>
      </c>
      <c r="D46" s="55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6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6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55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6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55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6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55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6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55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55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55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55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55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55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55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255</v>
      </c>
      <c r="D62" s="55" t="s">
        <v>255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255</v>
      </c>
      <c r="D63" s="55" t="s">
        <v>255</v>
      </c>
      <c r="E63" t="s">
        <v>256</v>
      </c>
    </row>
    <row r="64" spans="1:5">
      <c r="A64" s="10" t="str">
        <f t="shared" si="0"/>
        <v>Monitor Câmera-LENOVO</v>
      </c>
      <c r="B64" s="10" t="s">
        <v>228</v>
      </c>
      <c r="C64" s="11" t="s">
        <v>255</v>
      </c>
      <c r="D64" s="55" t="s">
        <v>255</v>
      </c>
      <c r="E64" t="s">
        <v>256</v>
      </c>
    </row>
    <row r="65" spans="1:5">
      <c r="A65" s="10" t="str">
        <f t="shared" si="0"/>
        <v>Monitor E-Learning-LENOVO</v>
      </c>
      <c r="B65" s="10" t="s">
        <v>49</v>
      </c>
      <c r="C65" s="11" t="s">
        <v>255</v>
      </c>
      <c r="D65" s="55" t="s">
        <v>255</v>
      </c>
      <c r="E65" t="s">
        <v>256</v>
      </c>
    </row>
    <row r="66" spans="1:5">
      <c r="A66" s="10" t="str">
        <f t="shared" si="0"/>
        <v>Monitor Farmacêutico-LENOVO</v>
      </c>
      <c r="B66" s="10" t="s">
        <v>53</v>
      </c>
      <c r="C66" s="11" t="s">
        <v>255</v>
      </c>
      <c r="D66" s="55" t="s">
        <v>255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255</v>
      </c>
      <c r="D67" s="55" t="s">
        <v>255</v>
      </c>
      <c r="E67" t="s">
        <v>256</v>
      </c>
    </row>
    <row r="68" spans="1:5">
      <c r="A68" s="10" t="str">
        <f t="shared" si="1"/>
        <v>Monitor Balcão 02-LENOVO</v>
      </c>
      <c r="B68" s="17" t="s">
        <v>57</v>
      </c>
      <c r="C68" s="11" t="s">
        <v>255</v>
      </c>
      <c r="D68" s="55" t="s">
        <v>255</v>
      </c>
      <c r="E68" t="s">
        <v>256</v>
      </c>
    </row>
    <row r="69" spans="1:5">
      <c r="A69" s="10" t="str">
        <f t="shared" si="1"/>
        <v>Monitor Balcão 03-LENOVO</v>
      </c>
      <c r="B69" s="17" t="s">
        <v>59</v>
      </c>
      <c r="C69" s="11" t="s">
        <v>255</v>
      </c>
      <c r="D69" s="55" t="s">
        <v>255</v>
      </c>
      <c r="E69" t="s">
        <v>256</v>
      </c>
    </row>
    <row r="70" spans="1:5">
      <c r="A70" s="10" t="str">
        <f t="shared" si="1"/>
        <v>Monitor Balcão 04-LENOVO</v>
      </c>
      <c r="B70" s="17" t="s">
        <v>61</v>
      </c>
      <c r="C70" s="11" t="s">
        <v>255</v>
      </c>
      <c r="D70" s="55" t="s">
        <v>255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255</v>
      </c>
      <c r="D71" s="56" t="s">
        <v>255</v>
      </c>
      <c r="E71" t="s">
        <v>257</v>
      </c>
    </row>
    <row r="72" spans="1:5">
      <c r="A72" s="10" t="str">
        <f t="shared" si="1"/>
        <v>Micro (PDV) CX 01-LENOVO</v>
      </c>
      <c r="B72" s="10" t="s">
        <v>112</v>
      </c>
      <c r="C72" s="11" t="s">
        <v>255</v>
      </c>
      <c r="D72" s="56" t="s">
        <v>255</v>
      </c>
      <c r="E72" t="s">
        <v>257</v>
      </c>
    </row>
    <row r="73" spans="1:5">
      <c r="A73" s="10" t="str">
        <f t="shared" si="1"/>
        <v>Micro (PDV) CX 02-LENOVO</v>
      </c>
      <c r="B73" s="10" t="s">
        <v>125</v>
      </c>
      <c r="C73" s="11" t="s">
        <v>255</v>
      </c>
      <c r="D73" s="56" t="s">
        <v>255</v>
      </c>
      <c r="E73" t="s">
        <v>257</v>
      </c>
    </row>
    <row r="74" spans="1:5">
      <c r="A74" s="10" t="str">
        <f t="shared" si="1"/>
        <v>Micro (PDV) CX 03-LENOVO</v>
      </c>
      <c r="B74" s="10" t="s">
        <v>131</v>
      </c>
      <c r="C74" s="11" t="s">
        <v>255</v>
      </c>
      <c r="D74" s="56" t="s">
        <v>255</v>
      </c>
      <c r="E74" t="s">
        <v>257</v>
      </c>
    </row>
    <row r="75" spans="1:5">
      <c r="A75" s="10" t="str">
        <f t="shared" si="1"/>
        <v>Micro (PDV) CX 04-LENOVO</v>
      </c>
      <c r="B75" s="10" t="s">
        <v>137</v>
      </c>
      <c r="C75" s="11" t="s">
        <v>255</v>
      </c>
      <c r="D75" s="56" t="s">
        <v>255</v>
      </c>
      <c r="E75" t="s">
        <v>257</v>
      </c>
    </row>
    <row r="76" spans="1:5">
      <c r="A76" s="10" t="str">
        <f t="shared" si="1"/>
        <v>Micro (TG) E-Learning-LENOVO</v>
      </c>
      <c r="B76" s="10" t="s">
        <v>143</v>
      </c>
      <c r="C76" s="11" t="s">
        <v>255</v>
      </c>
      <c r="D76" s="56" t="s">
        <v>255</v>
      </c>
      <c r="E76" t="s">
        <v>257</v>
      </c>
    </row>
    <row r="77" spans="1:5">
      <c r="A77" s="10" t="str">
        <f t="shared" si="1"/>
        <v>Micro (TG) Gerência-LENOVO</v>
      </c>
      <c r="B77" s="10" t="s">
        <v>147</v>
      </c>
      <c r="C77" s="11" t="s">
        <v>255</v>
      </c>
      <c r="D77" s="56" t="s">
        <v>255</v>
      </c>
      <c r="E77" t="s">
        <v>257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255</v>
      </c>
      <c r="D78" s="56" t="s">
        <v>255</v>
      </c>
      <c r="E78" t="s">
        <v>257</v>
      </c>
    </row>
    <row r="79" spans="1:5">
      <c r="A79" s="10" t="str">
        <f t="shared" si="1"/>
        <v>Micro (TC) Balcão 01-LENOVO</v>
      </c>
      <c r="B79" s="10" t="s">
        <v>160</v>
      </c>
      <c r="C79" s="11" t="s">
        <v>255</v>
      </c>
      <c r="D79" s="56" t="s">
        <v>255</v>
      </c>
      <c r="E79" t="s">
        <v>257</v>
      </c>
    </row>
    <row r="80" spans="1:5">
      <c r="A80" s="10" t="str">
        <f t="shared" si="1"/>
        <v>Micro (TC) Balcão 02-LENOVO</v>
      </c>
      <c r="B80" s="10" t="s">
        <v>164</v>
      </c>
      <c r="C80" s="11" t="s">
        <v>255</v>
      </c>
      <c r="D80" s="56" t="s">
        <v>255</v>
      </c>
      <c r="E80" t="s">
        <v>257</v>
      </c>
    </row>
    <row r="81" spans="1:5">
      <c r="A81" s="10" t="str">
        <f t="shared" si="1"/>
        <v>Micro (TC) Balcão 03-LENOVO</v>
      </c>
      <c r="B81" s="10" t="s">
        <v>167</v>
      </c>
      <c r="C81" s="11" t="s">
        <v>255</v>
      </c>
      <c r="D81" s="56" t="s">
        <v>255</v>
      </c>
      <c r="E81" t="s">
        <v>257</v>
      </c>
    </row>
    <row r="82" spans="1:5">
      <c r="A82" s="10" t="str">
        <f t="shared" si="1"/>
        <v>Micro (TC) Balcão 04-LENOVO</v>
      </c>
      <c r="B82" s="10" t="s">
        <v>170</v>
      </c>
      <c r="C82" s="11" t="s">
        <v>255</v>
      </c>
      <c r="D82" s="56" t="s">
        <v>255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228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49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53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55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57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59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61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112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125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131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137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143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147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5" t="s">
        <v>235</v>
      </c>
      <c r="E104" t="s">
        <v>236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5" t="s">
        <v>235</v>
      </c>
      <c r="E105" t="s">
        <v>237</v>
      </c>
    </row>
    <row r="106" spans="1:5">
      <c r="A106" s="10" t="str">
        <f t="shared" si="1"/>
        <v>Celular-</v>
      </c>
      <c r="B106" s="30" t="s">
        <v>155</v>
      </c>
      <c r="D106" s="55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252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252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252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252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2024-06-03T11:46:52Z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