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2" documentId="14_{F2CACD6C-BB3C-40E7-9B33-BF864C3242AD}" xr6:coauthVersionLast="47" xr6:coauthVersionMax="47" xr10:uidLastSave="{0A9693BF-201B-4718-86C8-9E202284BDC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<sst xmlns="http://schemas.openxmlformats.org/spreadsheetml/2006/main" count="899" uniqueCount="265">
  <si>
    <t>CÓD. HISTÓRICO FARMÁCIA</t>
  </si>
  <si>
    <t>JAVA - 4766</t>
  </si>
  <si>
    <t>ESTADO</t>
  </si>
  <si>
    <t>SC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</si>
  <si>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</si>
  <si>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</si>
  <si>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</si>
  <si>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</si>
  <si>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</si>
  <si>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</si>
  <si>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</si>
  <si>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</si>
  <si>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</si>
  <si>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</si>
  <si>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</si>
  <si>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</si>
  <si>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</si>
  <si>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</si>
  <si>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</si>
  <si>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</si>
  <si>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</si>
  <si>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</si>
  <si>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P44062023180765</t>
  </si>
  <si>
    <t>IMPR.</t>
  </si>
  <si>
    <t>EQ. TERC.</t>
  </si>
  <si>
    <t>BRBSS140V6</t>
  </si>
  <si>
    <t>Gaveteiro Vertical CX 02</t>
  </si>
  <si>
    <t>P44072023182403</t>
  </si>
  <si>
    <t>CARTUCHO</t>
  </si>
  <si>
    <t>1 VOLUME</t>
  </si>
  <si>
    <t>Gaveteiro Vertical CX 03</t>
  </si>
  <si>
    <t>P44072023182282</t>
  </si>
  <si>
    <t>TRANSF.</t>
  </si>
  <si>
    <t>5100512301028</t>
  </si>
  <si>
    <t>Gaveteiro Vertical CX 04</t>
  </si>
  <si>
    <t>P44102023185630</t>
  </si>
  <si>
    <t>TEL. VOIP</t>
  </si>
  <si>
    <t>23WZ323001NM</t>
  </si>
  <si>
    <t>Monitor Gerência</t>
  </si>
  <si>
    <t>Monitor</t>
  </si>
  <si>
    <t>LENOVO</t>
  </si>
  <si>
    <t>SVAA43873</t>
  </si>
  <si>
    <t>SUP. ND024</t>
  </si>
  <si>
    <t>ACESSO.</t>
  </si>
  <si>
    <t>5 VOLUMES</t>
  </si>
  <si>
    <t>Monitor B12</t>
  </si>
  <si>
    <t>SVA974608</t>
  </si>
  <si>
    <t>SUP. ND092</t>
  </si>
  <si>
    <t>4 VOLUMES</t>
  </si>
  <si>
    <t>Monitor E-Learning</t>
  </si>
  <si>
    <t>SVAA43656</t>
  </si>
  <si>
    <t>SUP. ND292</t>
  </si>
  <si>
    <t>1 VOLUME (2 UNI.)</t>
  </si>
  <si>
    <t>Monitor Farmacêutico</t>
  </si>
  <si>
    <t>SVA974084</t>
  </si>
  <si>
    <t>Monitor Balcão 01</t>
  </si>
  <si>
    <t>SVA973539</t>
  </si>
  <si>
    <t>Monitor Balcão 02</t>
  </si>
  <si>
    <t>SVAA43597</t>
  </si>
  <si>
    <t>Monitor Balcão 03</t>
  </si>
  <si>
    <t>SVA971454</t>
  </si>
  <si>
    <t>Monitor Balcão 04</t>
  </si>
  <si>
    <t>SVA974167</t>
  </si>
  <si>
    <t>Monitor Balcão 05</t>
  </si>
  <si>
    <t>SVAA43639</t>
  </si>
  <si>
    <t>Monitor Touch CX 01</t>
  </si>
  <si>
    <t>J22C000215</t>
  </si>
  <si>
    <t>Monitor Touch CX 02</t>
  </si>
  <si>
    <t>D22C000418</t>
  </si>
  <si>
    <t>Monitor Touch CX 03</t>
  </si>
  <si>
    <t>J22C000211</t>
  </si>
  <si>
    <t>Monitor Touch CX 04</t>
  </si>
  <si>
    <t>D22C000326</t>
  </si>
  <si>
    <t>Scanner de Mesa A4 01</t>
  </si>
  <si>
    <t>Scanner</t>
  </si>
  <si>
    <t>CANON</t>
  </si>
  <si>
    <t>KPEF03023M</t>
  </si>
  <si>
    <t>Scanner de Mesa A4 02</t>
  </si>
  <si>
    <t>KPEF03024M</t>
  </si>
  <si>
    <t>Leitor Cód. Barra - Mesa CX 01</t>
  </si>
  <si>
    <t>S22192521401468</t>
  </si>
  <si>
    <t>Leitor Cód. Barra - Mesa CX 02</t>
  </si>
  <si>
    <t>S22192521401917</t>
  </si>
  <si>
    <t>Leitor Cód. Barra - Mesa CX 03</t>
  </si>
  <si>
    <t>S22224521401469</t>
  </si>
  <si>
    <t>Leitor Cód. Barra - Mesa CX 04</t>
  </si>
  <si>
    <t>S22215521400243</t>
  </si>
  <si>
    <t>Fortinet (FortiGate)</t>
  </si>
  <si>
    <t>Roteador</t>
  </si>
  <si>
    <t>VIVO</t>
  </si>
  <si>
    <t>FGT40FTK2209F5N0</t>
  </si>
  <si>
    <t>INJETOR</t>
  </si>
  <si>
    <t>PERIF.</t>
  </si>
  <si>
    <t>C22276582000023175</t>
  </si>
  <si>
    <t>Fortinet (FortiAP)</t>
  </si>
  <si>
    <t>Antena</t>
  </si>
  <si>
    <t>FP231FTF23050063</t>
  </si>
  <si>
    <t>Switch Aruba</t>
  </si>
  <si>
    <t>Switch</t>
  </si>
  <si>
    <t>INGRAM</t>
  </si>
  <si>
    <t>VN2BKYF148</t>
  </si>
  <si>
    <t>Tablet Verificador de Preço 01</t>
  </si>
  <si>
    <t>Consulta Preço</t>
  </si>
  <si>
    <t>AIDC TECNOLOGIA</t>
  </si>
  <si>
    <t>ST103ANLFKBB703</t>
  </si>
  <si>
    <t>Tablet Verificador de Preço 02</t>
  </si>
  <si>
    <t>ST103ANLFKBB846</t>
  </si>
  <si>
    <t xml:space="preserve">Micro (PDV) B12               </t>
  </si>
  <si>
    <t>CPU</t>
  </si>
  <si>
    <t>SPE0C6H83</t>
  </si>
  <si>
    <t>NEOBOX</t>
  </si>
  <si>
    <t>NÃO</t>
  </si>
  <si>
    <t>Micro (PDV) CX 01</t>
  </si>
  <si>
    <t>SPE0C6H8E</t>
  </si>
  <si>
    <t>PIN PAD</t>
  </si>
  <si>
    <t>7200222312065272</t>
  </si>
  <si>
    <t>Leitor Biométrico</t>
  </si>
  <si>
    <t>Leitor</t>
  </si>
  <si>
    <t>TECHMAG</t>
  </si>
  <si>
    <t>FP941527</t>
  </si>
  <si>
    <t>Tablet</t>
  </si>
  <si>
    <t>MGITECH</t>
  </si>
  <si>
    <t>350538866732386</t>
  </si>
  <si>
    <t>CABO USB</t>
  </si>
  <si>
    <t>789856404814801</t>
  </si>
  <si>
    <t>Micro (PDV) CX 02</t>
  </si>
  <si>
    <t>SPE0C6HAV</t>
  </si>
  <si>
    <t>7200222312065364</t>
  </si>
  <si>
    <t>FP941526</t>
  </si>
  <si>
    <t>350538866733756</t>
  </si>
  <si>
    <t>789856404814802</t>
  </si>
  <si>
    <t>Micro (PDV) CX 03</t>
  </si>
  <si>
    <t>SPE0C6HA5</t>
  </si>
  <si>
    <t>7200222312065997</t>
  </si>
  <si>
    <t>FP941525</t>
  </si>
  <si>
    <t>350538866694941</t>
  </si>
  <si>
    <t>789856404814803</t>
  </si>
  <si>
    <t>Micro (PDV) CX 04</t>
  </si>
  <si>
    <t>SPE0C6HAJ</t>
  </si>
  <si>
    <t>7200222312066106</t>
  </si>
  <si>
    <t>FP941528</t>
  </si>
  <si>
    <t>350538866684157</t>
  </si>
  <si>
    <t>789856404814804</t>
  </si>
  <si>
    <t>Micro (TG) E-Learning</t>
  </si>
  <si>
    <t>SPE0C6QYT</t>
  </si>
  <si>
    <t>WEBCAM - IN</t>
  </si>
  <si>
    <t>2346LZD0HD08</t>
  </si>
  <si>
    <t>Micro (TG) Gerência</t>
  </si>
  <si>
    <t>SPE0C6QY8</t>
  </si>
  <si>
    <t>WEBCAM - CX</t>
  </si>
  <si>
    <t>2346LZD0CZQ9</t>
  </si>
  <si>
    <t>Leitor Cód. Barra - Mão/Sem Fio</t>
  </si>
  <si>
    <t>23134523700590</t>
  </si>
  <si>
    <t>HEADSET</t>
  </si>
  <si>
    <t>SIM</t>
  </si>
  <si>
    <t>Celular</t>
  </si>
  <si>
    <t>KWAN</t>
  </si>
  <si>
    <t>350589197387713</t>
  </si>
  <si>
    <t>Micro (TG) Farmacêutico</t>
  </si>
  <si>
    <t>SPE0C6QYY</t>
  </si>
  <si>
    <t>Micro (TC) Balcão 01</t>
  </si>
  <si>
    <t>SPE0C6H8Z</t>
  </si>
  <si>
    <t>Leitor Cód. Barra - Mão</t>
  </si>
  <si>
    <t>22175010551657</t>
  </si>
  <si>
    <t>Micro (TC) Balcão 02</t>
  </si>
  <si>
    <t>SPE0C6H7F</t>
  </si>
  <si>
    <t>22175010552082</t>
  </si>
  <si>
    <t>Micro (TC) Balcão 03</t>
  </si>
  <si>
    <t>SPE0C6H9R</t>
  </si>
  <si>
    <t>22175010551606</t>
  </si>
  <si>
    <t>Micro (TC) Balcão 04</t>
  </si>
  <si>
    <t>SPE0C6HA4</t>
  </si>
  <si>
    <t>22174010562585</t>
  </si>
  <si>
    <t>Micro (TC) Balcão 05</t>
  </si>
  <si>
    <t>SPE0C6HE3</t>
  </si>
  <si>
    <t>22192010551912</t>
  </si>
  <si>
    <t>Impressora TM-T88VII-USB CX 01</t>
  </si>
  <si>
    <t>Impressora</t>
  </si>
  <si>
    <t>XB4F005600</t>
  </si>
  <si>
    <t>Impressora TM-T88VII-USB CX 02</t>
  </si>
  <si>
    <t>XB4F004476</t>
  </si>
  <si>
    <t>Impressora TM-T88VII-USB CX 03</t>
  </si>
  <si>
    <t>XB4F006420</t>
  </si>
  <si>
    <t>Impressora TM-T88VII-USB CX 04</t>
  </si>
  <si>
    <t>XB4F005508</t>
  </si>
  <si>
    <t>Impressora TM-T88VII-ETH</t>
  </si>
  <si>
    <t>XB4F006375</t>
  </si>
  <si>
    <t>Impressora TM-L90-ETH</t>
  </si>
  <si>
    <t>XAYY009402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</si>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</sst>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2" activePane="bottomLeft" state="frozen"/>
      <selection pane="bottomLeft" activeCell="P57" sqref="P5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1689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1022010</v>
      </c>
      <c r="E3" s="13" t="s">
        <v>22</v>
      </c>
      <c r="F3" s="14">
        <v>267158</v>
      </c>
      <c r="G3" s="52">
        <v>62401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1021728</v>
      </c>
      <c r="E4" s="20" t="s">
        <v>27</v>
      </c>
      <c r="F4" s="21">
        <v>267132</v>
      </c>
      <c r="G4" s="52">
        <v>62401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1021731</v>
      </c>
      <c r="E5" s="20" t="s">
        <v>31</v>
      </c>
      <c r="F5" s="21">
        <v>267132</v>
      </c>
      <c r="G5" s="52">
        <v>62401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1022853</v>
      </c>
      <c r="E6" s="20" t="s">
        <v>35</v>
      </c>
      <c r="F6" s="21">
        <v>276754</v>
      </c>
      <c r="G6" s="52">
        <v>62401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1041182</v>
      </c>
      <c r="E7" s="13" t="s">
        <v>41</v>
      </c>
      <c r="F7" s="75">
        <v>758113</v>
      </c>
      <c r="G7" s="52">
        <v>62401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1041259</v>
      </c>
      <c r="E8" s="13" t="s">
        <v>46</v>
      </c>
      <c r="F8" s="75">
        <v>758036</v>
      </c>
      <c r="G8" s="52">
        <v>62401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1041210</v>
      </c>
      <c r="E9" s="13" t="s">
        <v>50</v>
      </c>
      <c r="F9" s="75">
        <v>758114</v>
      </c>
      <c r="G9" s="52">
        <v>62401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1041228</v>
      </c>
      <c r="E10" s="13" t="s">
        <v>54</v>
      </c>
      <c r="F10" s="75">
        <v>758071</v>
      </c>
      <c r="G10" s="52">
        <v>62401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1041265</v>
      </c>
      <c r="E11" s="13" t="s">
        <v>56</v>
      </c>
      <c r="F11" s="75">
        <v>758040</v>
      </c>
      <c r="G11" s="52">
        <v>62401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1041165</v>
      </c>
      <c r="E12" s="20" t="s">
        <v>58</v>
      </c>
      <c r="F12" s="76">
        <v>758108</v>
      </c>
      <c r="G12" s="52">
        <v>62401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1041225</v>
      </c>
      <c r="E13" s="20" t="s">
        <v>60</v>
      </c>
      <c r="F13" s="76">
        <v>758066</v>
      </c>
      <c r="G13" s="52">
        <v>62401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1041239</v>
      </c>
      <c r="E14" s="20" t="s">
        <v>62</v>
      </c>
      <c r="F14" s="76">
        <v>758075</v>
      </c>
      <c r="G14" s="52">
        <v>62401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1041190</v>
      </c>
      <c r="E15" s="20" t="s">
        <v>64</v>
      </c>
      <c r="F15" s="76">
        <v>758109</v>
      </c>
      <c r="G15" s="52">
        <v>62401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957753</v>
      </c>
      <c r="E16" s="13" t="s">
        <v>66</v>
      </c>
      <c r="F16" s="14">
        <v>100915</v>
      </c>
      <c r="G16" s="52">
        <v>62401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957548</v>
      </c>
      <c r="E17" s="20" t="s">
        <v>68</v>
      </c>
      <c r="F17" s="21">
        <v>100910</v>
      </c>
      <c r="G17" s="52">
        <v>62401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957747</v>
      </c>
      <c r="E18" s="20" t="s">
        <v>70</v>
      </c>
      <c r="F18" s="21">
        <v>100875</v>
      </c>
      <c r="G18" s="52">
        <v>62401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957609</v>
      </c>
      <c r="E19" s="20" t="s">
        <v>72</v>
      </c>
      <c r="F19" s="21">
        <v>100884</v>
      </c>
      <c r="G19" s="52">
        <v>62401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1029278</v>
      </c>
      <c r="E20" s="13" t="s">
        <v>76</v>
      </c>
      <c r="F20" s="14">
        <v>37141</v>
      </c>
      <c r="G20" s="52">
        <v>62401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1029277</v>
      </c>
      <c r="E21" s="20" t="s">
        <v>78</v>
      </c>
      <c r="F21" s="21">
        <v>37141</v>
      </c>
      <c r="G21" s="52">
        <v>62401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957387</v>
      </c>
      <c r="E22" s="13" t="s">
        <v>80</v>
      </c>
      <c r="F22" s="14">
        <v>38539</v>
      </c>
      <c r="G22" s="52">
        <v>62401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957374</v>
      </c>
      <c r="E23" s="20" t="s">
        <v>82</v>
      </c>
      <c r="F23" s="21">
        <v>38539</v>
      </c>
      <c r="G23" s="52">
        <v>62401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957996</v>
      </c>
      <c r="E24" s="20" t="s">
        <v>84</v>
      </c>
      <c r="F24" s="21">
        <v>38539</v>
      </c>
      <c r="G24" s="52">
        <v>62401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957980</v>
      </c>
      <c r="E25" s="20" t="s">
        <v>86</v>
      </c>
      <c r="F25" s="21">
        <v>39287</v>
      </c>
      <c r="G25" s="52">
        <v>62401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939773</v>
      </c>
      <c r="E26" s="13" t="s">
        <v>90</v>
      </c>
      <c r="F26" s="14">
        <v>68429</v>
      </c>
      <c r="G26" s="52">
        <v>62401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939774</v>
      </c>
      <c r="E27" s="20" t="s">
        <v>96</v>
      </c>
      <c r="F27" s="21">
        <v>68429</v>
      </c>
      <c r="G27" s="52">
        <v>62401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1109349</v>
      </c>
      <c r="E28" s="38" t="s">
        <v>100</v>
      </c>
      <c r="F28" s="39">
        <v>433367</v>
      </c>
      <c r="G28" s="52">
        <v>62401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939814</v>
      </c>
      <c r="E29" s="13" t="s">
        <v>104</v>
      </c>
      <c r="F29" s="14">
        <v>28837</v>
      </c>
      <c r="G29" s="52">
        <v>62401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939813</v>
      </c>
      <c r="E30" s="20" t="s">
        <v>106</v>
      </c>
      <c r="F30" s="21">
        <v>28837</v>
      </c>
      <c r="G30" s="52">
        <v>62401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40</v>
      </c>
      <c r="D31" s="25">
        <v>1041507</v>
      </c>
      <c r="E31" s="26" t="s">
        <v>109</v>
      </c>
      <c r="F31" s="75">
        <v>758076</v>
      </c>
      <c r="G31" s="52">
        <v>62401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22" t="s">
        <v>110</v>
      </c>
      <c r="P31" s="22" t="s">
        <v>24</v>
      </c>
      <c r="Q31" s="23" t="s">
        <v>111</v>
      </c>
    </row>
    <row r="32" spans="1:18" ht="17.100000000000001" customHeight="1">
      <c r="A32" s="10" t="s">
        <v>112</v>
      </c>
      <c r="B32" s="42" t="s">
        <v>108</v>
      </c>
      <c r="C32" s="11" t="s">
        <v>40</v>
      </c>
      <c r="D32" s="12">
        <v>1041518</v>
      </c>
      <c r="E32" s="13" t="s">
        <v>113</v>
      </c>
      <c r="F32" s="75">
        <v>758044</v>
      </c>
      <c r="G32" s="52">
        <v>62401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 xml:space="preserve">Micro (PDV) B12               </v>
      </c>
      <c r="O32" s="50" t="s">
        <v>114</v>
      </c>
      <c r="P32" s="50" t="str">
        <f>IFERROR(VLOOKUP($E$1,'BASE PINPAD'!A2:B28,2,0),"EQ. TERC.")</f>
        <v>CIELO</v>
      </c>
      <c r="Q32" s="51" t="s">
        <v>115</v>
      </c>
      <c r="R32" s="48"/>
    </row>
    <row r="33" spans="1:18" s="7" customFormat="1" ht="17.100000000000001" customHeight="1">
      <c r="A33" s="17" t="s">
        <v>116</v>
      </c>
      <c r="B33" s="45" t="s">
        <v>117</v>
      </c>
      <c r="C33" s="18" t="s">
        <v>118</v>
      </c>
      <c r="D33" s="19">
        <v>1033885</v>
      </c>
      <c r="E33" s="20" t="s">
        <v>119</v>
      </c>
      <c r="F33" s="21">
        <v>23508</v>
      </c>
      <c r="G33" s="52">
        <v>62401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8"/>
        <v>Micro (PDV) CX 01</v>
      </c>
      <c r="O33" s="27"/>
      <c r="P33" s="27"/>
      <c r="Q33" s="27"/>
      <c r="R33" s="48"/>
    </row>
    <row r="34" spans="1:18" s="27" customFormat="1" ht="17.100000000000001" customHeight="1">
      <c r="A34" s="17" t="s">
        <v>120</v>
      </c>
      <c r="B34" s="45" t="s">
        <v>120</v>
      </c>
      <c r="C34" s="28" t="s">
        <v>121</v>
      </c>
      <c r="D34" s="19">
        <v>937731</v>
      </c>
      <c r="E34" s="20" t="s">
        <v>122</v>
      </c>
      <c r="F34" s="21">
        <v>13632</v>
      </c>
      <c r="G34" s="52">
        <v>62401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92</v>
      </c>
      <c r="Q34" s="16" t="s">
        <v>124</v>
      </c>
    </row>
    <row r="35" spans="1:18" s="27" customFormat="1" ht="17.100000000000001" customHeight="1">
      <c r="A35" s="10" t="s">
        <v>125</v>
      </c>
      <c r="B35" s="42" t="s">
        <v>108</v>
      </c>
      <c r="C35" s="11" t="s">
        <v>40</v>
      </c>
      <c r="D35" s="12">
        <v>1041356</v>
      </c>
      <c r="E35" s="13" t="s">
        <v>126</v>
      </c>
      <c r="F35" s="75">
        <v>758037</v>
      </c>
      <c r="G35" s="52">
        <v>62401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114</v>
      </c>
      <c r="P35" s="50" t="str">
        <f>IFERROR(VLOOKUP($E$1,'BASE PINPAD'!A2:B28,2,0),"EQ. TERC.")</f>
        <v>CIELO</v>
      </c>
      <c r="Q35" s="51" t="s">
        <v>127</v>
      </c>
      <c r="R35" s="48"/>
    </row>
    <row r="36" spans="1:18" s="7" customFormat="1" ht="17.100000000000001" customHeight="1">
      <c r="A36" s="17" t="s">
        <v>116</v>
      </c>
      <c r="B36" s="45" t="s">
        <v>117</v>
      </c>
      <c r="C36" s="18" t="s">
        <v>118</v>
      </c>
      <c r="D36" s="19">
        <v>1033884</v>
      </c>
      <c r="E36" s="20" t="s">
        <v>128</v>
      </c>
      <c r="F36" s="21">
        <v>23508</v>
      </c>
      <c r="G36" s="52">
        <v>62401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8"/>
        <v>Micro (PDV) CX 02</v>
      </c>
      <c r="O36" s="27"/>
      <c r="P36" s="27"/>
      <c r="Q36" s="27"/>
      <c r="R36" s="48"/>
    </row>
    <row r="37" spans="1:18" s="27" customFormat="1" ht="17.100000000000001" customHeight="1">
      <c r="A37" s="17" t="s">
        <v>120</v>
      </c>
      <c r="B37" s="45" t="s">
        <v>120</v>
      </c>
      <c r="C37" s="28" t="s">
        <v>121</v>
      </c>
      <c r="D37" s="19">
        <v>937732</v>
      </c>
      <c r="E37" s="20" t="s">
        <v>129</v>
      </c>
      <c r="F37" s="21">
        <v>13632</v>
      </c>
      <c r="G37" s="52">
        <v>62401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92</v>
      </c>
      <c r="Q37" s="16" t="s">
        <v>130</v>
      </c>
    </row>
    <row r="38" spans="1:18" s="27" customFormat="1" ht="17.100000000000001" customHeight="1">
      <c r="A38" s="10" t="s">
        <v>131</v>
      </c>
      <c r="B38" s="42" t="s">
        <v>108</v>
      </c>
      <c r="C38" s="11" t="s">
        <v>40</v>
      </c>
      <c r="D38" s="12">
        <v>1041409</v>
      </c>
      <c r="E38" s="13" t="s">
        <v>132</v>
      </c>
      <c r="F38" s="75">
        <v>758046</v>
      </c>
      <c r="G38" s="52">
        <v>62401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114</v>
      </c>
      <c r="P38" s="50" t="str">
        <f>IFERROR(VLOOKUP($E$1,'BASE PINPAD'!A2:B28,2,0),"EQ. TERC.")</f>
        <v>CIELO</v>
      </c>
      <c r="Q38" s="51" t="s">
        <v>133</v>
      </c>
      <c r="R38" s="48"/>
    </row>
    <row r="39" spans="1:18" s="7" customFormat="1" ht="17.100000000000001" customHeight="1">
      <c r="A39" s="17" t="s">
        <v>116</v>
      </c>
      <c r="B39" s="45" t="s">
        <v>117</v>
      </c>
      <c r="C39" s="18" t="s">
        <v>118</v>
      </c>
      <c r="D39" s="19">
        <v>1033883</v>
      </c>
      <c r="E39" s="20" t="s">
        <v>134</v>
      </c>
      <c r="F39" s="21">
        <v>23508</v>
      </c>
      <c r="G39" s="52">
        <v>62401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8"/>
        <v>Micro (PDV) CX 03</v>
      </c>
      <c r="O39" s="27"/>
      <c r="P39" s="27"/>
      <c r="Q39" s="27"/>
      <c r="R39" s="48"/>
    </row>
    <row r="40" spans="1:18" s="27" customFormat="1" ht="17.100000000000001" customHeight="1">
      <c r="A40" s="17" t="s">
        <v>120</v>
      </c>
      <c r="B40" s="45" t="s">
        <v>120</v>
      </c>
      <c r="C40" s="28" t="s">
        <v>121</v>
      </c>
      <c r="D40" s="19">
        <v>937733</v>
      </c>
      <c r="E40" s="20" t="s">
        <v>135</v>
      </c>
      <c r="F40" s="21">
        <v>13632</v>
      </c>
      <c r="G40" s="52">
        <v>62401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92</v>
      </c>
      <c r="Q40" s="16" t="s">
        <v>136</v>
      </c>
    </row>
    <row r="41" spans="1:18" s="27" customFormat="1" ht="17.100000000000001" customHeight="1">
      <c r="A41" s="10" t="s">
        <v>137</v>
      </c>
      <c r="B41" s="42" t="s">
        <v>108</v>
      </c>
      <c r="C41" s="11" t="s">
        <v>40</v>
      </c>
      <c r="D41" s="12">
        <v>1041423</v>
      </c>
      <c r="E41" s="13" t="s">
        <v>138</v>
      </c>
      <c r="F41" s="75">
        <v>758073</v>
      </c>
      <c r="G41" s="52">
        <v>62401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114</v>
      </c>
      <c r="P41" s="50" t="str">
        <f>IFERROR(VLOOKUP($E$1,'BASE PINPAD'!A2:B28,2,0),"EQ. TERC.")</f>
        <v>CIELO</v>
      </c>
      <c r="Q41" s="51" t="s">
        <v>139</v>
      </c>
      <c r="R41" s="48"/>
    </row>
    <row r="42" spans="1:18" s="7" customFormat="1" ht="17.100000000000001" customHeight="1">
      <c r="A42" s="17" t="s">
        <v>116</v>
      </c>
      <c r="B42" s="45" t="s">
        <v>117</v>
      </c>
      <c r="C42" s="18" t="s">
        <v>118</v>
      </c>
      <c r="D42" s="19">
        <v>1033886</v>
      </c>
      <c r="E42" s="20" t="s">
        <v>140</v>
      </c>
      <c r="F42" s="21">
        <v>23508</v>
      </c>
      <c r="G42" s="52">
        <v>62401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8"/>
        <v>Micro (PDV) CX 04</v>
      </c>
      <c r="O42" s="27"/>
      <c r="P42" s="27"/>
      <c r="Q42" s="27"/>
      <c r="R42" s="48"/>
    </row>
    <row r="43" spans="1:18" s="27" customFormat="1" ht="17.100000000000001" customHeight="1">
      <c r="A43" s="17" t="s">
        <v>120</v>
      </c>
      <c r="B43" s="45" t="s">
        <v>120</v>
      </c>
      <c r="C43" s="28" t="s">
        <v>121</v>
      </c>
      <c r="D43" s="19">
        <v>937734</v>
      </c>
      <c r="E43" s="20" t="s">
        <v>141</v>
      </c>
      <c r="F43" s="21">
        <v>13632</v>
      </c>
      <c r="G43" s="52">
        <v>62401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92</v>
      </c>
      <c r="Q43" s="16" t="s">
        <v>142</v>
      </c>
    </row>
    <row r="44" spans="1:18" s="27" customFormat="1" ht="17.100000000000001" customHeight="1">
      <c r="A44" s="10" t="s">
        <v>143</v>
      </c>
      <c r="B44" s="42" t="s">
        <v>108</v>
      </c>
      <c r="C44" s="29" t="s">
        <v>40</v>
      </c>
      <c r="D44" s="12">
        <v>1041603</v>
      </c>
      <c r="E44" s="13" t="s">
        <v>144</v>
      </c>
      <c r="F44" s="75">
        <v>758113</v>
      </c>
      <c r="G44" s="52">
        <v>62401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145</v>
      </c>
      <c r="P44" s="22" t="s">
        <v>92</v>
      </c>
      <c r="Q44" s="23" t="s">
        <v>146</v>
      </c>
      <c r="R44" s="48"/>
    </row>
    <row r="45" spans="1:18" ht="17.100000000000001" customHeight="1">
      <c r="A45" s="10" t="s">
        <v>147</v>
      </c>
      <c r="B45" s="42" t="s">
        <v>108</v>
      </c>
      <c r="C45" s="11" t="s">
        <v>40</v>
      </c>
      <c r="D45" s="12">
        <v>1041596</v>
      </c>
      <c r="E45" s="13" t="s">
        <v>148</v>
      </c>
      <c r="F45" s="75">
        <v>758116</v>
      </c>
      <c r="G45" s="52">
        <v>62401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E-Learning</v>
      </c>
      <c r="O45" s="22" t="s">
        <v>149</v>
      </c>
      <c r="P45" s="22" t="s">
        <v>92</v>
      </c>
      <c r="Q45" s="23" t="s">
        <v>150</v>
      </c>
      <c r="R45" s="48"/>
    </row>
    <row r="46" spans="1:18" ht="17.100000000000001" customHeight="1">
      <c r="A46" s="17" t="s">
        <v>151</v>
      </c>
      <c r="B46" s="45" t="s">
        <v>117</v>
      </c>
      <c r="C46" s="18" t="s">
        <v>21</v>
      </c>
      <c r="D46" s="19">
        <v>957597</v>
      </c>
      <c r="E46" s="20" t="s">
        <v>152</v>
      </c>
      <c r="F46" s="21">
        <v>101091</v>
      </c>
      <c r="G46" s="52">
        <v>62401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8"/>
        <v>Micro (TG) Gerência</v>
      </c>
      <c r="O46" s="15" t="s">
        <v>153</v>
      </c>
      <c r="P46" s="15" t="s">
        <v>92</v>
      </c>
      <c r="Q46" s="24" t="s">
        <v>154</v>
      </c>
      <c r="R46" s="48"/>
    </row>
    <row r="47" spans="1:18" ht="17.100000000000001" customHeight="1">
      <c r="A47" s="30" t="s">
        <v>155</v>
      </c>
      <c r="B47" s="46" t="s">
        <v>155</v>
      </c>
      <c r="C47" s="31" t="s">
        <v>156</v>
      </c>
      <c r="D47" s="32">
        <v>939623</v>
      </c>
      <c r="E47" s="33" t="s">
        <v>157</v>
      </c>
      <c r="F47" s="23">
        <v>715</v>
      </c>
      <c r="G47" s="52">
        <v>62401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158</v>
      </c>
      <c r="B48" s="42" t="s">
        <v>108</v>
      </c>
      <c r="C48" s="11" t="s">
        <v>40</v>
      </c>
      <c r="D48" s="12">
        <v>1041595</v>
      </c>
      <c r="E48" s="13" t="s">
        <v>159</v>
      </c>
      <c r="F48" s="75">
        <v>758113</v>
      </c>
      <c r="G48" s="52">
        <v>62401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160</v>
      </c>
      <c r="B49" s="42" t="s">
        <v>108</v>
      </c>
      <c r="C49" s="11" t="s">
        <v>40</v>
      </c>
      <c r="D49" s="12">
        <v>1041382</v>
      </c>
      <c r="E49" s="13" t="s">
        <v>161</v>
      </c>
      <c r="F49" s="75">
        <v>758081</v>
      </c>
      <c r="G49" s="52">
        <v>62401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162</v>
      </c>
      <c r="B50" s="45" t="s">
        <v>117</v>
      </c>
      <c r="C50" s="18" t="s">
        <v>21</v>
      </c>
      <c r="D50" s="19">
        <v>933268</v>
      </c>
      <c r="E50" s="20" t="s">
        <v>163</v>
      </c>
      <c r="F50" s="21">
        <v>35524</v>
      </c>
      <c r="G50" s="52">
        <v>62401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42" t="s">
        <v>108</v>
      </c>
      <c r="C51" s="11" t="s">
        <v>40</v>
      </c>
      <c r="D51" s="12">
        <v>1041374</v>
      </c>
      <c r="E51" s="13" t="s">
        <v>165</v>
      </c>
      <c r="F51" s="75">
        <v>758067</v>
      </c>
      <c r="G51" s="52">
        <v>62401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162</v>
      </c>
      <c r="B52" s="45" t="s">
        <v>117</v>
      </c>
      <c r="C52" s="18" t="s">
        <v>21</v>
      </c>
      <c r="D52" s="19">
        <v>933269</v>
      </c>
      <c r="E52" s="20" t="s">
        <v>166</v>
      </c>
      <c r="F52" s="21">
        <v>35524</v>
      </c>
      <c r="G52" s="52">
        <v>62401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42" t="s">
        <v>108</v>
      </c>
      <c r="C53" s="11" t="s">
        <v>40</v>
      </c>
      <c r="D53" s="12">
        <v>1041441</v>
      </c>
      <c r="E53" s="13" t="s">
        <v>168</v>
      </c>
      <c r="F53" s="75">
        <v>758069</v>
      </c>
      <c r="G53" s="52">
        <v>62401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162</v>
      </c>
      <c r="B54" s="45" t="s">
        <v>117</v>
      </c>
      <c r="C54" s="18" t="s">
        <v>21</v>
      </c>
      <c r="D54" s="19">
        <v>933267</v>
      </c>
      <c r="E54" s="20" t="s">
        <v>169</v>
      </c>
      <c r="F54" s="21">
        <v>35524</v>
      </c>
      <c r="G54" s="52">
        <v>62401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42" t="s">
        <v>108</v>
      </c>
      <c r="C55" s="11" t="s">
        <v>40</v>
      </c>
      <c r="D55" s="12">
        <v>1041408</v>
      </c>
      <c r="E55" s="13" t="s">
        <v>171</v>
      </c>
      <c r="F55" s="75">
        <v>758067</v>
      </c>
      <c r="G55" s="52">
        <v>62401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162</v>
      </c>
      <c r="B56" s="45" t="s">
        <v>117</v>
      </c>
      <c r="C56" s="18" t="s">
        <v>21</v>
      </c>
      <c r="D56" s="19">
        <v>933270</v>
      </c>
      <c r="E56" s="20" t="s">
        <v>172</v>
      </c>
      <c r="F56" s="21">
        <v>35524</v>
      </c>
      <c r="G56" s="52">
        <v>62401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42" t="s">
        <v>108</v>
      </c>
      <c r="C57" s="11" t="s">
        <v>40</v>
      </c>
      <c r="D57" s="12">
        <v>1041397</v>
      </c>
      <c r="E57" s="13" t="s">
        <v>174</v>
      </c>
      <c r="F57" s="75">
        <v>758146</v>
      </c>
      <c r="G57" s="52">
        <v>62401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162</v>
      </c>
      <c r="B58" s="45" t="s">
        <v>117</v>
      </c>
      <c r="C58" s="18" t="s">
        <v>21</v>
      </c>
      <c r="D58" s="19">
        <v>898807</v>
      </c>
      <c r="E58" s="20" t="s">
        <v>175</v>
      </c>
      <c r="F58" s="21">
        <v>31004</v>
      </c>
      <c r="G58" s="52">
        <v>62401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42" t="s">
        <v>177</v>
      </c>
      <c r="C59" s="11" t="s">
        <v>21</v>
      </c>
      <c r="D59" s="12">
        <v>935623</v>
      </c>
      <c r="E59" s="13" t="s">
        <v>178</v>
      </c>
      <c r="F59" s="14">
        <v>261907</v>
      </c>
      <c r="G59" s="52">
        <v>62401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5" t="s">
        <v>177</v>
      </c>
      <c r="C60" s="18" t="s">
        <v>21</v>
      </c>
      <c r="D60" s="19">
        <v>1021754</v>
      </c>
      <c r="E60" s="20" t="s">
        <v>180</v>
      </c>
      <c r="F60" s="21">
        <v>267133</v>
      </c>
      <c r="G60" s="52">
        <v>62401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5" t="s">
        <v>177</v>
      </c>
      <c r="C61" s="18" t="s">
        <v>21</v>
      </c>
      <c r="D61" s="19">
        <v>1021495</v>
      </c>
      <c r="E61" s="20" t="s">
        <v>182</v>
      </c>
      <c r="F61" s="21">
        <v>264040</v>
      </c>
      <c r="G61" s="52">
        <v>62401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5" t="s">
        <v>177</v>
      </c>
      <c r="C62" s="18" t="s">
        <v>21</v>
      </c>
      <c r="D62" s="19">
        <v>935500</v>
      </c>
      <c r="E62" s="20" t="s">
        <v>184</v>
      </c>
      <c r="F62" s="21">
        <v>262007</v>
      </c>
      <c r="G62" s="52">
        <v>62401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42" t="s">
        <v>177</v>
      </c>
      <c r="C63" s="11" t="s">
        <v>21</v>
      </c>
      <c r="D63" s="12">
        <v>1021487</v>
      </c>
      <c r="E63" s="13" t="s">
        <v>186</v>
      </c>
      <c r="F63" s="14">
        <v>264039</v>
      </c>
      <c r="G63" s="52">
        <v>62401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42" t="s">
        <v>177</v>
      </c>
      <c r="C64" s="11" t="s">
        <v>21</v>
      </c>
      <c r="D64" s="12">
        <v>1022766</v>
      </c>
      <c r="E64" s="13" t="s">
        <v>188</v>
      </c>
      <c r="F64" s="14">
        <v>276729</v>
      </c>
      <c r="G64" s="52">
        <v>62401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43:Q45 Q40:Q41 Q37:Q38 Q34:Q3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189</v>
      </c>
      <c r="B1" s="65" t="s">
        <v>190</v>
      </c>
      <c r="C1" s="65" t="s">
        <v>191</v>
      </c>
    </row>
    <row r="2" spans="1:3" ht="14.45">
      <c r="A2" s="69" t="s">
        <v>192</v>
      </c>
      <c r="B2" s="67" t="s">
        <v>193</v>
      </c>
      <c r="C2" s="72"/>
    </row>
    <row r="3" spans="1:3" ht="14.45">
      <c r="A3" s="70" t="s">
        <v>194</v>
      </c>
      <c r="B3" s="68" t="s">
        <v>195</v>
      </c>
      <c r="C3" s="73"/>
    </row>
    <row r="4" spans="1:3" ht="14.45">
      <c r="A4" s="69" t="s">
        <v>196</v>
      </c>
      <c r="B4" s="67" t="s">
        <v>193</v>
      </c>
      <c r="C4" s="72"/>
    </row>
    <row r="5" spans="1:3" ht="14.45">
      <c r="A5" s="69" t="s">
        <v>197</v>
      </c>
      <c r="B5" s="67" t="s">
        <v>193</v>
      </c>
      <c r="C5" s="72"/>
    </row>
    <row r="6" spans="1:3" ht="14.45">
      <c r="A6" s="70" t="s">
        <v>198</v>
      </c>
      <c r="B6" s="68" t="s">
        <v>195</v>
      </c>
      <c r="C6" s="73"/>
    </row>
    <row r="7" spans="1:3" ht="14.45">
      <c r="A7" s="70" t="s">
        <v>199</v>
      </c>
      <c r="B7" s="68" t="s">
        <v>195</v>
      </c>
      <c r="C7" s="73"/>
    </row>
    <row r="8" spans="1:3" ht="14.45">
      <c r="A8" s="69" t="s">
        <v>200</v>
      </c>
      <c r="B8" s="67" t="s">
        <v>193</v>
      </c>
      <c r="C8" s="72"/>
    </row>
    <row r="9" spans="1:3" ht="14.45">
      <c r="A9" s="71" t="s">
        <v>201</v>
      </c>
      <c r="B9" s="66" t="s">
        <v>202</v>
      </c>
      <c r="C9" s="74"/>
    </row>
    <row r="10" spans="1:3" ht="14.45">
      <c r="A10" s="69" t="s">
        <v>203</v>
      </c>
      <c r="B10" s="67" t="s">
        <v>193</v>
      </c>
      <c r="C10" s="72"/>
    </row>
    <row r="11" spans="1:3" ht="14.45">
      <c r="A11" s="70" t="s">
        <v>204</v>
      </c>
      <c r="B11" s="68" t="s">
        <v>195</v>
      </c>
      <c r="C11" s="73"/>
    </row>
    <row r="12" spans="1:3" ht="14.45">
      <c r="A12" s="71" t="s">
        <v>205</v>
      </c>
      <c r="B12" s="66" t="s">
        <v>202</v>
      </c>
      <c r="C12" s="74"/>
    </row>
    <row r="13" spans="1:3" ht="14.45">
      <c r="A13" s="69" t="s">
        <v>206</v>
      </c>
      <c r="B13" s="67" t="s">
        <v>193</v>
      </c>
      <c r="C13" s="72"/>
    </row>
    <row r="14" spans="1:3" ht="14.45">
      <c r="A14" s="69" t="s">
        <v>207</v>
      </c>
      <c r="B14" s="67" t="s">
        <v>193</v>
      </c>
      <c r="C14" s="72"/>
    </row>
    <row r="15" spans="1:3" ht="14.45">
      <c r="A15" s="69" t="s">
        <v>208</v>
      </c>
      <c r="B15" s="67" t="s">
        <v>193</v>
      </c>
      <c r="C15" s="72"/>
    </row>
    <row r="16" spans="1:3" ht="14.45">
      <c r="A16" s="70" t="s">
        <v>209</v>
      </c>
      <c r="B16" s="68" t="s">
        <v>195</v>
      </c>
      <c r="C16" s="73"/>
    </row>
    <row r="17" spans="1:3" ht="14.45">
      <c r="A17" s="70" t="s">
        <v>210</v>
      </c>
      <c r="B17" s="68" t="s">
        <v>195</v>
      </c>
      <c r="C17" s="73"/>
    </row>
    <row r="18" spans="1:3" ht="14.45">
      <c r="A18" s="70" t="s">
        <v>211</v>
      </c>
      <c r="B18" s="68" t="s">
        <v>195</v>
      </c>
      <c r="C18" s="73"/>
    </row>
    <row r="19" spans="1:3" ht="14.45">
      <c r="A19" s="71" t="s">
        <v>212</v>
      </c>
      <c r="B19" s="66" t="s">
        <v>202</v>
      </c>
      <c r="C19" s="74"/>
    </row>
    <row r="20" spans="1:3" ht="14.45">
      <c r="A20" s="71" t="s">
        <v>213</v>
      </c>
      <c r="B20" s="66" t="s">
        <v>202</v>
      </c>
      <c r="C20" s="74"/>
    </row>
    <row r="21" spans="1:3" ht="14.45">
      <c r="A21" s="70" t="s">
        <v>214</v>
      </c>
      <c r="B21" s="68" t="s">
        <v>195</v>
      </c>
      <c r="C21" s="73"/>
    </row>
    <row r="22" spans="1:3" ht="14.45">
      <c r="A22" s="69" t="s">
        <v>215</v>
      </c>
      <c r="B22" s="67" t="s">
        <v>193</v>
      </c>
      <c r="C22" s="72"/>
    </row>
    <row r="23" spans="1:3" ht="14.45">
      <c r="A23" s="69" t="s">
        <v>216</v>
      </c>
      <c r="B23" s="67" t="s">
        <v>193</v>
      </c>
      <c r="C23" s="72"/>
    </row>
    <row r="24" spans="1:3" ht="14.45">
      <c r="A24" s="71" t="s">
        <v>217</v>
      </c>
      <c r="B24" s="66" t="s">
        <v>202</v>
      </c>
      <c r="C24" s="74"/>
    </row>
    <row r="25" spans="1:3" ht="14.45">
      <c r="A25" s="71" t="s">
        <v>3</v>
      </c>
      <c r="B25" s="66" t="s">
        <v>202</v>
      </c>
      <c r="C25" s="74"/>
    </row>
    <row r="26" spans="1:3" ht="14.45">
      <c r="A26" s="70" t="s">
        <v>218</v>
      </c>
      <c r="B26" s="68" t="s">
        <v>195</v>
      </c>
      <c r="C26" s="73"/>
    </row>
    <row r="27" spans="1:3" ht="14.45">
      <c r="A27" s="71" t="s">
        <v>219</v>
      </c>
      <c r="B27" s="66" t="s">
        <v>202</v>
      </c>
      <c r="C27" s="74"/>
    </row>
    <row r="28" spans="1:3" ht="14.45">
      <c r="A28" s="69" t="s">
        <v>220</v>
      </c>
      <c r="B28" s="67" t="s">
        <v>193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221</v>
      </c>
      <c r="C1" s="9" t="s">
        <v>222</v>
      </c>
      <c r="D1" s="59">
        <v>1</v>
      </c>
      <c r="E1" s="9" t="s">
        <v>9</v>
      </c>
      <c r="F1" s="9" t="s">
        <v>221</v>
      </c>
      <c r="G1" s="9" t="s">
        <v>222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223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223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223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223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223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223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223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223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223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223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223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223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223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223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223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223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223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223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223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223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223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223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223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223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223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223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223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223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223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223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223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223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223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223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223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223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223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223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223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223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223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223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223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223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223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223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223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223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223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223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223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223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223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223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223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223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223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223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223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223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223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223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223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223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223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223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223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223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223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223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222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222</v>
      </c>
      <c r="C1" s="9" t="s">
        <v>224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225</v>
      </c>
      <c r="E2" t="s">
        <v>226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225</v>
      </c>
      <c r="E3" t="s">
        <v>226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225</v>
      </c>
      <c r="E4" t="s">
        <v>226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225</v>
      </c>
      <c r="E5" t="s">
        <v>226</v>
      </c>
    </row>
    <row r="6" spans="1:5">
      <c r="A6" s="10" t="str">
        <f t="shared" si="0"/>
        <v>Monitor Gerência-POSITIVO</v>
      </c>
      <c r="B6" s="10" t="s">
        <v>38</v>
      </c>
      <c r="C6" s="11" t="s">
        <v>227</v>
      </c>
      <c r="D6" s="56" t="s">
        <v>227</v>
      </c>
      <c r="E6" t="s">
        <v>228</v>
      </c>
    </row>
    <row r="7" spans="1:5">
      <c r="A7" s="10" t="str">
        <f t="shared" si="0"/>
        <v>Monitor B12-POSITIVO</v>
      </c>
      <c r="B7" s="10" t="s">
        <v>45</v>
      </c>
      <c r="C7" s="11" t="s">
        <v>227</v>
      </c>
      <c r="D7" s="56" t="s">
        <v>227</v>
      </c>
      <c r="E7" t="s">
        <v>228</v>
      </c>
    </row>
    <row r="8" spans="1:5">
      <c r="A8" s="10" t="str">
        <f t="shared" si="0"/>
        <v>Monitor Câmera-POSITIVO</v>
      </c>
      <c r="B8" s="10" t="s">
        <v>229</v>
      </c>
      <c r="C8" s="11" t="s">
        <v>227</v>
      </c>
      <c r="D8" s="56" t="s">
        <v>227</v>
      </c>
      <c r="E8" t="s">
        <v>228</v>
      </c>
    </row>
    <row r="9" spans="1:5">
      <c r="A9" s="10" t="str">
        <f t="shared" si="0"/>
        <v>Monitor E-Learning-POSITIVO</v>
      </c>
      <c r="B9" s="10" t="s">
        <v>49</v>
      </c>
      <c r="C9" s="11" t="s">
        <v>227</v>
      </c>
      <c r="D9" s="56" t="s">
        <v>227</v>
      </c>
      <c r="E9" t="s">
        <v>228</v>
      </c>
    </row>
    <row r="10" spans="1:5">
      <c r="A10" s="10" t="str">
        <f t="shared" si="0"/>
        <v>Monitor Farmacêutico-POSITIVO</v>
      </c>
      <c r="B10" s="10" t="s">
        <v>53</v>
      </c>
      <c r="C10" s="11" t="s">
        <v>227</v>
      </c>
      <c r="D10" s="56" t="s">
        <v>227</v>
      </c>
      <c r="E10" t="s">
        <v>228</v>
      </c>
    </row>
    <row r="11" spans="1:5">
      <c r="A11" s="10" t="str">
        <f t="shared" si="0"/>
        <v>Monitor Balcão 01-POSITIVO</v>
      </c>
      <c r="B11" s="10" t="s">
        <v>55</v>
      </c>
      <c r="C11" s="11" t="s">
        <v>227</v>
      </c>
      <c r="D11" s="56" t="s">
        <v>227</v>
      </c>
      <c r="E11" t="s">
        <v>228</v>
      </c>
    </row>
    <row r="12" spans="1:5">
      <c r="A12" s="10" t="str">
        <f t="shared" si="0"/>
        <v>Monitor Balcão 02-POSITIVO</v>
      </c>
      <c r="B12" s="17" t="s">
        <v>57</v>
      </c>
      <c r="C12" s="18" t="s">
        <v>227</v>
      </c>
      <c r="D12" s="56" t="s">
        <v>227</v>
      </c>
      <c r="E12" t="s">
        <v>228</v>
      </c>
    </row>
    <row r="13" spans="1:5">
      <c r="A13" s="10" t="str">
        <f t="shared" si="0"/>
        <v>Monitor Balcão 03-POSITIVO</v>
      </c>
      <c r="B13" s="17" t="s">
        <v>59</v>
      </c>
      <c r="C13" s="18" t="s">
        <v>227</v>
      </c>
      <c r="D13" s="56" t="s">
        <v>227</v>
      </c>
      <c r="E13" t="s">
        <v>228</v>
      </c>
    </row>
    <row r="14" spans="1:5">
      <c r="A14" s="10" t="str">
        <f t="shared" si="0"/>
        <v>Monitor Balcão 04-POSITIVO</v>
      </c>
      <c r="B14" s="17" t="s">
        <v>61</v>
      </c>
      <c r="C14" s="18" t="s">
        <v>227</v>
      </c>
      <c r="D14" s="56" t="s">
        <v>227</v>
      </c>
      <c r="E14" t="s">
        <v>228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232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97</v>
      </c>
      <c r="C27" s="36" t="s">
        <v>99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227</v>
      </c>
      <c r="D30" s="56" t="s">
        <v>227</v>
      </c>
      <c r="E30" t="s">
        <v>243</v>
      </c>
    </row>
    <row r="31" spans="1:5">
      <c r="A31" s="10" t="str">
        <f t="shared" si="0"/>
        <v>Micro (PDV) CX 01-POSITIVO</v>
      </c>
      <c r="B31" s="10" t="s">
        <v>112</v>
      </c>
      <c r="C31" s="11" t="s">
        <v>227</v>
      </c>
      <c r="D31" s="56" t="s">
        <v>227</v>
      </c>
      <c r="E31" t="s">
        <v>243</v>
      </c>
    </row>
    <row r="32" spans="1:5">
      <c r="A32" s="10" t="str">
        <f t="shared" si="0"/>
        <v>Leitor Biométrico-TECHMAG</v>
      </c>
      <c r="B32" s="17" t="s">
        <v>116</v>
      </c>
      <c r="C32" s="18" t="s">
        <v>118</v>
      </c>
      <c r="D32" s="55" t="s">
        <v>118</v>
      </c>
      <c r="E32" t="s">
        <v>244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125</v>
      </c>
      <c r="C34" s="11" t="s">
        <v>227</v>
      </c>
      <c r="D34" s="56" t="s">
        <v>227</v>
      </c>
      <c r="E34" t="s">
        <v>243</v>
      </c>
    </row>
    <row r="35" spans="1:5">
      <c r="A35" s="10" t="str">
        <f t="shared" si="0"/>
        <v>Leitor Biométrico-TECHMAG</v>
      </c>
      <c r="B35" s="17" t="s">
        <v>116</v>
      </c>
      <c r="C35" s="18" t="s">
        <v>118</v>
      </c>
      <c r="D35" s="55" t="s">
        <v>118</v>
      </c>
      <c r="E35" t="s">
        <v>244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131</v>
      </c>
      <c r="C37" s="11" t="s">
        <v>227</v>
      </c>
      <c r="D37" s="56" t="s">
        <v>227</v>
      </c>
      <c r="E37" t="s">
        <v>243</v>
      </c>
    </row>
    <row r="38" spans="1:5">
      <c r="A38" s="10" t="str">
        <f t="shared" si="0"/>
        <v>Leitor Biométrico-TECHMAG</v>
      </c>
      <c r="B38" s="17" t="s">
        <v>116</v>
      </c>
      <c r="C38" s="18" t="s">
        <v>118</v>
      </c>
      <c r="D38" s="55" t="s">
        <v>118</v>
      </c>
      <c r="E38" t="s">
        <v>244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137</v>
      </c>
      <c r="C40" s="11" t="s">
        <v>227</v>
      </c>
      <c r="D40" s="56" t="s">
        <v>227</v>
      </c>
      <c r="E40" t="s">
        <v>243</v>
      </c>
    </row>
    <row r="41" spans="1:5">
      <c r="A41" s="10" t="str">
        <f t="shared" si="0"/>
        <v>Leitor Biométrico-TECHMAG</v>
      </c>
      <c r="B41" s="17" t="s">
        <v>116</v>
      </c>
      <c r="C41" s="18" t="s">
        <v>118</v>
      </c>
      <c r="D41" s="55" t="s">
        <v>118</v>
      </c>
      <c r="E41" t="s">
        <v>244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143</v>
      </c>
      <c r="C43" s="29" t="s">
        <v>227</v>
      </c>
      <c r="D43" s="56" t="s">
        <v>227</v>
      </c>
      <c r="E43" t="s">
        <v>243</v>
      </c>
    </row>
    <row r="44" spans="1:5">
      <c r="A44" s="10" t="str">
        <f t="shared" si="0"/>
        <v>Micro (TG) Gerência-POSITIVO</v>
      </c>
      <c r="B44" s="10" t="s">
        <v>147</v>
      </c>
      <c r="C44" s="11" t="s">
        <v>227</v>
      </c>
      <c r="D44" s="56" t="s">
        <v>227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151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155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227</v>
      </c>
      <c r="D47" s="56" t="s">
        <v>227</v>
      </c>
      <c r="E47" t="s">
        <v>243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227</v>
      </c>
      <c r="D48" s="56" t="s">
        <v>227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227</v>
      </c>
      <c r="D50" s="56" t="s">
        <v>227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227</v>
      </c>
      <c r="D52" s="56" t="s">
        <v>227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227</v>
      </c>
      <c r="D54" s="56" t="s">
        <v>227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255</v>
      </c>
    </row>
    <row r="64" spans="1:5">
      <c r="A64" s="10" t="str">
        <f t="shared" si="0"/>
        <v>Monitor Câmera-LENOVO</v>
      </c>
      <c r="B64" s="10" t="s">
        <v>229</v>
      </c>
      <c r="C64" s="11" t="s">
        <v>40</v>
      </c>
      <c r="D64" s="55" t="s">
        <v>40</v>
      </c>
      <c r="E64" t="s">
        <v>255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255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255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255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255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40</v>
      </c>
      <c r="D71" s="56" t="s">
        <v>40</v>
      </c>
      <c r="E71" t="s">
        <v>256</v>
      </c>
    </row>
    <row r="72" spans="1:5">
      <c r="A72" s="10" t="str">
        <f t="shared" si="1"/>
        <v>Micro (PDV) CX 01-LENOVO</v>
      </c>
      <c r="B72" s="10" t="s">
        <v>112</v>
      </c>
      <c r="C72" s="11" t="s">
        <v>40</v>
      </c>
      <c r="D72" s="56" t="s">
        <v>40</v>
      </c>
      <c r="E72" t="s">
        <v>256</v>
      </c>
    </row>
    <row r="73" spans="1:5">
      <c r="A73" s="10" t="str">
        <f t="shared" si="1"/>
        <v>Micro (PDV) CX 02-LENOVO</v>
      </c>
      <c r="B73" s="10" t="s">
        <v>125</v>
      </c>
      <c r="C73" s="11" t="s">
        <v>40</v>
      </c>
      <c r="D73" s="56" t="s">
        <v>40</v>
      </c>
      <c r="E73" t="s">
        <v>256</v>
      </c>
    </row>
    <row r="74" spans="1:5">
      <c r="A74" s="10" t="str">
        <f t="shared" si="1"/>
        <v>Micro (PDV) CX 03-LENOVO</v>
      </c>
      <c r="B74" s="10" t="s">
        <v>131</v>
      </c>
      <c r="C74" s="11" t="s">
        <v>40</v>
      </c>
      <c r="D74" s="56" t="s">
        <v>40</v>
      </c>
      <c r="E74" t="s">
        <v>256</v>
      </c>
    </row>
    <row r="75" spans="1:5">
      <c r="A75" s="10" t="str">
        <f t="shared" si="1"/>
        <v>Micro (PDV) CX 04-LENOVO</v>
      </c>
      <c r="B75" s="10" t="s">
        <v>137</v>
      </c>
      <c r="C75" s="11" t="s">
        <v>40</v>
      </c>
      <c r="D75" s="56" t="s">
        <v>40</v>
      </c>
      <c r="E75" t="s">
        <v>256</v>
      </c>
    </row>
    <row r="76" spans="1:5">
      <c r="A76" s="10" t="str">
        <f t="shared" si="1"/>
        <v>Micro (TG) E-Learning-LENOVO</v>
      </c>
      <c r="B76" s="10" t="s">
        <v>143</v>
      </c>
      <c r="C76" s="11" t="s">
        <v>40</v>
      </c>
      <c r="D76" s="56" t="s">
        <v>40</v>
      </c>
      <c r="E76" t="s">
        <v>256</v>
      </c>
    </row>
    <row r="77" spans="1:5">
      <c r="A77" s="10" t="str">
        <f t="shared" si="1"/>
        <v>Micro (TG) Gerência-LENOVO</v>
      </c>
      <c r="B77" s="10" t="s">
        <v>147</v>
      </c>
      <c r="C77" s="11" t="s">
        <v>40</v>
      </c>
      <c r="D77" s="56" t="s">
        <v>40</v>
      </c>
      <c r="E77" t="s">
        <v>256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40</v>
      </c>
      <c r="D78" s="56" t="s">
        <v>40</v>
      </c>
      <c r="E78" t="s">
        <v>256</v>
      </c>
    </row>
    <row r="79" spans="1:5">
      <c r="A79" s="10" t="str">
        <f t="shared" si="1"/>
        <v>Micro (TC) Balcão 01-LENOVO</v>
      </c>
      <c r="B79" s="10" t="s">
        <v>160</v>
      </c>
      <c r="C79" s="11" t="s">
        <v>40</v>
      </c>
      <c r="D79" s="56" t="s">
        <v>40</v>
      </c>
      <c r="E79" t="s">
        <v>256</v>
      </c>
    </row>
    <row r="80" spans="1:5">
      <c r="A80" s="10" t="str">
        <f t="shared" si="1"/>
        <v>Micro (TC) Balcão 02-LENOVO</v>
      </c>
      <c r="B80" s="10" t="s">
        <v>164</v>
      </c>
      <c r="C80" s="11" t="s">
        <v>40</v>
      </c>
      <c r="D80" s="56" t="s">
        <v>40</v>
      </c>
      <c r="E80" t="s">
        <v>256</v>
      </c>
    </row>
    <row r="81" spans="1:5">
      <c r="A81" s="10" t="str">
        <f t="shared" si="1"/>
        <v>Micro (TC) Balcão 03-LENOVO</v>
      </c>
      <c r="B81" s="10" t="s">
        <v>167</v>
      </c>
      <c r="C81" s="11" t="s">
        <v>40</v>
      </c>
      <c r="D81" s="56" t="s">
        <v>40</v>
      </c>
      <c r="E81" t="s">
        <v>256</v>
      </c>
    </row>
    <row r="82" spans="1:5">
      <c r="A82" s="10" t="str">
        <f t="shared" si="1"/>
        <v>Micro (TC) Balcão 04-LENOVO</v>
      </c>
      <c r="B82" s="10" t="s">
        <v>170</v>
      </c>
      <c r="C82" s="11" t="s">
        <v>40</v>
      </c>
      <c r="D82" s="56" t="s">
        <v>40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55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55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229</v>
      </c>
      <c r="C85" s="11" t="s">
        <v>257</v>
      </c>
      <c r="D85" s="55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49</v>
      </c>
      <c r="C86" s="11" t="s">
        <v>257</v>
      </c>
      <c r="D86" s="55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53</v>
      </c>
      <c r="C87" s="11" t="s">
        <v>257</v>
      </c>
      <c r="D87" s="55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55</v>
      </c>
      <c r="C88" s="11" t="s">
        <v>257</v>
      </c>
      <c r="D88" s="55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57</v>
      </c>
      <c r="C89" s="11" t="s">
        <v>257</v>
      </c>
      <c r="D89" s="55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59</v>
      </c>
      <c r="C90" s="11" t="s">
        <v>257</v>
      </c>
      <c r="D90" s="55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61</v>
      </c>
      <c r="C91" s="11" t="s">
        <v>257</v>
      </c>
      <c r="D91" s="55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257</v>
      </c>
      <c r="D92" s="55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112</v>
      </c>
      <c r="C93" s="11" t="s">
        <v>257</v>
      </c>
      <c r="D93" s="55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125</v>
      </c>
      <c r="C94" s="11" t="s">
        <v>257</v>
      </c>
      <c r="D94" s="55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131</v>
      </c>
      <c r="C95" s="11" t="s">
        <v>257</v>
      </c>
      <c r="D95" s="55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137</v>
      </c>
      <c r="C96" s="11" t="s">
        <v>257</v>
      </c>
      <c r="D96" s="55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143</v>
      </c>
      <c r="C97" s="11" t="s">
        <v>257</v>
      </c>
      <c r="D97" s="55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147</v>
      </c>
      <c r="C98" s="11" t="s">
        <v>257</v>
      </c>
      <c r="D98" s="55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257</v>
      </c>
      <c r="D99" s="55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257</v>
      </c>
      <c r="D100" s="55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257</v>
      </c>
      <c r="D101" s="55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257</v>
      </c>
      <c r="D102" s="55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257</v>
      </c>
      <c r="D103" s="55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155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55" t="s">
        <v>252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55" t="s">
        <v>252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55" t="s">
        <v>252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55" t="s">
        <v>252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2024-05-02T12:11:26Z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