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s\Documents\GitHub\P6_code\Data\DKStatistik\"/>
    </mc:Choice>
  </mc:AlternateContent>
  <xr:revisionPtr revIDLastSave="0" documentId="8_{4F3924D8-0475-469C-9753-D3654329D9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5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19" i="2"/>
  <c r="B17" i="2"/>
  <c r="B18" i="2"/>
  <c r="B16" i="2"/>
  <c r="B15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3" i="2"/>
</calcChain>
</file>

<file path=xl/sharedStrings.xml><?xml version="1.0" encoding="utf-8"?>
<sst xmlns="http://schemas.openxmlformats.org/spreadsheetml/2006/main" count="42" uniqueCount="42">
  <si>
    <t>Nyregistrerede personbiler efter drivmiddel og tid</t>
  </si>
  <si>
    <t>Enhed: Antal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</si>
  <si>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</si>
  <si>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</si>
  <si>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</si>
  <si>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</si>
  <si>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</si>
  <si>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</si>
  <si>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</si>
  <si>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</si>
  <si>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</si>
  <si>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</si>
  <si>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</si>
  <si>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</si>
  <si>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</si>
  <si>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</si>
  <si>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</si>
  <si>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</si>
  <si>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</si>
  <si>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</si>
  <si>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</si>
  <si>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</si>
  <si>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</si>
  <si>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</si>
  <si>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</si>
  <si>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</si>
  <si>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</si>
  <si>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Benzin</t>
  </si>
  <si>
    <t>Diesel</t>
  </si>
  <si>
    <t>F-gas</t>
  </si>
  <si>
    <t>N-gas</t>
  </si>
  <si>
    <t>El</t>
  </si>
  <si>
    <t>Petroleum</t>
  </si>
  <si>
    <t>Brint</t>
  </si>
  <si>
    <t>Benzinhybrid</t>
  </si>
  <si>
    <t>Dieselhybrid</t>
  </si>
  <si>
    <t>SUM</t>
  </si>
  <si>
    <t>perc Benzin</t>
  </si>
  <si>
    <t>perc Dielse</t>
  </si>
  <si>
    <t>perc El</t>
  </si>
  <si>
    <t>perc Benzinhyb</t>
  </si>
  <si>
    <t>perc Dieselhyb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</si>
</sst>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3" fillId="0" borderId="0" xfId="0" applyFont="1" applyAlignment="1">
      <alignment horizontal="left"/>
    </xf>
    <xf numFmtId="169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workbookViewId="0">
      <selection activeCell="V26" sqref="V26"/>
    </sheetView>
  </sheetViews>
  <sheetFormatPr defaultRowHeight="15" x14ac:dyDescent="0.25"/>
  <cols>
    <col min="1" max="1" width="14.140625" customWidth="1"/>
    <col min="2" max="26" width="10.85546875" customWidth="1"/>
  </cols>
  <sheetData>
    <row r="1" spans="1:26" ht="17.25" x14ac:dyDescent="0.3">
      <c r="A1" s="1" t="s">
        <v>0</v>
      </c>
    </row>
    <row r="2" spans="1:26" x14ac:dyDescent="0.25">
      <c r="A2" s="2" t="s">
        <v>1</v>
      </c>
    </row>
    <row r="3" spans="1:26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 x14ac:dyDescent="0.25">
      <c r="A4" s="3" t="s">
        <v>27</v>
      </c>
      <c r="B4" s="4">
        <v>11798</v>
      </c>
      <c r="C4" s="4">
        <v>10173</v>
      </c>
      <c r="D4" s="4">
        <v>9616</v>
      </c>
      <c r="E4" s="4">
        <v>6777</v>
      </c>
      <c r="F4" s="4">
        <v>8059</v>
      </c>
      <c r="G4" s="4">
        <v>11853</v>
      </c>
      <c r="H4" s="4">
        <v>11897</v>
      </c>
      <c r="I4" s="4">
        <v>10819</v>
      </c>
      <c r="J4" s="4">
        <v>10400</v>
      </c>
      <c r="K4" s="4">
        <v>9028</v>
      </c>
      <c r="L4" s="4">
        <v>10055</v>
      </c>
      <c r="M4" s="4">
        <v>10199</v>
      </c>
      <c r="N4" s="4">
        <v>6245</v>
      </c>
      <c r="O4" s="4">
        <v>6078</v>
      </c>
      <c r="P4" s="4">
        <v>13869</v>
      </c>
      <c r="Q4" s="4">
        <v>9431</v>
      </c>
      <c r="R4" s="4">
        <v>9815</v>
      </c>
      <c r="S4" s="4">
        <v>10576</v>
      </c>
      <c r="T4" s="4">
        <v>7424</v>
      </c>
      <c r="U4" s="4">
        <v>7656</v>
      </c>
      <c r="V4" s="4">
        <v>6405</v>
      </c>
      <c r="W4" s="4">
        <v>5762</v>
      </c>
      <c r="X4" s="4">
        <v>6601</v>
      </c>
      <c r="Y4" s="4">
        <v>5816</v>
      </c>
      <c r="Z4" s="4">
        <v>5561</v>
      </c>
    </row>
    <row r="5" spans="1:26" x14ac:dyDescent="0.25">
      <c r="A5" s="3" t="s">
        <v>28</v>
      </c>
      <c r="B5" s="4">
        <v>5578</v>
      </c>
      <c r="C5" s="4">
        <v>3796</v>
      </c>
      <c r="D5" s="4">
        <v>3844</v>
      </c>
      <c r="E5" s="4">
        <v>2605</v>
      </c>
      <c r="F5" s="4">
        <v>2528</v>
      </c>
      <c r="G5" s="4">
        <v>3952</v>
      </c>
      <c r="H5" s="4">
        <v>4182</v>
      </c>
      <c r="I5" s="4">
        <v>3381</v>
      </c>
      <c r="J5" s="4">
        <v>3147</v>
      </c>
      <c r="K5" s="4">
        <v>3379</v>
      </c>
      <c r="L5" s="4">
        <v>4222</v>
      </c>
      <c r="M5" s="4">
        <v>5194</v>
      </c>
      <c r="N5" s="4">
        <v>2040</v>
      </c>
      <c r="O5" s="4">
        <v>2193</v>
      </c>
      <c r="P5" s="4">
        <v>3249</v>
      </c>
      <c r="Q5" s="4">
        <v>2367</v>
      </c>
      <c r="R5" s="4">
        <v>2531</v>
      </c>
      <c r="S5" s="4">
        <v>3109</v>
      </c>
      <c r="T5" s="4">
        <v>1842</v>
      </c>
      <c r="U5" s="4">
        <v>1812</v>
      </c>
      <c r="V5" s="4">
        <v>1440</v>
      </c>
      <c r="W5" s="4">
        <v>1488</v>
      </c>
      <c r="X5" s="4">
        <v>1714</v>
      </c>
      <c r="Y5" s="4">
        <v>1737</v>
      </c>
      <c r="Z5" s="4">
        <v>1015</v>
      </c>
    </row>
    <row r="6" spans="1:26" x14ac:dyDescent="0.25">
      <c r="A6" s="3" t="s">
        <v>29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x14ac:dyDescent="0.25">
      <c r="A7" s="3" t="s">
        <v>30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x14ac:dyDescent="0.25">
      <c r="A8" s="3" t="s">
        <v>31</v>
      </c>
      <c r="B8" s="4">
        <v>530</v>
      </c>
      <c r="C8" s="4">
        <v>492</v>
      </c>
      <c r="D8" s="4">
        <v>1110</v>
      </c>
      <c r="E8" s="4">
        <v>373</v>
      </c>
      <c r="F8" s="4">
        <v>372</v>
      </c>
      <c r="G8" s="4">
        <v>828</v>
      </c>
      <c r="H8" s="4">
        <v>486</v>
      </c>
      <c r="I8" s="4">
        <v>1014</v>
      </c>
      <c r="J8" s="4">
        <v>2337</v>
      </c>
      <c r="K8" s="4">
        <v>1097</v>
      </c>
      <c r="L8" s="4">
        <v>1740</v>
      </c>
      <c r="M8" s="4">
        <v>3839</v>
      </c>
      <c r="N8" s="4">
        <v>574</v>
      </c>
      <c r="O8" s="4">
        <v>343</v>
      </c>
      <c r="P8" s="4">
        <v>2059</v>
      </c>
      <c r="Q8" s="4">
        <v>998</v>
      </c>
      <c r="R8" s="4">
        <v>1148</v>
      </c>
      <c r="S8" s="4">
        <v>2271</v>
      </c>
      <c r="T8" s="4">
        <v>1339</v>
      </c>
      <c r="U8" s="4">
        <v>3048</v>
      </c>
      <c r="V8" s="4">
        <v>3187</v>
      </c>
      <c r="W8" s="4">
        <v>2125</v>
      </c>
      <c r="X8" s="4">
        <v>3026</v>
      </c>
      <c r="Y8" s="4">
        <v>4759</v>
      </c>
      <c r="Z8" s="4">
        <v>1669</v>
      </c>
    </row>
    <row r="9" spans="1:26" x14ac:dyDescent="0.25">
      <c r="A9" s="3" t="s">
        <v>32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x14ac:dyDescent="0.25">
      <c r="A10" s="3" t="s">
        <v>33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2</v>
      </c>
      <c r="M10" s="4">
        <v>41</v>
      </c>
      <c r="N10" s="4">
        <v>0</v>
      </c>
      <c r="O10" s="4">
        <v>0</v>
      </c>
      <c r="P10" s="4">
        <v>2</v>
      </c>
      <c r="Q10" s="4">
        <v>0</v>
      </c>
      <c r="R10" s="4">
        <v>0</v>
      </c>
      <c r="S10" s="4">
        <v>1</v>
      </c>
      <c r="T10" s="4">
        <v>0</v>
      </c>
      <c r="U10" s="4">
        <v>1</v>
      </c>
      <c r="V10" s="4">
        <v>3</v>
      </c>
      <c r="W10" s="4">
        <v>66</v>
      </c>
      <c r="X10" s="4">
        <v>1</v>
      </c>
      <c r="Y10" s="4">
        <v>1</v>
      </c>
      <c r="Z10" s="4">
        <v>1</v>
      </c>
    </row>
    <row r="11" spans="1:26" x14ac:dyDescent="0.25">
      <c r="A11" s="3" t="s">
        <v>34</v>
      </c>
      <c r="B11" s="4">
        <v>750</v>
      </c>
      <c r="C11" s="4">
        <v>587</v>
      </c>
      <c r="D11" s="4">
        <v>632</v>
      </c>
      <c r="E11" s="4">
        <v>512</v>
      </c>
      <c r="F11" s="4">
        <v>568</v>
      </c>
      <c r="G11" s="4">
        <v>1389</v>
      </c>
      <c r="H11" s="4">
        <v>2518</v>
      </c>
      <c r="I11" s="4">
        <v>2426</v>
      </c>
      <c r="J11" s="4">
        <v>1310</v>
      </c>
      <c r="K11" s="4">
        <v>1549</v>
      </c>
      <c r="L11" s="4">
        <v>2091</v>
      </c>
      <c r="M11" s="4">
        <v>3415</v>
      </c>
      <c r="N11" s="4">
        <v>1377</v>
      </c>
      <c r="O11" s="4">
        <v>1313</v>
      </c>
      <c r="P11" s="4">
        <v>4594</v>
      </c>
      <c r="Q11" s="4">
        <v>2768</v>
      </c>
      <c r="R11" s="4">
        <v>3463</v>
      </c>
      <c r="S11" s="4">
        <v>4478</v>
      </c>
      <c r="T11" s="4">
        <v>2927</v>
      </c>
      <c r="U11" s="4">
        <v>3335</v>
      </c>
      <c r="V11" s="4">
        <v>3160</v>
      </c>
      <c r="W11" s="4">
        <v>3181</v>
      </c>
      <c r="X11" s="4">
        <v>3468</v>
      </c>
      <c r="Y11" s="4">
        <v>5254</v>
      </c>
      <c r="Z11" s="4">
        <v>1195</v>
      </c>
    </row>
    <row r="12" spans="1:26" x14ac:dyDescent="0.25">
      <c r="A12" s="3" t="s">
        <v>35</v>
      </c>
      <c r="B12" s="4">
        <v>23</v>
      </c>
      <c r="C12" s="4">
        <v>9</v>
      </c>
      <c r="D12" s="4">
        <v>15</v>
      </c>
      <c r="E12" s="4">
        <v>18</v>
      </c>
      <c r="F12" s="4">
        <v>19</v>
      </c>
      <c r="G12" s="4">
        <v>26</v>
      </c>
      <c r="H12" s="4">
        <v>19</v>
      </c>
      <c r="I12" s="4">
        <v>36</v>
      </c>
      <c r="J12" s="4">
        <v>37</v>
      </c>
      <c r="K12" s="4">
        <v>73</v>
      </c>
      <c r="L12" s="4">
        <v>128</v>
      </c>
      <c r="M12" s="4">
        <v>85</v>
      </c>
      <c r="N12" s="4">
        <v>76</v>
      </c>
      <c r="O12" s="4">
        <v>49</v>
      </c>
      <c r="P12" s="4">
        <v>98</v>
      </c>
      <c r="Q12" s="4">
        <v>66</v>
      </c>
      <c r="R12" s="4">
        <v>62</v>
      </c>
      <c r="S12" s="4">
        <v>74</v>
      </c>
      <c r="T12" s="4">
        <v>32</v>
      </c>
      <c r="U12" s="4">
        <v>65</v>
      </c>
      <c r="V12" s="4">
        <v>88</v>
      </c>
      <c r="W12" s="4">
        <v>99</v>
      </c>
      <c r="X12" s="4">
        <v>167</v>
      </c>
      <c r="Y12" s="4">
        <v>252</v>
      </c>
      <c r="Z12" s="4">
        <v>16</v>
      </c>
    </row>
    <row r="13" spans="1:26" x14ac:dyDescent="0.25">
      <c r="A13" s="3" t="s">
        <v>36</v>
      </c>
      <c r="B13">
        <f>SUM(B4:B12)</f>
        <v>18680</v>
      </c>
      <c r="C13">
        <f t="shared" ref="C13:Z13" si="0">SUM(C4:C12)</f>
        <v>15057</v>
      </c>
      <c r="D13">
        <f t="shared" si="0"/>
        <v>15217</v>
      </c>
      <c r="E13">
        <f t="shared" si="0"/>
        <v>10285</v>
      </c>
      <c r="F13">
        <f t="shared" si="0"/>
        <v>11546</v>
      </c>
      <c r="G13">
        <f t="shared" si="0"/>
        <v>18049</v>
      </c>
      <c r="H13">
        <f t="shared" si="0"/>
        <v>19102</v>
      </c>
      <c r="I13">
        <f t="shared" si="0"/>
        <v>17676</v>
      </c>
      <c r="J13">
        <f t="shared" si="0"/>
        <v>17231</v>
      </c>
      <c r="K13">
        <f t="shared" si="0"/>
        <v>15126</v>
      </c>
      <c r="L13">
        <f t="shared" si="0"/>
        <v>18238</v>
      </c>
      <c r="M13">
        <f t="shared" si="0"/>
        <v>22773</v>
      </c>
      <c r="N13">
        <f t="shared" si="0"/>
        <v>10312</v>
      </c>
      <c r="O13">
        <f t="shared" si="0"/>
        <v>9976</v>
      </c>
      <c r="P13">
        <f t="shared" si="0"/>
        <v>23871</v>
      </c>
      <c r="Q13">
        <f t="shared" si="0"/>
        <v>15630</v>
      </c>
      <c r="R13">
        <f t="shared" si="0"/>
        <v>17019</v>
      </c>
      <c r="S13">
        <f t="shared" si="0"/>
        <v>20509</v>
      </c>
      <c r="T13">
        <f t="shared" si="0"/>
        <v>13564</v>
      </c>
      <c r="U13">
        <f t="shared" si="0"/>
        <v>15917</v>
      </c>
      <c r="V13">
        <f t="shared" si="0"/>
        <v>14283</v>
      </c>
      <c r="W13">
        <f t="shared" si="0"/>
        <v>12721</v>
      </c>
      <c r="X13">
        <f t="shared" si="0"/>
        <v>14977</v>
      </c>
      <c r="Y13">
        <f t="shared" si="0"/>
        <v>17819</v>
      </c>
      <c r="Z13">
        <f t="shared" si="0"/>
        <v>9457</v>
      </c>
    </row>
    <row r="15" spans="1:26" x14ac:dyDescent="0.25">
      <c r="A15" s="5" t="s">
        <v>37</v>
      </c>
      <c r="B15" s="6">
        <f>B4/B$13*100</f>
        <v>63.158458244111351</v>
      </c>
      <c r="C15" s="6">
        <f t="shared" ref="C15:Z15" si="1">C4/C$13*100</f>
        <v>67.563259613468816</v>
      </c>
      <c r="D15" s="6">
        <f t="shared" si="1"/>
        <v>63.192482092396659</v>
      </c>
      <c r="E15" s="6">
        <f t="shared" si="1"/>
        <v>65.892075838599908</v>
      </c>
      <c r="F15" s="6">
        <f t="shared" si="1"/>
        <v>69.799064611120727</v>
      </c>
      <c r="G15" s="6">
        <f t="shared" si="1"/>
        <v>65.671228322898784</v>
      </c>
      <c r="H15" s="6">
        <f t="shared" si="1"/>
        <v>62.281436498795941</v>
      </c>
      <c r="I15" s="6">
        <f t="shared" si="1"/>
        <v>61.207286716451684</v>
      </c>
      <c r="J15" s="6">
        <f t="shared" si="1"/>
        <v>60.35633451337705</v>
      </c>
      <c r="K15" s="6">
        <f t="shared" si="1"/>
        <v>59.685310062144644</v>
      </c>
      <c r="L15" s="6">
        <f t="shared" si="1"/>
        <v>55.132141682201997</v>
      </c>
      <c r="M15" s="6">
        <f t="shared" si="1"/>
        <v>44.785491590919065</v>
      </c>
      <c r="N15" s="6">
        <f t="shared" si="1"/>
        <v>60.560512024825442</v>
      </c>
      <c r="O15" s="6">
        <f t="shared" si="1"/>
        <v>60.926222935044109</v>
      </c>
      <c r="P15" s="6">
        <f t="shared" si="1"/>
        <v>58.09978635164007</v>
      </c>
      <c r="Q15" s="6">
        <f t="shared" si="1"/>
        <v>60.339091490722971</v>
      </c>
      <c r="R15" s="6">
        <f t="shared" si="1"/>
        <v>57.670838474645983</v>
      </c>
      <c r="S15" s="6">
        <f t="shared" si="1"/>
        <v>51.567604466331851</v>
      </c>
      <c r="T15" s="6">
        <f t="shared" si="1"/>
        <v>54.733117074609261</v>
      </c>
      <c r="U15" s="6">
        <f t="shared" si="1"/>
        <v>48.099516240497579</v>
      </c>
      <c r="V15" s="6">
        <f t="shared" si="1"/>
        <v>44.843520268851087</v>
      </c>
      <c r="W15" s="6">
        <f t="shared" si="1"/>
        <v>45.295181196446819</v>
      </c>
      <c r="X15" s="6">
        <f t="shared" si="1"/>
        <v>44.074247179007813</v>
      </c>
      <c r="Y15" s="6">
        <f t="shared" si="1"/>
        <v>32.639317582355915</v>
      </c>
      <c r="Z15" s="6">
        <f t="shared" si="1"/>
        <v>58.803003066511586</v>
      </c>
    </row>
    <row r="16" spans="1:26" x14ac:dyDescent="0.25">
      <c r="A16" s="5" t="s">
        <v>38</v>
      </c>
      <c r="B16" s="6">
        <f>B5/B$13*100</f>
        <v>29.860813704496785</v>
      </c>
      <c r="C16" s="6">
        <f t="shared" ref="C16:Z16" si="2">C5/C$13*100</f>
        <v>25.210865378229396</v>
      </c>
      <c r="D16" s="6">
        <f t="shared" si="2"/>
        <v>25.261221002825785</v>
      </c>
      <c r="E16" s="6">
        <f t="shared" si="2"/>
        <v>25.328147788040834</v>
      </c>
      <c r="F16" s="6">
        <f t="shared" si="2"/>
        <v>21.895028581326866</v>
      </c>
      <c r="G16" s="6">
        <f t="shared" si="2"/>
        <v>21.895949914122667</v>
      </c>
      <c r="H16" s="6">
        <f t="shared" si="2"/>
        <v>21.892995497853629</v>
      </c>
      <c r="I16" s="6">
        <f t="shared" si="2"/>
        <v>19.127630685675491</v>
      </c>
      <c r="J16" s="6">
        <f t="shared" si="2"/>
        <v>18.263594683999766</v>
      </c>
      <c r="K16" s="6">
        <f t="shared" si="2"/>
        <v>22.339018907840806</v>
      </c>
      <c r="L16" s="6">
        <f t="shared" si="2"/>
        <v>23.149468143436781</v>
      </c>
      <c r="M16" s="6">
        <f t="shared" si="2"/>
        <v>22.807710885697976</v>
      </c>
      <c r="N16" s="6">
        <f t="shared" si="2"/>
        <v>19.782777346780449</v>
      </c>
      <c r="O16" s="6">
        <f t="shared" si="2"/>
        <v>21.982758620689655</v>
      </c>
      <c r="P16" s="6">
        <f t="shared" si="2"/>
        <v>13.610657282895563</v>
      </c>
      <c r="Q16" s="6">
        <f t="shared" si="2"/>
        <v>15.143953934740884</v>
      </c>
      <c r="R16" s="6">
        <f t="shared" si="2"/>
        <v>14.871614078382983</v>
      </c>
      <c r="S16" s="6">
        <f t="shared" si="2"/>
        <v>15.159198400702131</v>
      </c>
      <c r="T16" s="6">
        <f t="shared" si="2"/>
        <v>13.580064877617223</v>
      </c>
      <c r="U16" s="6">
        <f t="shared" si="2"/>
        <v>11.384054784193001</v>
      </c>
      <c r="V16" s="6">
        <f t="shared" si="2"/>
        <v>10.081915563957152</v>
      </c>
      <c r="W16" s="6">
        <f t="shared" si="2"/>
        <v>11.697193616854021</v>
      </c>
      <c r="X16" s="6">
        <f t="shared" si="2"/>
        <v>11.444214462175335</v>
      </c>
      <c r="Y16" s="6">
        <f t="shared" si="2"/>
        <v>9.7480217745103541</v>
      </c>
      <c r="Z16" s="6">
        <f t="shared" si="2"/>
        <v>10.73279052553664</v>
      </c>
    </row>
    <row r="17" spans="1:26" x14ac:dyDescent="0.25">
      <c r="A17" s="5" t="s">
        <v>39</v>
      </c>
      <c r="B17" s="6">
        <f>B8/B$13*100</f>
        <v>2.8372591006423984</v>
      </c>
      <c r="C17" s="6">
        <f t="shared" ref="C17:Z17" si="3">C8/C$13*100</f>
        <v>3.2675831839011757</v>
      </c>
      <c r="D17" s="6">
        <f t="shared" si="3"/>
        <v>7.2944732864559381</v>
      </c>
      <c r="E17" s="6">
        <f t="shared" si="3"/>
        <v>3.6266407389402038</v>
      </c>
      <c r="F17" s="6">
        <f t="shared" si="3"/>
        <v>3.221895028581327</v>
      </c>
      <c r="G17" s="6">
        <f t="shared" si="3"/>
        <v>4.5875117735054571</v>
      </c>
      <c r="H17" s="6">
        <f t="shared" si="3"/>
        <v>2.544236205632918</v>
      </c>
      <c r="I17" s="6">
        <f t="shared" si="3"/>
        <v>5.7365919891378141</v>
      </c>
      <c r="J17" s="6">
        <f t="shared" si="3"/>
        <v>13.562764784400208</v>
      </c>
      <c r="K17" s="6">
        <f t="shared" si="3"/>
        <v>7.2524130635991</v>
      </c>
      <c r="L17" s="6">
        <f t="shared" si="3"/>
        <v>9.5405197938370438</v>
      </c>
      <c r="M17" s="6">
        <f t="shared" si="3"/>
        <v>16.857682343125632</v>
      </c>
      <c r="N17" s="6">
        <f t="shared" si="3"/>
        <v>5.5663304887509693</v>
      </c>
      <c r="O17" s="6">
        <f t="shared" si="3"/>
        <v>3.4382518043303931</v>
      </c>
      <c r="P17" s="6">
        <f t="shared" si="3"/>
        <v>8.6255288844204259</v>
      </c>
      <c r="Q17" s="6">
        <f t="shared" si="3"/>
        <v>6.3851567498400517</v>
      </c>
      <c r="R17" s="6">
        <f t="shared" si="3"/>
        <v>6.745402197543922</v>
      </c>
      <c r="S17" s="6">
        <f t="shared" si="3"/>
        <v>11.073187381149738</v>
      </c>
      <c r="T17" s="6">
        <f t="shared" si="3"/>
        <v>9.8717192568563839</v>
      </c>
      <c r="U17" s="6">
        <f t="shared" si="3"/>
        <v>19.149337186655778</v>
      </c>
      <c r="V17" s="6">
        <f t="shared" si="3"/>
        <v>22.313239515507945</v>
      </c>
      <c r="W17" s="6">
        <f t="shared" si="3"/>
        <v>16.704661583208868</v>
      </c>
      <c r="X17" s="6">
        <f t="shared" si="3"/>
        <v>20.204313280363223</v>
      </c>
      <c r="Y17" s="6">
        <f t="shared" si="3"/>
        <v>26.707447107020599</v>
      </c>
      <c r="Z17" s="6">
        <f t="shared" si="3"/>
        <v>17.648302844453845</v>
      </c>
    </row>
    <row r="18" spans="1:26" x14ac:dyDescent="0.25">
      <c r="A18" s="5" t="s">
        <v>40</v>
      </c>
      <c r="B18" s="6">
        <f>B11/B$13*100</f>
        <v>4.014989293361884</v>
      </c>
      <c r="C18" s="6">
        <f t="shared" ref="C18:Z18" si="4">C11/C$13*100</f>
        <v>3.8985189612804678</v>
      </c>
      <c r="D18" s="6">
        <f t="shared" si="4"/>
        <v>4.1532496549911286</v>
      </c>
      <c r="E18" s="6">
        <f t="shared" si="4"/>
        <v>4.9781234807972776</v>
      </c>
      <c r="F18" s="6">
        <f t="shared" si="4"/>
        <v>4.9194526242854666</v>
      </c>
      <c r="G18" s="6">
        <f t="shared" si="4"/>
        <v>7.6957172142500969</v>
      </c>
      <c r="H18" s="6">
        <f t="shared" si="4"/>
        <v>13.181865773217464</v>
      </c>
      <c r="I18" s="6">
        <f t="shared" si="4"/>
        <v>13.724824620954967</v>
      </c>
      <c r="J18" s="6">
        <f t="shared" si="4"/>
        <v>7.602576751204225</v>
      </c>
      <c r="K18" s="6">
        <f t="shared" si="4"/>
        <v>10.240645246595266</v>
      </c>
      <c r="L18" s="6">
        <f t="shared" si="4"/>
        <v>11.465072924662792</v>
      </c>
      <c r="M18" s="6">
        <f t="shared" si="4"/>
        <v>14.995828393272737</v>
      </c>
      <c r="N18" s="6">
        <f t="shared" si="4"/>
        <v>13.353374709076803</v>
      </c>
      <c r="O18" s="6">
        <f t="shared" si="4"/>
        <v>13.16158781074579</v>
      </c>
      <c r="P18" s="6">
        <f t="shared" si="4"/>
        <v>19.245109128230908</v>
      </c>
      <c r="Q18" s="6">
        <f t="shared" si="4"/>
        <v>17.709532949456175</v>
      </c>
      <c r="R18" s="6">
        <f t="shared" si="4"/>
        <v>20.347846524472647</v>
      </c>
      <c r="S18" s="6">
        <f t="shared" si="4"/>
        <v>21.834316641474473</v>
      </c>
      <c r="T18" s="6">
        <f t="shared" si="4"/>
        <v>21.579180182836922</v>
      </c>
      <c r="U18" s="6">
        <f t="shared" si="4"/>
        <v>20.952440786580386</v>
      </c>
      <c r="V18" s="6">
        <f t="shared" si="4"/>
        <v>22.124203598683749</v>
      </c>
      <c r="W18" s="6">
        <f t="shared" si="4"/>
        <v>25.005895762911724</v>
      </c>
      <c r="X18" s="6">
        <f t="shared" si="4"/>
        <v>23.15550510783201</v>
      </c>
      <c r="Y18" s="6">
        <f t="shared" si="4"/>
        <v>29.485380773331837</v>
      </c>
      <c r="Z18" s="6">
        <f t="shared" si="4"/>
        <v>12.636142539917522</v>
      </c>
    </row>
    <row r="19" spans="1:26" x14ac:dyDescent="0.25">
      <c r="A19" s="3" t="s">
        <v>41</v>
      </c>
      <c r="B19" s="6">
        <f>B12/B$13*100</f>
        <v>0.12312633832976445</v>
      </c>
      <c r="C19" s="6">
        <f t="shared" ref="C19:Z19" si="5">C12/C$13*100</f>
        <v>5.9772863120143446E-2</v>
      </c>
      <c r="D19" s="6">
        <f t="shared" si="5"/>
        <v>9.8573963330485653E-2</v>
      </c>
      <c r="E19" s="6">
        <f t="shared" si="5"/>
        <v>0.1750121536217793</v>
      </c>
      <c r="F19" s="6">
        <f t="shared" si="5"/>
        <v>0.16455915468560539</v>
      </c>
      <c r="G19" s="6">
        <f t="shared" si="5"/>
        <v>0.14405230206659647</v>
      </c>
      <c r="H19" s="6">
        <f t="shared" si="5"/>
        <v>9.9466024500052347E-2</v>
      </c>
      <c r="I19" s="6">
        <f t="shared" si="5"/>
        <v>0.20366598778004072</v>
      </c>
      <c r="J19" s="6">
        <f t="shared" si="5"/>
        <v>0.21472926701874528</v>
      </c>
      <c r="K19" s="6">
        <f t="shared" si="5"/>
        <v>0.48261271982017723</v>
      </c>
      <c r="L19" s="6">
        <f t="shared" si="5"/>
        <v>0.70183134115582846</v>
      </c>
      <c r="M19" s="6">
        <f t="shared" si="5"/>
        <v>0.37324902296579282</v>
      </c>
      <c r="N19" s="6">
        <f t="shared" si="5"/>
        <v>0.7370054305663305</v>
      </c>
      <c r="O19" s="6">
        <f t="shared" si="5"/>
        <v>0.49117882919005612</v>
      </c>
      <c r="P19" s="6">
        <f t="shared" si="5"/>
        <v>0.41053998575677597</v>
      </c>
      <c r="Q19" s="6">
        <f t="shared" si="5"/>
        <v>0.42226487523992323</v>
      </c>
      <c r="R19" s="6">
        <f t="shared" si="5"/>
        <v>0.36429872495446264</v>
      </c>
      <c r="S19" s="6">
        <f t="shared" si="5"/>
        <v>0.36081720220391045</v>
      </c>
      <c r="T19" s="6">
        <f t="shared" si="5"/>
        <v>0.23591860808021234</v>
      </c>
      <c r="U19" s="6">
        <f t="shared" si="5"/>
        <v>0.40836841113275113</v>
      </c>
      <c r="V19" s="6">
        <f t="shared" si="5"/>
        <v>0.61611706224182594</v>
      </c>
      <c r="W19" s="6">
        <f t="shared" si="5"/>
        <v>0.77824070434714254</v>
      </c>
      <c r="X19" s="6">
        <f t="shared" si="5"/>
        <v>1.1150430660345865</v>
      </c>
      <c r="Y19" s="6">
        <f t="shared" si="5"/>
        <v>1.4142207755766316</v>
      </c>
      <c r="Z19" s="6">
        <f t="shared" si="5"/>
        <v>0.16918684572274506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2022-02-15T10:44:44Z</dcterms:created>
  <dcterms:modified xsi:type="dcterms:W3CDTF">2022-02-15T10:51:38Z</dcterms:modified>
</cp:coreProperties>
</file>