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<sst xmlns="http://schemas.openxmlformats.org/spreadsheetml/2006/main" count="130" uniqueCount="70">
  <si>
    <t xml:space="preserve">CANWakeUp BOM</t>
  </si>
  <si>
    <t xml:space="preserve">Domain</t>
  </si>
  <si>
    <t xml:space="preserve">ID</t>
  </si>
  <si>
    <t xml:space="preserve">Name</t>
  </si>
  <si>
    <t xml:space="preserve">Device</t>
  </si>
  <si>
    <t xml:space="preserve">Link</t>
  </si>
  <si>
    <t xml:space="preserve">Price</t>
  </si>
  <si>
    <t xml:space="preserve">Power Supply</t>
  </si>
  <si>
    <t xml:space="preserve">IC4</t>
  </si>
  <si>
    <t xml:space="preserve">Linear Power Regulator 5V</t>
  </si>
  <si>
    <t xml:space="preserve">Texas Instruments LM1117MP-5.0</t>
  </si>
  <si>
    <t xml:space="preserve">Reichelt</t>
  </si>
  <si>
    <t xml:space="preserve">IC5</t>
  </si>
  <si>
    <t xml:space="preserve">Linear Power Regulator 3V3</t>
  </si>
  <si>
    <t xml:space="preserve">Texas Instruments LM1117MP-3.3</t>
  </si>
  <si>
    <t xml:space="preserve">MCU</t>
  </si>
  <si>
    <t xml:space="preserve">IC1</t>
  </si>
  <si>
    <t xml:space="preserve">Microcontroller</t>
  </si>
  <si>
    <t xml:space="preserve">STM32F103C8T6 32-Bit Flash-Microcontroller CORTEX-M3,LQFP48</t>
  </si>
  <si>
    <t xml:space="preserve">CAN</t>
  </si>
  <si>
    <t xml:space="preserve">DA1</t>
  </si>
  <si>
    <t xml:space="preserve">CAN Transceiver</t>
  </si>
  <si>
    <t xml:space="preserve">TJA1050 Schnittstellen-IC, CAN, SOT-96-1</t>
  </si>
  <si>
    <t xml:space="preserve">Miscellaneous</t>
  </si>
  <si>
    <t xml:space="preserve">SWITCH</t>
  </si>
  <si>
    <t xml:space="preserve">Switch</t>
  </si>
  <si>
    <t xml:space="preserve">Schiebeschalter-Miniatur, Lötanschluss, 2x UM sw</t>
  </si>
  <si>
    <t xml:space="preserve">LED1</t>
  </si>
  <si>
    <t xml:space="preserve">Power LED Red</t>
  </si>
  <si>
    <t xml:space="preserve">Kingbright LED SMD 0805, rot, 12 mcd, 120°</t>
  </si>
  <si>
    <t xml:space="preserve">LED2</t>
  </si>
  <si>
    <t xml:space="preserve">TX LED Green</t>
  </si>
  <si>
    <t xml:space="preserve">Kingbright LED SMD 0805, green, 12mcd, 120°</t>
  </si>
  <si>
    <t xml:space="preserve">Q1</t>
  </si>
  <si>
    <t xml:space="preserve">XTAL</t>
  </si>
  <si>
    <t xml:space="preserve">SMD-Quarz, Grundton, 8,000000 MHz</t>
  </si>
  <si>
    <t xml:space="preserve">Resistors</t>
  </si>
  <si>
    <t xml:space="preserve">R1</t>
  </si>
  <si>
    <t xml:space="preserve">R0805</t>
  </si>
  <si>
    <t xml:space="preserve">SMD-Widerstand, 0805, 10 kOhm, 125 mW, 1%</t>
  </si>
  <si>
    <t xml:space="preserve">R2</t>
  </si>
  <si>
    <t xml:space="preserve">SMD-Widerstand, 0805, 68 Ohm, 125 mW, 1%</t>
  </si>
  <si>
    <t xml:space="preserve">R3</t>
  </si>
  <si>
    <t xml:space="preserve">SMD-Widerstand, 0805, 56 Ohm, 125 mW, 1%</t>
  </si>
  <si>
    <t xml:space="preserve">R4</t>
  </si>
  <si>
    <t xml:space="preserve">SMD-Widerstand, 0805, 390 Ohm, 125 mW, 1%</t>
  </si>
  <si>
    <t xml:space="preserve">R5</t>
  </si>
  <si>
    <t xml:space="preserve">R6</t>
  </si>
  <si>
    <t xml:space="preserve">R7</t>
  </si>
  <si>
    <t xml:space="preserve">Capacitors</t>
  </si>
  <si>
    <t xml:space="preserve">C1</t>
  </si>
  <si>
    <t xml:space="preserve">C0805</t>
  </si>
  <si>
    <t xml:space="preserve">SMD-Vielschicht-Keramikkondensator 10N, 10%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</si>
  <si>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</si>
  <si>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</si>
  <si>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</si>
  <si>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</si>
  <si>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</si>
  <si>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</si>
  <si>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</si>
  <si>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</si>
  <si>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</si>
  <si>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SMD-Kerko, 0805, 1 µF, 10 V, 10%, MLCC</t>
  </si>
  <si>
    <t xml:space="preserve">C11</t>
  </si>
  <si>
    <t xml:space="preserve">SMD-Vielschicht-Keramikkondensator 100N, 10%</t>
  </si>
  <si>
    <t xml:space="preserve">C12</t>
  </si>
  <si>
    <t xml:space="preserve">C13</t>
  </si>
  <si>
    <t xml:space="preserve">SMD-Vielschicht-Keramikkondensator 22P, 5%</t>
  </si>
  <si>
    <t xml:space="preserve">C14</t>
  </si>
  <si>
    <t xml:space="preserve">Summe/Muster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</si>
</sst>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 style="thick">
        <color rgb="FFFFFFFF"/>
      </top>
      <bottom/>
      <diagonal/>
    </border>
    <border diagonalUp="false" diagonalDown="false">
      <left style="thin">
        <color rgb="FFFFFFFF"/>
      </left>
      <right/>
      <top style="thick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3" displayName="Tabelle3" ref="B5:G34" headerRowCount="1" totalsRowCount="0" totalsRowShown="0">
  <autoFilter ref="B5:G34"/>
  <tableColumns count="6">
    <tableColumn id="1" name="Domain"/>
    <tableColumn id="2" name="ID"/>
    <tableColumn id="3" name="Name"/>
    <tableColumn id="4" name="Device"/>
    <tableColumn id="5" name="Link"/>
    <tableColumn id="6" name="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ichelt.de/spannungsregler-low-drop-sot-223-lm-1117-mp5-0-p109330.html?&amp;trstct=pos_0" TargetMode="External"/><Relationship Id="rId2" Type="http://schemas.openxmlformats.org/officeDocument/2006/relationships/hyperlink" Target="https://www.reichelt.de/ldo-spannungsregler-3-3-v-sot-223-lm-1117-mpx-3-3-p187608.html?&amp;trstct=pos_3" TargetMode="External"/><Relationship Id="rId3" Type="http://schemas.openxmlformats.org/officeDocument/2006/relationships/hyperlink" Target="https://www.reichelt.de/32-bit-flash-microcontroller-cortex-m3-lqfp48-stm32-f103c8t6-p125398.html?&amp;trstct=pos_5" TargetMode="External"/><Relationship Id="rId4" Type="http://schemas.openxmlformats.org/officeDocument/2006/relationships/hyperlink" Target="https://www.reichelt.de/schnittstellen-ic-can-sot-96-1-tja-1050-t-cm118-p188958.html?&amp;trstct=pos_0" TargetMode="External"/><Relationship Id="rId5" Type="http://schemas.openxmlformats.org/officeDocument/2006/relationships/hyperlink" Target="https://www.reichelt.de/schiebeschalter-miniatur-loetanschluss-2x-um-sw-t-217-p19976.html?&amp;trstct=pol_13" TargetMode="External"/><Relationship Id="rId6" Type="http://schemas.openxmlformats.org/officeDocument/2006/relationships/hyperlink" Target="https://www.reichelt.de/led-smd-0805-rot-12-mcd-120-kbt-kp-2012ec-p231678.html?&amp;trstct=pol_4" TargetMode="External"/><Relationship Id="rId7" Type="http://schemas.openxmlformats.org/officeDocument/2006/relationships/hyperlink" Target="https://www.reichelt.de/led-smd-0805-gruen-12-mcd-120-kbt-kp-2012sgc-p231702.html?&amp;trstct=pol_6" TargetMode="External"/><Relationship Id="rId8" Type="http://schemas.openxmlformats.org/officeDocument/2006/relationships/hyperlink" Target="https://www.reichelt.de/smd-quarz-grundton-8-000000-mhz-8-0000-hc49-smd-p72510.html?&amp;trstct=pol_2" TargetMode="External"/><Relationship Id="rId9" Type="http://schemas.openxmlformats.org/officeDocument/2006/relationships/hyperlink" Target="https://www.reichelt.de/smd-widerstand-0805-10-kohm-125-mw-1-smd-0805-10-0k-p32898.html?&amp;trstct=pol_0" TargetMode="External"/><Relationship Id="rId10" Type="http://schemas.openxmlformats.org/officeDocument/2006/relationships/hyperlink" Target="https://www.reichelt.de/smd-widerstand-0805-68-ohm-125-mw-1-smd-0805-68-0-p32872.html?&amp;trstct=pol_0" TargetMode="External"/><Relationship Id="rId11" Type="http://schemas.openxmlformats.org/officeDocument/2006/relationships/hyperlink" Target="https://www.reichelt.de/smd-widerstand-0805-56-ohm-125-mw-1-smd-0805-56-0-p32871.html?&amp;trstct=pol_0" TargetMode="External"/><Relationship Id="rId12" Type="http://schemas.openxmlformats.org/officeDocument/2006/relationships/hyperlink" Target="https://www.reichelt.de/smd-widerstand-0805-390-ohm-125-mw-1-smd-0805-390-p32881.html?&amp;trstct=pol_0" TargetMode="External"/><Relationship Id="rId13" Type="http://schemas.openxmlformats.org/officeDocument/2006/relationships/hyperlink" Target="https://www.reichelt.de/smd-widerstand-0805-10-kohm-125-mw-1-smd-0805-10-0k-p32898.html?&amp;trstct=pol_0" TargetMode="External"/><Relationship Id="rId14" Type="http://schemas.openxmlformats.org/officeDocument/2006/relationships/hyperlink" Target="https://www.reichelt.de/smd-widerstand-0805-10-kohm-125-mw-1-smd-0805-10-0k-p32898.html?&amp;trstct=pol_0" TargetMode="External"/><Relationship Id="rId15" Type="http://schemas.openxmlformats.org/officeDocument/2006/relationships/hyperlink" Target="https://www.reichelt.de/smd-widerstand-0805-10-kohm-125-mw-1-smd-0805-10-0k-p32898.html?&amp;trstct=pol_0" TargetMode="External"/><Relationship Id="rId16" Type="http://schemas.openxmlformats.org/officeDocument/2006/relationships/hyperlink" Target="https://www.reichelt.de/smd-vielschicht-keramikkondensator-10n-10-x7r-g0805-10n-p22877.html?&amp;trstct=pol_0" TargetMode="External"/><Relationship Id="rId17" Type="http://schemas.openxmlformats.org/officeDocument/2006/relationships/hyperlink" Target="https://www.reichelt.de/smd-vielschicht-keramikkondensator-10n-10-x7r-g0805-10n-p22877.html?&amp;trstct=pol_0" TargetMode="External"/><Relationship Id="rId18" Type="http://schemas.openxmlformats.org/officeDocument/2006/relationships/hyperlink" Target="https://www.reichelt.de/smd-vielschicht-keramikkondensator-10n-10-x7r-g0805-10n-p22877.html?&amp;trstct=pol_0" TargetMode="External"/><Relationship Id="rId19" Type="http://schemas.openxmlformats.org/officeDocument/2006/relationships/hyperlink" Target="https://www.reichelt.de/smd-vielschicht-keramikkondensator-10n-10-x7r-g0805-10n-p22877.html?&amp;trstct=pol_0" TargetMode="External"/><Relationship Id="rId20" Type="http://schemas.openxmlformats.org/officeDocument/2006/relationships/hyperlink" Target="https://www.reichelt.de/smd-vielschicht-keramikkondensator-10n-10-x7r-g0805-10n-p22877.html?&amp;trstct=pol_0" TargetMode="External"/><Relationship Id="rId21" Type="http://schemas.openxmlformats.org/officeDocument/2006/relationships/hyperlink" Target="https://www.reichelt.de/smd-vielschicht-keramikkondensator-10n-10-x7r-g0805-10n-p22877.html?&amp;trstct=pol_0" TargetMode="External"/><Relationship Id="rId22" Type="http://schemas.openxmlformats.org/officeDocument/2006/relationships/hyperlink" Target="https://www.reichelt.de/smd-vielschicht-keramikkondensator-10n-10-x7r-g0805-10n-p22877.html?&amp;trstct=pol_0" TargetMode="External"/><Relationship Id="rId23" Type="http://schemas.openxmlformats.org/officeDocument/2006/relationships/hyperlink" Target="https://www.reichelt.de/smd-vielschicht-keramikkondensator-10n-10-x7r-g0805-10n-p22877.html?&amp;trstct=pol_0" TargetMode="External"/><Relationship Id="rId24" Type="http://schemas.openxmlformats.org/officeDocument/2006/relationships/hyperlink" Target="https://www.reichelt.de/smd-vielschicht-keramikkondensator-10n-10-x7r-g0805-10n-p22877.html?&amp;trstct=pol_0" TargetMode="External"/><Relationship Id="rId25" Type="http://schemas.openxmlformats.org/officeDocument/2006/relationships/hyperlink" Target="https://www.reichelt.de/smd-kerko-0805-1-f-10-v-10-mlcc-rnd-1500805b1051-p226176.html?&amp;trstct=pol_6" TargetMode="External"/><Relationship Id="rId26" Type="http://schemas.openxmlformats.org/officeDocument/2006/relationships/hyperlink" Target="https://www.reichelt.de/smd-vielschicht-keramikkondensator-100n-10-x7r-g0805-100n-p31879.html?&amp;trstct=pol_0" TargetMode="External"/><Relationship Id="rId27" Type="http://schemas.openxmlformats.org/officeDocument/2006/relationships/hyperlink" Target="https://www.reichelt.de/smd-vielschicht-keramikkondensator-100n-10-x7r-g0805-100n-p31879.html?&amp;trstct=pol_0" TargetMode="External"/><Relationship Id="rId28" Type="http://schemas.openxmlformats.org/officeDocument/2006/relationships/hyperlink" Target="https://www.reichelt.de/smd-vielschicht-keramikkondensator-22p-5-npo-g0805-22p-p13517.html?&amp;trstct=pol_0" TargetMode="External"/><Relationship Id="rId29" Type="http://schemas.openxmlformats.org/officeDocument/2006/relationships/hyperlink" Target="https://www.reichelt.de/smd-vielschicht-keramikkondensator-22p-5-npo-g0805-22p-p13517.html?&amp;trstct=pol_0" TargetMode="External"/><Relationship Id="rId3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3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14"/>
    <col collapsed="false" customWidth="true" hidden="false" outlineLevel="0" max="3" min="3" style="1" width="7.85"/>
    <col collapsed="false" customWidth="true" hidden="false" outlineLevel="0" max="4" min="4" style="1" width="25.57"/>
    <col collapsed="false" customWidth="true" hidden="false" outlineLevel="0" max="5" min="5" style="1" width="46.14"/>
    <col collapsed="false" customWidth="true" hidden="false" outlineLevel="0" max="6" min="6" style="2" width="9.14"/>
    <col collapsed="false" customWidth="true" hidden="false" outlineLevel="0" max="7" min="7" style="1" width="10"/>
    <col collapsed="false" customWidth="true" hidden="false" outlineLevel="0" max="1025" min="8" style="1" width="9.14"/>
  </cols>
  <sheetData>
    <row r="3" customFormat="false" ht="15" hidden="false" customHeight="false" outlineLevel="0" collapsed="false">
      <c r="B3" s="1" t="s">
        <v>0</v>
      </c>
    </row>
    <row r="5" customFormat="false" ht="15.75" hidden="false" customHeight="false" outlineLevel="0" collapsed="false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</row>
    <row r="6" customFormat="false" ht="15.75" hidden="false" customHeight="false" outlineLevel="0" collapsed="false">
      <c r="B6" s="6" t="s">
        <v>7</v>
      </c>
      <c r="C6" s="7" t="s">
        <v>8</v>
      </c>
      <c r="D6" s="7" t="s">
        <v>9</v>
      </c>
      <c r="E6" s="7" t="s">
        <v>10</v>
      </c>
      <c r="F6" s="8" t="s">
        <v>11</v>
      </c>
      <c r="G6" s="9" t="n">
        <v>0.86</v>
      </c>
    </row>
    <row r="7" customFormat="false" ht="15" hidden="false" customHeight="false" outlineLevel="0" collapsed="false">
      <c r="B7" s="10"/>
      <c r="C7" s="11" t="s">
        <v>12</v>
      </c>
      <c r="D7" s="11" t="s">
        <v>13</v>
      </c>
      <c r="E7" s="11" t="s">
        <v>14</v>
      </c>
      <c r="F7" s="12" t="s">
        <v>11</v>
      </c>
      <c r="G7" s="13" t="n">
        <v>0.86</v>
      </c>
    </row>
    <row r="8" customFormat="false" ht="15" hidden="false" customHeight="false" outlineLevel="0" collapsed="false">
      <c r="B8" s="10" t="s">
        <v>15</v>
      </c>
      <c r="C8" s="11" t="s">
        <v>16</v>
      </c>
      <c r="D8" s="11" t="s">
        <v>17</v>
      </c>
      <c r="E8" s="11" t="s">
        <v>18</v>
      </c>
      <c r="F8" s="12" t="s">
        <v>11</v>
      </c>
      <c r="G8" s="13" t="n">
        <v>3.99</v>
      </c>
    </row>
    <row r="9" customFormat="false" ht="15" hidden="false" customHeight="false" outlineLevel="0" collapsed="false">
      <c r="B9" s="10" t="s">
        <v>19</v>
      </c>
      <c r="C9" s="11" t="s">
        <v>20</v>
      </c>
      <c r="D9" s="11" t="s">
        <v>21</v>
      </c>
      <c r="E9" s="11" t="s">
        <v>22</v>
      </c>
      <c r="F9" s="12" t="s">
        <v>11</v>
      </c>
      <c r="G9" s="13" t="n">
        <v>0.79</v>
      </c>
    </row>
    <row r="10" customFormat="false" ht="15" hidden="false" customHeight="false" outlineLevel="0" collapsed="false">
      <c r="B10" s="10" t="s">
        <v>23</v>
      </c>
      <c r="C10" s="11" t="s">
        <v>24</v>
      </c>
      <c r="D10" s="11" t="s">
        <v>25</v>
      </c>
      <c r="E10" s="11" t="s">
        <v>26</v>
      </c>
      <c r="F10" s="12" t="s">
        <v>11</v>
      </c>
      <c r="G10" s="13" t="n">
        <v>0.33</v>
      </c>
    </row>
    <row r="11" customFormat="false" ht="13.9" hidden="false" customHeight="false" outlineLevel="0" collapsed="false">
      <c r="B11" s="10"/>
      <c r="C11" s="11" t="s">
        <v>27</v>
      </c>
      <c r="D11" s="11" t="s">
        <v>28</v>
      </c>
      <c r="E11" s="11" t="s">
        <v>29</v>
      </c>
      <c r="F11" s="2" t="s">
        <v>11</v>
      </c>
      <c r="G11" s="13" t="n">
        <v>0.1</v>
      </c>
    </row>
    <row r="12" customFormat="false" ht="13.9" hidden="false" customHeight="false" outlineLevel="0" collapsed="false">
      <c r="B12" s="10"/>
      <c r="C12" s="11" t="s">
        <v>30</v>
      </c>
      <c r="D12" s="11" t="s">
        <v>31</v>
      </c>
      <c r="E12" s="11" t="s">
        <v>32</v>
      </c>
      <c r="F12" s="12" t="s">
        <v>11</v>
      </c>
      <c r="G12" s="13" t="n">
        <v>0.1</v>
      </c>
    </row>
    <row r="13" customFormat="false" ht="15" hidden="false" customHeight="false" outlineLevel="0" collapsed="false">
      <c r="B13" s="10"/>
      <c r="C13" s="11" t="s">
        <v>33</v>
      </c>
      <c r="D13" s="11" t="s">
        <v>34</v>
      </c>
      <c r="E13" s="11" t="s">
        <v>35</v>
      </c>
      <c r="F13" s="14" t="s">
        <v>11</v>
      </c>
      <c r="G13" s="13" t="n">
        <v>0.25</v>
      </c>
    </row>
    <row r="14" customFormat="false" ht="15" hidden="false" customHeight="false" outlineLevel="0" collapsed="false">
      <c r="B14" s="10" t="s">
        <v>36</v>
      </c>
      <c r="C14" s="11" t="s">
        <v>37</v>
      </c>
      <c r="D14" s="11" t="s">
        <v>38</v>
      </c>
      <c r="E14" s="11" t="s">
        <v>39</v>
      </c>
      <c r="F14" s="14" t="s">
        <v>11</v>
      </c>
      <c r="G14" s="13" t="n">
        <v>0.03</v>
      </c>
    </row>
    <row r="15" customFormat="false" ht="15" hidden="false" customHeight="false" outlineLevel="0" collapsed="false">
      <c r="B15" s="10"/>
      <c r="C15" s="11" t="s">
        <v>40</v>
      </c>
      <c r="D15" s="11" t="s">
        <v>38</v>
      </c>
      <c r="E15" s="11" t="s">
        <v>41</v>
      </c>
      <c r="F15" s="12" t="s">
        <v>11</v>
      </c>
      <c r="G15" s="13" t="n">
        <v>0.03</v>
      </c>
    </row>
    <row r="16" customFormat="false" ht="15" hidden="false" customHeight="false" outlineLevel="0" collapsed="false">
      <c r="B16" s="10"/>
      <c r="C16" s="11" t="s">
        <v>42</v>
      </c>
      <c r="D16" s="11" t="s">
        <v>38</v>
      </c>
      <c r="E16" s="11" t="s">
        <v>43</v>
      </c>
      <c r="F16" s="12" t="s">
        <v>11</v>
      </c>
      <c r="G16" s="13" t="n">
        <v>0.03</v>
      </c>
    </row>
    <row r="17" customFormat="false" ht="15" hidden="false" customHeight="false" outlineLevel="0" collapsed="false">
      <c r="B17" s="10"/>
      <c r="C17" s="11" t="s">
        <v>44</v>
      </c>
      <c r="D17" s="11" t="s">
        <v>38</v>
      </c>
      <c r="E17" s="11" t="s">
        <v>45</v>
      </c>
      <c r="F17" s="12" t="s">
        <v>11</v>
      </c>
      <c r="G17" s="13" t="n">
        <v>0.03</v>
      </c>
    </row>
    <row r="18" customFormat="false" ht="15" hidden="false" customHeight="false" outlineLevel="0" collapsed="false">
      <c r="B18" s="10"/>
      <c r="C18" s="11" t="s">
        <v>46</v>
      </c>
      <c r="D18" s="11" t="s">
        <v>38</v>
      </c>
      <c r="E18" s="11" t="s">
        <v>39</v>
      </c>
      <c r="F18" s="14" t="s">
        <v>11</v>
      </c>
      <c r="G18" s="13" t="n">
        <v>0.03</v>
      </c>
    </row>
    <row r="19" customFormat="false" ht="15" hidden="false" customHeight="false" outlineLevel="0" collapsed="false">
      <c r="B19" s="10"/>
      <c r="C19" s="11" t="s">
        <v>47</v>
      </c>
      <c r="D19" s="11" t="s">
        <v>38</v>
      </c>
      <c r="E19" s="11" t="s">
        <v>39</v>
      </c>
      <c r="F19" s="14" t="s">
        <v>11</v>
      </c>
      <c r="G19" s="13" t="n">
        <v>0.03</v>
      </c>
    </row>
    <row r="20" customFormat="false" ht="15" hidden="false" customHeight="false" outlineLevel="0" collapsed="false">
      <c r="B20" s="10"/>
      <c r="C20" s="11" t="s">
        <v>48</v>
      </c>
      <c r="D20" s="11" t="s">
        <v>38</v>
      </c>
      <c r="E20" s="11" t="s">
        <v>39</v>
      </c>
      <c r="F20" s="14" t="s">
        <v>11</v>
      </c>
      <c r="G20" s="13" t="n">
        <v>0.03</v>
      </c>
    </row>
    <row r="21" customFormat="false" ht="15" hidden="false" customHeight="false" outlineLevel="0" collapsed="false">
      <c r="B21" s="10" t="s">
        <v>49</v>
      </c>
      <c r="C21" s="11" t="s">
        <v>50</v>
      </c>
      <c r="D21" s="11" t="s">
        <v>51</v>
      </c>
      <c r="E21" s="11" t="s">
        <v>52</v>
      </c>
      <c r="F21" s="14" t="s">
        <v>11</v>
      </c>
      <c r="G21" s="13" t="n">
        <v>0.02</v>
      </c>
    </row>
    <row r="22" customFormat="false" ht="15" hidden="false" customHeight="false" outlineLevel="0" collapsed="false">
      <c r="B22" s="10"/>
      <c r="C22" s="11" t="s">
        <v>53</v>
      </c>
      <c r="D22" s="11" t="s">
        <v>51</v>
      </c>
      <c r="E22" s="11" t="s">
        <v>52</v>
      </c>
      <c r="F22" s="14" t="s">
        <v>11</v>
      </c>
      <c r="G22" s="13" t="n">
        <v>0.02</v>
      </c>
    </row>
    <row r="23" customFormat="false" ht="15" hidden="false" customHeight="false" outlineLevel="0" collapsed="false">
      <c r="B23" s="10"/>
      <c r="C23" s="11" t="s">
        <v>54</v>
      </c>
      <c r="D23" s="11" t="s">
        <v>51</v>
      </c>
      <c r="E23" s="11" t="s">
        <v>52</v>
      </c>
      <c r="F23" s="14" t="s">
        <v>11</v>
      </c>
      <c r="G23" s="13" t="n">
        <v>0.02</v>
      </c>
    </row>
    <row r="24" customFormat="false" ht="15" hidden="false" customHeight="false" outlineLevel="0" collapsed="false">
      <c r="B24" s="10"/>
      <c r="C24" s="11" t="s">
        <v>55</v>
      </c>
      <c r="D24" s="11" t="s">
        <v>51</v>
      </c>
      <c r="E24" s="11" t="s">
        <v>52</v>
      </c>
      <c r="F24" s="14" t="s">
        <v>11</v>
      </c>
      <c r="G24" s="13" t="n">
        <v>0.02</v>
      </c>
    </row>
    <row r="25" customFormat="false" ht="15" hidden="false" customHeight="false" outlineLevel="0" collapsed="false">
      <c r="B25" s="10"/>
      <c r="C25" s="11" t="s">
        <v>56</v>
      </c>
      <c r="D25" s="11" t="s">
        <v>51</v>
      </c>
      <c r="E25" s="11" t="s">
        <v>52</v>
      </c>
      <c r="F25" s="14" t="s">
        <v>11</v>
      </c>
      <c r="G25" s="13" t="n">
        <v>0.02</v>
      </c>
    </row>
    <row r="26" customFormat="false" ht="15" hidden="false" customHeight="false" outlineLevel="0" collapsed="false">
      <c r="B26" s="10"/>
      <c r="C26" s="11" t="s">
        <v>57</v>
      </c>
      <c r="D26" s="11" t="s">
        <v>51</v>
      </c>
      <c r="E26" s="11" t="s">
        <v>52</v>
      </c>
      <c r="F26" s="14" t="s">
        <v>11</v>
      </c>
      <c r="G26" s="13" t="n">
        <v>0.02</v>
      </c>
    </row>
    <row r="27" customFormat="false" ht="15" hidden="false" customHeight="false" outlineLevel="0" collapsed="false">
      <c r="B27" s="10"/>
      <c r="C27" s="11" t="s">
        <v>58</v>
      </c>
      <c r="D27" s="11" t="s">
        <v>51</v>
      </c>
      <c r="E27" s="11" t="s">
        <v>52</v>
      </c>
      <c r="F27" s="14" t="s">
        <v>11</v>
      </c>
      <c r="G27" s="13" t="n">
        <v>0.02</v>
      </c>
    </row>
    <row r="28" customFormat="false" ht="15" hidden="false" customHeight="false" outlineLevel="0" collapsed="false">
      <c r="B28" s="10"/>
      <c r="C28" s="11" t="s">
        <v>59</v>
      </c>
      <c r="D28" s="11" t="s">
        <v>51</v>
      </c>
      <c r="E28" s="11" t="s">
        <v>52</v>
      </c>
      <c r="F28" s="14" t="s">
        <v>11</v>
      </c>
      <c r="G28" s="13" t="n">
        <v>0.02</v>
      </c>
    </row>
    <row r="29" customFormat="false" ht="15" hidden="false" customHeight="false" outlineLevel="0" collapsed="false">
      <c r="B29" s="10"/>
      <c r="C29" s="11" t="s">
        <v>60</v>
      </c>
      <c r="D29" s="11" t="s">
        <v>51</v>
      </c>
      <c r="E29" s="11" t="s">
        <v>52</v>
      </c>
      <c r="F29" s="14" t="s">
        <v>11</v>
      </c>
      <c r="G29" s="13" t="n">
        <v>0.02</v>
      </c>
    </row>
    <row r="30" customFormat="false" ht="15" hidden="false" customHeight="false" outlineLevel="0" collapsed="false">
      <c r="B30" s="10"/>
      <c r="C30" s="11" t="s">
        <v>61</v>
      </c>
      <c r="D30" s="11" t="s">
        <v>51</v>
      </c>
      <c r="E30" s="11" t="s">
        <v>62</v>
      </c>
      <c r="F30" s="14" t="s">
        <v>11</v>
      </c>
      <c r="G30" s="13" t="n">
        <v>0.02</v>
      </c>
    </row>
    <row r="31" customFormat="false" ht="15" hidden="false" customHeight="false" outlineLevel="0" collapsed="false">
      <c r="B31" s="10"/>
      <c r="C31" s="11" t="s">
        <v>63</v>
      </c>
      <c r="D31" s="11" t="s">
        <v>51</v>
      </c>
      <c r="E31" s="11" t="s">
        <v>64</v>
      </c>
      <c r="F31" s="14" t="s">
        <v>11</v>
      </c>
      <c r="G31" s="13" t="n">
        <v>0.07</v>
      </c>
    </row>
    <row r="32" customFormat="false" ht="15" hidden="false" customHeight="false" outlineLevel="0" collapsed="false">
      <c r="B32" s="10"/>
      <c r="C32" s="11" t="s">
        <v>65</v>
      </c>
      <c r="D32" s="11" t="s">
        <v>51</v>
      </c>
      <c r="E32" s="11" t="s">
        <v>64</v>
      </c>
      <c r="F32" s="14" t="s">
        <v>11</v>
      </c>
      <c r="G32" s="13" t="n">
        <v>0.07</v>
      </c>
    </row>
    <row r="33" customFormat="false" ht="15" hidden="false" customHeight="false" outlineLevel="0" collapsed="false">
      <c r="B33" s="10"/>
      <c r="C33" s="11" t="s">
        <v>66</v>
      </c>
      <c r="D33" s="11" t="s">
        <v>51</v>
      </c>
      <c r="E33" s="11" t="s">
        <v>67</v>
      </c>
      <c r="F33" s="14" t="s">
        <v>11</v>
      </c>
      <c r="G33" s="13" t="n">
        <v>0.02</v>
      </c>
    </row>
    <row r="34" customFormat="false" ht="15" hidden="false" customHeight="false" outlineLevel="0" collapsed="false">
      <c r="B34" s="10"/>
      <c r="C34" s="11" t="s">
        <v>68</v>
      </c>
      <c r="D34" s="11" t="s">
        <v>51</v>
      </c>
      <c r="E34" s="11" t="s">
        <v>67</v>
      </c>
      <c r="F34" s="14" t="s">
        <v>11</v>
      </c>
      <c r="G34" s="13" t="n">
        <v>0.02</v>
      </c>
    </row>
    <row r="36" customFormat="false" ht="15" hidden="false" customHeight="false" outlineLevel="0" collapsed="false">
      <c r="B36" s="1" t="s">
        <v>69</v>
      </c>
      <c r="C36" s="2" t="n">
        <f aca="false">SUM(G:G)</f>
        <v>7.87</v>
      </c>
    </row>
    <row r="38" customFormat="false" ht="13.8" hidden="false" customHeight="false" outlineLevel="0" collapsed="false"/>
    <row r="39" customFormat="false" ht="13.8" hidden="false" customHeight="false" outlineLevel="0" collapsed="false"/>
  </sheetData>
  <hyperlinks>
    <hyperlink ref="F6" r:id="rId1" display="Reichelt"/>
    <hyperlink ref="F7" r:id="rId2" display="Reichelt"/>
    <hyperlink ref="F8" r:id="rId3" display="Reichelt"/>
    <hyperlink ref="F9" r:id="rId4" display="Reichelt"/>
    <hyperlink ref="F10" r:id="rId5" display="Reichelt"/>
    <hyperlink ref="F11" r:id="rId6" display="Reichelt"/>
    <hyperlink ref="F12" r:id="rId7" display="Reichelt"/>
    <hyperlink ref="F13" r:id="rId8" display="Reichelt"/>
    <hyperlink ref="F14" r:id="rId9" display="Reichelt"/>
    <hyperlink ref="F15" r:id="rId10" display="Reichelt"/>
    <hyperlink ref="F16" r:id="rId11" display="Reichelt"/>
    <hyperlink ref="F17" r:id="rId12" display="Reichelt"/>
    <hyperlink ref="F18" r:id="rId13" display="Reichelt"/>
    <hyperlink ref="F19" r:id="rId14" display="Reichelt"/>
    <hyperlink ref="F20" r:id="rId15" display="Reichelt"/>
    <hyperlink ref="F21" r:id="rId16" display="Reichelt"/>
    <hyperlink ref="F22" r:id="rId17" display="Reichelt"/>
    <hyperlink ref="F23" r:id="rId18" display="Reichelt"/>
    <hyperlink ref="F24" r:id="rId19" display="Reichelt"/>
    <hyperlink ref="F25" r:id="rId20" display="Reichelt"/>
    <hyperlink ref="F26" r:id="rId21" display="Reichelt"/>
    <hyperlink ref="F27" r:id="rId22" display="Reichelt"/>
    <hyperlink ref="F28" r:id="rId23" display="Reichelt"/>
    <hyperlink ref="F29" r:id="rId24" display="Reichelt"/>
    <hyperlink ref="F30" r:id="rId25" display="Reichelt"/>
    <hyperlink ref="F31" r:id="rId26" display="Reichelt"/>
    <hyperlink ref="F32" r:id="rId27" display="Reichelt"/>
    <hyperlink ref="F33" r:id="rId28" display="Reichelt"/>
    <hyperlink ref="F34" r:id="rId29" display="Reichel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2019-01-09T22:24:16Z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