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as\Documents\GitHub\Song-Lin-Group\Automated Analysis of MLR\MLR Modeling\"/>
    </mc:Choice>
  </mc:AlternateContent>
  <xr:revisionPtr revIDLastSave="0" documentId="13_ncr:1_{04F36245-92B9-432B-85EE-36D00B4E0359}" xr6:coauthVersionLast="47" xr6:coauthVersionMax="47" xr10:uidLastSave="{00000000-0000-0000-0000-000000000000}"/>
  <bookViews>
    <workbookView xWindow="-93" yWindow="-93" windowWidth="25786" windowHeight="13986" xr2:uid="{328FCACC-1E4A-46AB-8F64-4A415E7632C6}"/>
  </bookViews>
  <sheets>
    <sheet name="X-Ray Confomers (Azide)" sheetId="30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M3" i="30" l="1"/>
  <c r="FO3" i="30"/>
  <c r="FP3" i="30"/>
  <c r="FQ3" i="30"/>
  <c r="FR3" i="30"/>
  <c r="BM4" i="30"/>
  <c r="FO4" i="30"/>
  <c r="FP4" i="30"/>
  <c r="FQ4" i="30"/>
  <c r="FR4" i="30"/>
  <c r="BM5" i="30"/>
  <c r="FO5" i="30"/>
  <c r="FP5" i="30"/>
  <c r="FQ5" i="30"/>
  <c r="FR5" i="30"/>
  <c r="BM6" i="30"/>
  <c r="FO6" i="30"/>
  <c r="FP6" i="30"/>
  <c r="FQ6" i="30"/>
  <c r="FR6" i="30"/>
  <c r="BM7" i="30"/>
  <c r="FO7" i="30"/>
  <c r="FP7" i="30"/>
  <c r="FQ7" i="30"/>
  <c r="FR7" i="30"/>
  <c r="BM8" i="30"/>
  <c r="FO8" i="30"/>
  <c r="FP8" i="30"/>
  <c r="FQ8" i="30"/>
  <c r="FR8" i="30"/>
  <c r="BM9" i="30"/>
  <c r="FO9" i="30"/>
  <c r="FP9" i="30"/>
  <c r="FQ9" i="30"/>
  <c r="FR9" i="30"/>
  <c r="BM10" i="30"/>
  <c r="FO10" i="30"/>
  <c r="FP10" i="30"/>
  <c r="FQ10" i="30"/>
  <c r="FR10" i="30"/>
  <c r="BM11" i="30"/>
  <c r="FO11" i="30"/>
  <c r="FP11" i="30"/>
  <c r="FQ11" i="30"/>
  <c r="FR11" i="30"/>
  <c r="BM12" i="30"/>
  <c r="FO12" i="30"/>
  <c r="FP12" i="30"/>
  <c r="FQ12" i="30"/>
  <c r="FR12" i="30"/>
  <c r="BM13" i="30"/>
  <c r="FO13" i="30"/>
  <c r="FP13" i="30"/>
  <c r="FQ13" i="30"/>
  <c r="FR13" i="30"/>
  <c r="BM14" i="30"/>
  <c r="FO14" i="30"/>
  <c r="FP14" i="30"/>
  <c r="FQ14" i="30"/>
  <c r="FR14" i="30"/>
  <c r="BM15" i="30"/>
  <c r="FO15" i="30"/>
  <c r="FP15" i="30"/>
  <c r="FQ15" i="30"/>
  <c r="FR15" i="30"/>
  <c r="BM16" i="30"/>
  <c r="FO16" i="30"/>
  <c r="FP16" i="30"/>
  <c r="FQ16" i="30"/>
  <c r="FR16" i="30"/>
  <c r="BM17" i="30"/>
  <c r="FO17" i="30"/>
  <c r="FP17" i="30"/>
  <c r="FQ17" i="30"/>
  <c r="FR17" i="30"/>
  <c r="BM18" i="30"/>
  <c r="FO18" i="30"/>
  <c r="FP18" i="30"/>
  <c r="FQ18" i="30"/>
  <c r="FR18" i="30"/>
  <c r="BM19" i="30"/>
  <c r="FO19" i="30"/>
  <c r="FP19" i="30"/>
  <c r="FQ19" i="30"/>
  <c r="FR19" i="30"/>
  <c r="BM20" i="30"/>
  <c r="FO20" i="30"/>
  <c r="FP20" i="30"/>
  <c r="FQ20" i="30"/>
  <c r="FR20" i="30"/>
  <c r="BM21" i="30"/>
  <c r="FO21" i="30"/>
  <c r="FP21" i="30"/>
  <c r="FQ21" i="30"/>
  <c r="FR21" i="30"/>
  <c r="BM22" i="30"/>
  <c r="FO22" i="30"/>
  <c r="FP22" i="30"/>
  <c r="FQ22" i="30"/>
  <c r="FR22" i="30"/>
  <c r="BM23" i="30"/>
  <c r="FO23" i="30"/>
  <c r="FP23" i="30"/>
  <c r="FQ23" i="30"/>
  <c r="FR23" i="30"/>
  <c r="BM24" i="30"/>
  <c r="FO24" i="30"/>
  <c r="FP24" i="30"/>
  <c r="FQ24" i="30"/>
  <c r="FR24" i="30"/>
  <c r="BM25" i="30"/>
  <c r="FO25" i="30"/>
  <c r="FP25" i="30"/>
  <c r="FQ25" i="30"/>
  <c r="FR25" i="30"/>
  <c r="BM26" i="30"/>
  <c r="FO26" i="30"/>
  <c r="FP26" i="30"/>
  <c r="FQ26" i="30"/>
  <c r="FR26" i="30"/>
  <c r="BM27" i="30"/>
  <c r="FO27" i="30"/>
  <c r="FP27" i="30"/>
  <c r="FQ27" i="30"/>
  <c r="FR27" i="30"/>
  <c r="BM28" i="30"/>
  <c r="FO28" i="30"/>
  <c r="FP28" i="30"/>
  <c r="FQ28" i="30"/>
  <c r="FR28" i="30"/>
  <c r="BM29" i="30"/>
  <c r="FO29" i="30"/>
  <c r="FP29" i="30"/>
  <c r="FQ29" i="30"/>
  <c r="FR29" i="30"/>
  <c r="BM30" i="30"/>
  <c r="FO30" i="30"/>
  <c r="FP30" i="30"/>
  <c r="FQ30" i="30"/>
  <c r="FR30" i="30"/>
  <c r="BM31" i="30"/>
  <c r="FO31" i="30"/>
  <c r="FP31" i="30"/>
  <c r="FQ31" i="30"/>
  <c r="FR31" i="30"/>
</calcChain>
</file>

<file path=xl/sharedStrings.xml><?xml version="1.0" encoding="utf-8"?>
<sst xmlns="http://schemas.openxmlformats.org/spreadsheetml/2006/main" count="434" uniqueCount="407">
  <si>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</si>
  <si>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</si>
  <si>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</si>
  <si>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</si>
  <si>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</si>
  <si>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</si>
  <si>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</si>
  <si>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</si>
  <si>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</si>
  <si>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</si>
  <si>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</si>
  <si>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</si>
  <si>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</si>
  <si>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</si>
  <si>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</si>
  <si>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</si>
  <si>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</si>
  <si>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</si>
  <si>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</si>
  <si>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</si>
  <si>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</si>
  <si>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</si>
  <si>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x23</t>
  </si>
  <si>
    <t>x24</t>
  </si>
  <si>
    <t>x25</t>
  </si>
  <si>
    <t>x26</t>
  </si>
  <si>
    <t>x27</t>
  </si>
  <si>
    <t>x28</t>
  </si>
  <si>
    <t>x29</t>
  </si>
  <si>
    <t>x30</t>
  </si>
  <si>
    <t>x31</t>
  </si>
  <si>
    <t>x32</t>
  </si>
  <si>
    <t>x33</t>
  </si>
  <si>
    <t>x34</t>
  </si>
  <si>
    <t>x35</t>
  </si>
  <si>
    <t>x36</t>
  </si>
  <si>
    <t>x37</t>
  </si>
  <si>
    <t>x38</t>
  </si>
  <si>
    <t>x39</t>
  </si>
  <si>
    <t>x40</t>
  </si>
  <si>
    <t>x41</t>
  </si>
  <si>
    <t>x42</t>
  </si>
  <si>
    <t>x43</t>
  </si>
  <si>
    <t>x44</t>
  </si>
  <si>
    <t>x45</t>
  </si>
  <si>
    <t>x46</t>
  </si>
  <si>
    <t>x47</t>
  </si>
  <si>
    <t>x48</t>
  </si>
  <si>
    <t>x49</t>
  </si>
  <si>
    <t>x50</t>
  </si>
  <si>
    <t>x51</t>
  </si>
  <si>
    <t>x52</t>
  </si>
  <si>
    <t>x53</t>
  </si>
  <si>
    <t>x54</t>
  </si>
  <si>
    <t>x55</t>
  </si>
  <si>
    <t>x56</t>
  </si>
  <si>
    <t>x57</t>
  </si>
  <si>
    <t>x58</t>
  </si>
  <si>
    <t>x59</t>
  </si>
  <si>
    <t>x60</t>
  </si>
  <si>
    <t>x61</t>
  </si>
  <si>
    <t>x62</t>
  </si>
  <si>
    <t>x63</t>
  </si>
  <si>
    <t>x64</t>
  </si>
  <si>
    <t>x65</t>
  </si>
  <si>
    <t>x66</t>
  </si>
  <si>
    <t>x67</t>
  </si>
  <si>
    <t>x68</t>
  </si>
  <si>
    <t>x69</t>
  </si>
  <si>
    <t>x70</t>
  </si>
  <si>
    <t>x71</t>
  </si>
  <si>
    <t>x72</t>
  </si>
  <si>
    <t>x73</t>
  </si>
  <si>
    <t>x74</t>
  </si>
  <si>
    <t>x75</t>
  </si>
  <si>
    <t>x76</t>
  </si>
  <si>
    <t>x77</t>
  </si>
  <si>
    <t>x78</t>
  </si>
  <si>
    <t>x79</t>
  </si>
  <si>
    <t>x80</t>
  </si>
  <si>
    <t>x81</t>
  </si>
  <si>
    <t>x82</t>
  </si>
  <si>
    <t>x83</t>
  </si>
  <si>
    <t>x84</t>
  </si>
  <si>
    <t>x85</t>
  </si>
  <si>
    <t>x86</t>
  </si>
  <si>
    <t>x87</t>
  </si>
  <si>
    <t>x88</t>
  </si>
  <si>
    <t>x89</t>
  </si>
  <si>
    <t>x90</t>
  </si>
  <si>
    <t>x91</t>
  </si>
  <si>
    <t>x92</t>
  </si>
  <si>
    <t>x93</t>
  </si>
  <si>
    <t>x94</t>
  </si>
  <si>
    <t>x95</t>
  </si>
  <si>
    <t>x96</t>
  </si>
  <si>
    <t>x97</t>
  </si>
  <si>
    <t>x98</t>
  </si>
  <si>
    <t>x99</t>
  </si>
  <si>
    <t>x100</t>
  </si>
  <si>
    <t>x101</t>
  </si>
  <si>
    <t>x102</t>
  </si>
  <si>
    <t>x103</t>
  </si>
  <si>
    <t>x104</t>
  </si>
  <si>
    <t>x105</t>
  </si>
  <si>
    <t>x106</t>
  </si>
  <si>
    <t>x107</t>
  </si>
  <si>
    <t>x108</t>
  </si>
  <si>
    <t>x109</t>
  </si>
  <si>
    <t>x110</t>
  </si>
  <si>
    <t>x111</t>
  </si>
  <si>
    <t>x112</t>
  </si>
  <si>
    <t>x113</t>
  </si>
  <si>
    <t>x114</t>
  </si>
  <si>
    <t>x115</t>
  </si>
  <si>
    <t>x116</t>
  </si>
  <si>
    <t>x117</t>
  </si>
  <si>
    <t>x118</t>
  </si>
  <si>
    <t>x119</t>
  </si>
  <si>
    <t>x120</t>
  </si>
  <si>
    <t>x121</t>
  </si>
  <si>
    <t>x122</t>
  </si>
  <si>
    <t>x123</t>
  </si>
  <si>
    <t>x124</t>
  </si>
  <si>
    <t>x125</t>
  </si>
  <si>
    <t>x126</t>
  </si>
  <si>
    <t>x127</t>
  </si>
  <si>
    <t>x128</t>
  </si>
  <si>
    <t>x129</t>
  </si>
  <si>
    <t>x130</t>
  </si>
  <si>
    <t>x131</t>
  </si>
  <si>
    <t>x132</t>
  </si>
  <si>
    <t>x133</t>
  </si>
  <si>
    <t>x134</t>
  </si>
  <si>
    <t>x135</t>
  </si>
  <si>
    <t>x136</t>
  </si>
  <si>
    <t>x137</t>
  </si>
  <si>
    <t>x138</t>
  </si>
  <si>
    <t>x139</t>
  </si>
  <si>
    <t>x140</t>
  </si>
  <si>
    <t>x141</t>
  </si>
  <si>
    <t>x142</t>
  </si>
  <si>
    <t>x143</t>
  </si>
  <si>
    <t>x144</t>
  </si>
  <si>
    <t>x145</t>
  </si>
  <si>
    <t>x146</t>
  </si>
  <si>
    <t>x147</t>
  </si>
  <si>
    <t>x148</t>
  </si>
  <si>
    <t>x149</t>
  </si>
  <si>
    <t>x150</t>
  </si>
  <si>
    <t>x151</t>
  </si>
  <si>
    <t>x152</t>
  </si>
  <si>
    <t>x153</t>
  </si>
  <si>
    <t>x154</t>
  </si>
  <si>
    <t>x155</t>
  </si>
  <si>
    <t>x156</t>
  </si>
  <si>
    <t>x157</t>
  </si>
  <si>
    <t>x158</t>
  </si>
  <si>
    <t>x159</t>
  </si>
  <si>
    <t>x160</t>
  </si>
  <si>
    <t>x161</t>
  </si>
  <si>
    <t>x162</t>
  </si>
  <si>
    <t>x163</t>
  </si>
  <si>
    <t>x164</t>
  </si>
  <si>
    <t>x165</t>
  </si>
  <si>
    <t>x166</t>
  </si>
  <si>
    <t>x167</t>
  </si>
  <si>
    <t>x168</t>
  </si>
  <si>
    <t>x169</t>
  </si>
  <si>
    <t>N2 - N3 BD*(2) occ</t>
  </si>
  <si>
    <t>CompID</t>
  </si>
  <si>
    <t>yes</t>
  </si>
  <si>
    <t>no</t>
  </si>
  <si>
    <t>Training Set</t>
  </si>
  <si>
    <t>N1-N2 Sigma Bond Order</t>
  </si>
  <si>
    <t>N2-N3 Sigma Bond Order</t>
  </si>
  <si>
    <t>N1 ESP Charge</t>
  </si>
  <si>
    <t>N2 ESP Charge</t>
  </si>
  <si>
    <t>N3 ESP Charge</t>
  </si>
  <si>
    <t>N1 NBO Charge</t>
  </si>
  <si>
    <t>N3 NBO Charge</t>
  </si>
  <si>
    <t>N1 NMR Shift</t>
  </si>
  <si>
    <t>N2 NMR Shift</t>
  </si>
  <si>
    <t>N3 NMR Shift</t>
  </si>
  <si>
    <t>N1-N2-N3 Angle</t>
  </si>
  <si>
    <t>Isovalue</t>
  </si>
  <si>
    <t>Volume</t>
  </si>
  <si>
    <t>Area</t>
  </si>
  <si>
    <t xml:space="preserve"> Globularity</t>
  </si>
  <si>
    <t xml:space="preserve"> Asphericity</t>
  </si>
  <si>
    <t>di min</t>
  </si>
  <si>
    <t>di mean</t>
  </si>
  <si>
    <t>di max</t>
  </si>
  <si>
    <t>de min</t>
  </si>
  <si>
    <t>de mean</t>
  </si>
  <si>
    <t>de max</t>
  </si>
  <si>
    <t>dnorm min</t>
  </si>
  <si>
    <t>dnorm mean</t>
  </si>
  <si>
    <t>dnorm max</t>
  </si>
  <si>
    <t>shape index min</t>
  </si>
  <si>
    <t>shape index mean</t>
  </si>
  <si>
    <t>shape index max</t>
  </si>
  <si>
    <t>cuvedness min</t>
  </si>
  <si>
    <t>curvedness mean</t>
  </si>
  <si>
    <t>curvedness max</t>
  </si>
  <si>
    <t>OO</t>
  </si>
  <si>
    <t>ON</t>
  </si>
  <si>
    <t>OC</t>
  </si>
  <si>
    <t>OH</t>
  </si>
  <si>
    <t>NO</t>
  </si>
  <si>
    <t>NN</t>
  </si>
  <si>
    <t>NCL</t>
  </si>
  <si>
    <t>NC</t>
  </si>
  <si>
    <t>NH</t>
  </si>
  <si>
    <t>CLN</t>
  </si>
  <si>
    <t>CLC</t>
  </si>
  <si>
    <t>CLH</t>
  </si>
  <si>
    <t>CO</t>
  </si>
  <si>
    <t>CN</t>
  </si>
  <si>
    <t>CCL</t>
  </si>
  <si>
    <t>CC</t>
  </si>
  <si>
    <t>CH</t>
  </si>
  <si>
    <t>HO</t>
  </si>
  <si>
    <t>HN</t>
  </si>
  <si>
    <t>HCL</t>
  </si>
  <si>
    <t>HC</t>
  </si>
  <si>
    <t>HH</t>
  </si>
  <si>
    <t>OO+ON+NO+NN</t>
  </si>
  <si>
    <t>OH+HO+NH+HO</t>
  </si>
  <si>
    <t xml:space="preserve">Tetrazoles that was crystalized as a hydrate. </t>
  </si>
  <si>
    <t>Color code ledgend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</si>
  <si>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</si>
  <si>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</si>
  <si>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</si>
  <si>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</si>
  <si>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</si>
  <si>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</si>
  <si>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</si>
  <si>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</si>
  <si>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</si>
  <si>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</si>
  <si>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</si>
  <si>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</si>
  <si>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</si>
  <si>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</si>
  <si>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</si>
  <si>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</si>
  <si>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</si>
  <si>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</si>
  <si>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</si>
  <si>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</si>
  <si>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</si>
  <si>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</si>
  <si>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</si>
  <si>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</si>
  <si>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</si>
  <si>
    <t>A26</t>
  </si>
  <si>
    <t>A27</t>
  </si>
  <si>
    <t>A28</t>
  </si>
  <si>
    <t>A29</t>
  </si>
  <si>
    <t>CCDC</t>
  </si>
  <si>
    <t>AJAPOR</t>
  </si>
  <si>
    <t>AJAROT</t>
  </si>
  <si>
    <t>BATWOK</t>
  </si>
  <si>
    <t>BICLUW</t>
  </si>
  <si>
    <t>FEBRUB</t>
  </si>
  <si>
    <t>IREPOM </t>
  </si>
  <si>
    <t>ISEQON </t>
  </si>
  <si>
    <t>LIKYEL </t>
  </si>
  <si>
    <t>NUJDIG</t>
  </si>
  <si>
    <t>QOCVIO</t>
  </si>
  <si>
    <t>IVOQAN</t>
  </si>
  <si>
    <t>QUDNAG</t>
  </si>
  <si>
    <t>TAQNEH</t>
  </si>
  <si>
    <t>TIPMUC</t>
  </si>
  <si>
    <t>UCOLAC</t>
  </si>
  <si>
    <t>UZAWOJ</t>
  </si>
  <si>
    <t>YIHLAE</t>
  </si>
  <si>
    <t>YIHLEI</t>
  </si>
  <si>
    <t>YIHLIM</t>
  </si>
  <si>
    <t>GUBPIF </t>
  </si>
  <si>
    <t>JOTRUH</t>
  </si>
  <si>
    <t>KEDKAI</t>
  </si>
  <si>
    <t>KIBVAV01</t>
  </si>
  <si>
    <t>NAPHAP </t>
  </si>
  <si>
    <t>OVAZES </t>
  </si>
  <si>
    <t>QOXPAV </t>
  </si>
  <si>
    <t>VEZYAD </t>
  </si>
  <si>
    <t>VOGTOD </t>
  </si>
  <si>
    <t>XOCBUO </t>
  </si>
  <si>
    <t>N1 LP(1) occ</t>
  </si>
  <si>
    <t>N1 LP(1) Energy</t>
  </si>
  <si>
    <t>N1 LP(2) occ</t>
  </si>
  <si>
    <t>N1 LP(2) Energy</t>
  </si>
  <si>
    <t>N3 LP(1) occ</t>
  </si>
  <si>
    <t>N3 LP(1) Energy</t>
  </si>
  <si>
    <t>X - N1 BD(1) occ</t>
  </si>
  <si>
    <t>X - N1 BD(1) Energy</t>
  </si>
  <si>
    <t>X - N1 BD(2) occ</t>
  </si>
  <si>
    <t>X - N1 BD(2) Energy</t>
  </si>
  <si>
    <t>X - N1 BD*(1) occ</t>
  </si>
  <si>
    <t>X - N1 BD*(1) Energy</t>
  </si>
  <si>
    <t>X - N1 BD*(2) occ</t>
  </si>
  <si>
    <t>X - N1 BD*(2) Energy</t>
  </si>
  <si>
    <t>N1 - N2 BD(1) occ</t>
  </si>
  <si>
    <t>N1 - N2 BD(1) Energy</t>
  </si>
  <si>
    <t>N1 - N2 BD*(1) occ</t>
  </si>
  <si>
    <t>N1 - N2 BD*(1) Energy</t>
  </si>
  <si>
    <t>N2 - N3 BD(1) occ</t>
  </si>
  <si>
    <t>N2 - N3 BD(1) Energy</t>
  </si>
  <si>
    <t>N2 - N3 BD(2) occ</t>
  </si>
  <si>
    <t>N2 - N3 BD(2) Energy</t>
  </si>
  <si>
    <t>N2 - N3 BD(3) occ</t>
  </si>
  <si>
    <t>N2 - N3 BD(3) Energy</t>
  </si>
  <si>
    <t>N2 - N3 BD*(1) occ</t>
  </si>
  <si>
    <t>N2 - N3 BD*(1) Energy</t>
  </si>
  <si>
    <t>N2 - N3 BD*(2) Energy</t>
  </si>
  <si>
    <t>N2 - N3 BD*(3) occ</t>
  </si>
  <si>
    <t>N2 - N3 BD*(3) Energy</t>
  </si>
  <si>
    <t>N1 Min LP Occupancy</t>
  </si>
  <si>
    <t>N1 Max LP Occupancy</t>
  </si>
  <si>
    <t>N1 Average LP Occupancy</t>
  </si>
  <si>
    <t>N1 Sum LP Occupancy</t>
  </si>
  <si>
    <t>N1 Min LP Energy</t>
  </si>
  <si>
    <t>N1 Max LP Energy</t>
  </si>
  <si>
    <t>N1 Average LP Energy</t>
  </si>
  <si>
    <t>N1 Sum LP Energy</t>
  </si>
  <si>
    <t>N3 Min LP Occupancy</t>
  </si>
  <si>
    <t>N3 Max LP Occupancy</t>
  </si>
  <si>
    <t>N3 Average LP Occupancy</t>
  </si>
  <si>
    <t>N3 Sum LP Occupancy</t>
  </si>
  <si>
    <t>N3 Min LP Energy</t>
  </si>
  <si>
    <t>N3 Max LP Energy</t>
  </si>
  <si>
    <t>N3 Average LP Energy</t>
  </si>
  <si>
    <t>N3 Sum LP Energy</t>
  </si>
  <si>
    <t>All N Min Occupancy</t>
  </si>
  <si>
    <t>All N Max Occupancy</t>
  </si>
  <si>
    <t>All N Average Occupancy</t>
  </si>
  <si>
    <t>All N Sum Occupancy</t>
  </si>
  <si>
    <t>All N Min Energy</t>
  </si>
  <si>
    <t>All N Max Energy</t>
  </si>
  <si>
    <t>All N Average Energy</t>
  </si>
  <si>
    <t>All N Sum Energy</t>
  </si>
  <si>
    <t>X-N1 Sigma Bond Order</t>
  </si>
  <si>
    <t>X-N1 Sigma HOMO/LUMO Gap</t>
  </si>
  <si>
    <t>X-N1 Pi Bond Order</t>
  </si>
  <si>
    <t>X-N1 Pi HOMO/LUMO Gap</t>
  </si>
  <si>
    <t>N1-N2 Sigma HOMO/LUMO Gap</t>
  </si>
  <si>
    <t>N2-N3 Sigma HOMO/LUMO Gap</t>
  </si>
  <si>
    <t>N2-N3 Pi1 Bond Order</t>
  </si>
  <si>
    <t>N2-N3 Pi1 HOMO/LUMO Gap</t>
  </si>
  <si>
    <t>N2-N3 Pi2 Bond Order</t>
  </si>
  <si>
    <t>N2-N3 Pi2 HOMO/LUMO Gap</t>
  </si>
  <si>
    <t>N-N Min Sigma Occupancy</t>
  </si>
  <si>
    <t>N-N Max Sigma Occupancy</t>
  </si>
  <si>
    <t>N-N Average Sigma Occupancy</t>
  </si>
  <si>
    <t>N-N Sum Sigma Occupancy</t>
  </si>
  <si>
    <t>N-N Min Sigma Energy</t>
  </si>
  <si>
    <t>N-N Max Sigma Energy</t>
  </si>
  <si>
    <t>N-N Average Sigma Energy</t>
  </si>
  <si>
    <t>N-N Sum Sigma Energy</t>
  </si>
  <si>
    <t>Min N2-N3 Pi Bond Order</t>
  </si>
  <si>
    <t>Max N2-N3 Pi Bond Order</t>
  </si>
  <si>
    <t>Average N2-N3 Pi Bond Order</t>
  </si>
  <si>
    <t>Sum N2-N3 Pi Bond Order</t>
  </si>
  <si>
    <t>Min N2-N3 Pi HOMO/LUMO Gap</t>
  </si>
  <si>
    <t>Max N2-N3 Pi HOMO/LUMO Gap</t>
  </si>
  <si>
    <t>Average N2-N3 Pi HOMO/LUMO Gap</t>
  </si>
  <si>
    <t>Sum N2-N3 Pi HOMO/LUMO Gap</t>
  </si>
  <si>
    <t>C NMR Shift</t>
  </si>
  <si>
    <t>Min N NMR Shift</t>
  </si>
  <si>
    <t>Max N NMR Shift</t>
  </si>
  <si>
    <t>Avg N NMR Shift</t>
  </si>
  <si>
    <t>dist C-N1</t>
  </si>
  <si>
    <t>dist N1-N2</t>
  </si>
  <si>
    <t>dist N2-N3</t>
  </si>
  <si>
    <t>dist N1-N3</t>
  </si>
  <si>
    <t>dist C-N3</t>
  </si>
  <si>
    <t>IR v N-N-N (perp to N axis)</t>
  </si>
  <si>
    <t>IR v C-N3</t>
  </si>
  <si>
    <t>IR v N-N-N (major axis)</t>
  </si>
  <si>
    <t>N1-&gt;C L</t>
  </si>
  <si>
    <t xml:space="preserve">N1-&gt;C B1 </t>
  </si>
  <si>
    <t>N1-&gt;C B5</t>
  </si>
  <si>
    <t>N2-&gt;N1 L</t>
  </si>
  <si>
    <t>N2-&gt;N1 B1</t>
  </si>
  <si>
    <t>N2-&gt;N1 B5</t>
  </si>
  <si>
    <t>C ESP Charge</t>
  </si>
  <si>
    <t>Min N ESP Charge</t>
  </si>
  <si>
    <t>Max N ESP Charge</t>
  </si>
  <si>
    <t>Avg N ESP Charge</t>
  </si>
  <si>
    <t>C NBO Charge</t>
  </si>
  <si>
    <t xml:space="preserve">N2 NBO Charge </t>
  </si>
  <si>
    <t>Min N NBO Charge</t>
  </si>
  <si>
    <t>Max N NBO Charge</t>
  </si>
  <si>
    <t>Avg N NBO Charge</t>
  </si>
  <si>
    <t>Sum N NBO Charge</t>
  </si>
  <si>
    <t>C-N1-N2 Angle</t>
  </si>
  <si>
    <t>X-N-N-N Dihedral</t>
  </si>
  <si>
    <t>Log(IS)</t>
  </si>
  <si>
    <t>all O</t>
  </si>
  <si>
    <t>all N</t>
  </si>
  <si>
    <t>all C</t>
  </si>
  <si>
    <t>all H</t>
  </si>
  <si>
    <t>Test Set</t>
  </si>
  <si>
    <r>
      <t>T</t>
    </r>
    <r>
      <rPr>
        <b/>
        <vertAlign val="subscript"/>
        <sz val="10"/>
        <color theme="1"/>
        <rFont val="Arial"/>
        <family val="2"/>
      </rPr>
      <t>dec</t>
    </r>
    <r>
      <rPr>
        <b/>
        <sz val="10"/>
        <color theme="1"/>
        <rFont val="Arial"/>
        <family val="2"/>
      </rPr>
      <t xml:space="preserve"> [°C]</t>
    </r>
  </si>
  <si>
    <t>Crystallized as a Solvate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</si>
</sst>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b/>
      <vertAlign val="subscript"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E7F1F9"/>
        <bgColor indexed="64"/>
      </patternFill>
    </fill>
    <fill>
      <patternFill patternType="solid">
        <fgColor rgb="FFFDECE3"/>
        <bgColor indexed="64"/>
      </patternFill>
    </fill>
    <fill>
      <patternFill patternType="solid">
        <fgColor rgb="FFF8E8E8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/>
    <xf numFmtId="0" fontId="2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1" fillId="4" borderId="0" xfId="0" applyFont="1" applyFill="1"/>
    <xf numFmtId="0" fontId="1" fillId="4" borderId="2" xfId="0" applyFont="1" applyFill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2" fillId="0" borderId="3" xfId="0" applyFont="1" applyBorder="1" applyAlignment="1">
      <alignment horizontal="left" vertical="center"/>
    </xf>
    <xf numFmtId="0" fontId="2" fillId="3" borderId="3" xfId="0" applyFont="1" applyFill="1" applyBorder="1"/>
    <xf numFmtId="0" fontId="2" fillId="2" borderId="5" xfId="0" applyFont="1" applyFill="1" applyBorder="1"/>
    <xf numFmtId="0" fontId="2" fillId="0" borderId="0" xfId="0" applyFont="1" applyAlignment="1">
      <alignment horizontal="center" vertical="center"/>
    </xf>
    <xf numFmtId="0" fontId="1" fillId="2" borderId="7" xfId="0" applyFont="1" applyFill="1" applyBorder="1"/>
    <xf numFmtId="0" fontId="1" fillId="2" borderId="6" xfId="0" applyFont="1" applyFill="1" applyBorder="1"/>
    <xf numFmtId="0" fontId="1" fillId="3" borderId="4" xfId="0" applyFont="1" applyFill="1" applyBorder="1"/>
    <xf numFmtId="0" fontId="1" fillId="3" borderId="0" xfId="0" applyFont="1" applyFill="1"/>
    <xf numFmtId="0" fontId="1" fillId="0" borderId="4" xfId="0" applyFont="1" applyBorder="1"/>
    <xf numFmtId="0" fontId="2" fillId="0" borderId="11" xfId="0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1" fillId="4" borderId="8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3D9D9"/>
      <color rgb="FFF0EDDC"/>
      <color rgb="FFF6F4EA"/>
      <color rgb="FFE7F1F9"/>
      <color rgb="FFF8E8E8"/>
      <color rgb="FFFDECE3"/>
      <color rgb="FFEBE7CD"/>
      <color rgb="FFDDD6AB"/>
      <color rgb="FFEECACA"/>
      <color rgb="FFAB9C4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CCD73-68EF-42B2-8BA0-7C9734400198}">
  <dimension ref="A1:FR77"/>
  <sheetViews>
    <sheetView showGridLines="0" tabSelected="1" zoomScale="70" zoomScaleNormal="70" workbookViewId="0">
      <selection activeCell="E1" sqref="E1"/>
    </sheetView>
  </sheetViews>
  <sheetFormatPr defaultRowHeight="12.7" x14ac:dyDescent="0.4"/>
  <cols>
    <col min="1" max="1" width="16.76171875" style="2" customWidth="1"/>
    <col min="2" max="3" width="15.64453125" style="2" customWidth="1"/>
    <col min="4" max="4" width="22.3515625" style="2" customWidth="1"/>
    <col min="5" max="5" width="8.9375" style="2" customWidth="1"/>
    <col min="6" max="16" width="8.9375" style="2"/>
    <col min="17" max="182" width="8.9375" style="2" customWidth="1"/>
    <col min="183" max="183" width="10.703125" style="2" customWidth="1"/>
    <col min="184" max="184" width="3" style="2" customWidth="1"/>
    <col min="185" max="16384" width="8.9375" style="2"/>
  </cols>
  <sheetData>
    <row r="1" spans="1:174" x14ac:dyDescent="0.4">
      <c r="A1" s="13">
        <v>0</v>
      </c>
      <c r="B1" s="13">
        <v>1</v>
      </c>
      <c r="C1" s="13">
        <v>2</v>
      </c>
      <c r="D1" s="13">
        <v>3</v>
      </c>
      <c r="E1" s="13">
        <v>4</v>
      </c>
      <c r="F1" s="4" t="s">
        <v>0</v>
      </c>
      <c r="G1" s="4" t="s">
        <v>1</v>
      </c>
      <c r="H1" s="4" t="s">
        <v>2</v>
      </c>
      <c r="I1" s="4" t="s">
        <v>3</v>
      </c>
      <c r="J1" s="4" t="s">
        <v>4</v>
      </c>
      <c r="K1" s="4" t="s">
        <v>5</v>
      </c>
      <c r="L1" s="4" t="s">
        <v>6</v>
      </c>
      <c r="M1" s="4" t="s">
        <v>7</v>
      </c>
      <c r="N1" s="4" t="s">
        <v>8</v>
      </c>
      <c r="O1" s="4" t="s">
        <v>9</v>
      </c>
      <c r="P1" s="4" t="s">
        <v>10</v>
      </c>
      <c r="Q1" s="4" t="s">
        <v>11</v>
      </c>
      <c r="R1" s="4" t="s">
        <v>12</v>
      </c>
      <c r="S1" s="4" t="s">
        <v>13</v>
      </c>
      <c r="T1" s="4" t="s">
        <v>14</v>
      </c>
      <c r="U1" s="4" t="s">
        <v>15</v>
      </c>
      <c r="V1" s="4" t="s">
        <v>16</v>
      </c>
      <c r="W1" s="4" t="s">
        <v>17</v>
      </c>
      <c r="X1" s="4" t="s">
        <v>18</v>
      </c>
      <c r="Y1" s="4" t="s">
        <v>19</v>
      </c>
      <c r="Z1" s="4" t="s">
        <v>20</v>
      </c>
      <c r="AA1" s="4" t="s">
        <v>21</v>
      </c>
      <c r="AB1" s="4" t="s">
        <v>22</v>
      </c>
      <c r="AC1" s="4" t="s">
        <v>23</v>
      </c>
      <c r="AD1" s="4" t="s">
        <v>24</v>
      </c>
      <c r="AE1" s="4" t="s">
        <v>25</v>
      </c>
      <c r="AF1" s="4" t="s">
        <v>26</v>
      </c>
      <c r="AG1" s="4" t="s">
        <v>27</v>
      </c>
      <c r="AH1" s="4" t="s">
        <v>28</v>
      </c>
      <c r="AI1" s="4" t="s">
        <v>29</v>
      </c>
      <c r="AJ1" s="4" t="s">
        <v>30</v>
      </c>
      <c r="AK1" s="4" t="s">
        <v>31</v>
      </c>
      <c r="AL1" s="4" t="s">
        <v>32</v>
      </c>
      <c r="AM1" s="4" t="s">
        <v>33</v>
      </c>
      <c r="AN1" s="4" t="s">
        <v>34</v>
      </c>
      <c r="AO1" s="4" t="s">
        <v>35</v>
      </c>
      <c r="AP1" s="4" t="s">
        <v>36</v>
      </c>
      <c r="AQ1" s="4" t="s">
        <v>37</v>
      </c>
      <c r="AR1" s="4" t="s">
        <v>38</v>
      </c>
      <c r="AS1" s="4" t="s">
        <v>39</v>
      </c>
      <c r="AT1" s="4" t="s">
        <v>40</v>
      </c>
      <c r="AU1" s="4" t="s">
        <v>41</v>
      </c>
      <c r="AV1" s="4" t="s">
        <v>42</v>
      </c>
      <c r="AW1" s="4" t="s">
        <v>43</v>
      </c>
      <c r="AX1" s="4" t="s">
        <v>44</v>
      </c>
      <c r="AY1" s="4" t="s">
        <v>45</v>
      </c>
      <c r="AZ1" s="4" t="s">
        <v>46</v>
      </c>
      <c r="BA1" s="4" t="s">
        <v>47</v>
      </c>
      <c r="BB1" s="4" t="s">
        <v>48</v>
      </c>
      <c r="BC1" s="4" t="s">
        <v>49</v>
      </c>
      <c r="BD1" s="4" t="s">
        <v>50</v>
      </c>
      <c r="BE1" s="4" t="s">
        <v>51</v>
      </c>
      <c r="BF1" s="4" t="s">
        <v>52</v>
      </c>
      <c r="BG1" s="4" t="s">
        <v>53</v>
      </c>
      <c r="BH1" s="4" t="s">
        <v>54</v>
      </c>
      <c r="BI1" s="4" t="s">
        <v>55</v>
      </c>
      <c r="BJ1" s="4" t="s">
        <v>56</v>
      </c>
      <c r="BK1" s="4" t="s">
        <v>57</v>
      </c>
      <c r="BL1" s="4" t="s">
        <v>58</v>
      </c>
      <c r="BM1" s="4" t="s">
        <v>59</v>
      </c>
      <c r="BN1" s="4" t="s">
        <v>60</v>
      </c>
      <c r="BO1" s="4" t="s">
        <v>61</v>
      </c>
      <c r="BP1" s="4" t="s">
        <v>62</v>
      </c>
      <c r="BQ1" s="4" t="s">
        <v>63</v>
      </c>
      <c r="BR1" s="4" t="s">
        <v>64</v>
      </c>
      <c r="BS1" s="4" t="s">
        <v>65</v>
      </c>
      <c r="BT1" s="4" t="s">
        <v>66</v>
      </c>
      <c r="BU1" s="4" t="s">
        <v>67</v>
      </c>
      <c r="BV1" s="4" t="s">
        <v>68</v>
      </c>
      <c r="BW1" s="4" t="s">
        <v>69</v>
      </c>
      <c r="BX1" s="4" t="s">
        <v>70</v>
      </c>
      <c r="BY1" s="4" t="s">
        <v>71</v>
      </c>
      <c r="BZ1" s="4" t="s">
        <v>72</v>
      </c>
      <c r="CA1" s="4" t="s">
        <v>73</v>
      </c>
      <c r="CB1" s="4" t="s">
        <v>74</v>
      </c>
      <c r="CC1" s="4" t="s">
        <v>75</v>
      </c>
      <c r="CD1" s="4" t="s">
        <v>76</v>
      </c>
      <c r="CE1" s="4" t="s">
        <v>77</v>
      </c>
      <c r="CF1" s="4" t="s">
        <v>78</v>
      </c>
      <c r="CG1" s="4" t="s">
        <v>79</v>
      </c>
      <c r="CH1" s="4" t="s">
        <v>80</v>
      </c>
      <c r="CI1" s="4" t="s">
        <v>81</v>
      </c>
      <c r="CJ1" s="4" t="s">
        <v>82</v>
      </c>
      <c r="CK1" s="4" t="s">
        <v>83</v>
      </c>
      <c r="CL1" s="4" t="s">
        <v>84</v>
      </c>
      <c r="CM1" s="4" t="s">
        <v>85</v>
      </c>
      <c r="CN1" s="4" t="s">
        <v>86</v>
      </c>
      <c r="CO1" s="4" t="s">
        <v>87</v>
      </c>
      <c r="CP1" s="4" t="s">
        <v>88</v>
      </c>
      <c r="CQ1" s="4" t="s">
        <v>89</v>
      </c>
      <c r="CR1" s="4" t="s">
        <v>90</v>
      </c>
      <c r="CS1" s="4" t="s">
        <v>91</v>
      </c>
      <c r="CT1" s="4" t="s">
        <v>92</v>
      </c>
      <c r="CU1" s="4" t="s">
        <v>93</v>
      </c>
      <c r="CV1" s="4" t="s">
        <v>94</v>
      </c>
      <c r="CW1" s="4" t="s">
        <v>95</v>
      </c>
      <c r="CX1" s="4" t="s">
        <v>96</v>
      </c>
      <c r="CY1" s="4" t="s">
        <v>97</v>
      </c>
      <c r="CZ1" s="4" t="s">
        <v>98</v>
      </c>
      <c r="DA1" s="4" t="s">
        <v>99</v>
      </c>
      <c r="DB1" s="4" t="s">
        <v>100</v>
      </c>
      <c r="DC1" s="4" t="s">
        <v>101</v>
      </c>
      <c r="DD1" s="4" t="s">
        <v>102</v>
      </c>
      <c r="DE1" s="4" t="s">
        <v>103</v>
      </c>
      <c r="DF1" s="4" t="s">
        <v>104</v>
      </c>
      <c r="DG1" s="4" t="s">
        <v>105</v>
      </c>
      <c r="DH1" s="4" t="s">
        <v>106</v>
      </c>
      <c r="DI1" s="4" t="s">
        <v>107</v>
      </c>
      <c r="DJ1" s="4" t="s">
        <v>108</v>
      </c>
      <c r="DK1" s="4" t="s">
        <v>109</v>
      </c>
      <c r="DL1" s="4" t="s">
        <v>110</v>
      </c>
      <c r="DM1" s="4" t="s">
        <v>111</v>
      </c>
      <c r="DN1" s="4" t="s">
        <v>112</v>
      </c>
      <c r="DO1" s="4" t="s">
        <v>113</v>
      </c>
      <c r="DP1" s="4" t="s">
        <v>114</v>
      </c>
      <c r="DQ1" s="4" t="s">
        <v>115</v>
      </c>
      <c r="DR1" s="4" t="s">
        <v>116</v>
      </c>
      <c r="DS1" s="4" t="s">
        <v>117</v>
      </c>
      <c r="DT1" s="4" t="s">
        <v>118</v>
      </c>
      <c r="DU1" s="4" t="s">
        <v>119</v>
      </c>
      <c r="DV1" s="4" t="s">
        <v>120</v>
      </c>
      <c r="DW1" s="4" t="s">
        <v>121</v>
      </c>
      <c r="DX1" s="4" t="s">
        <v>122</v>
      </c>
      <c r="DY1" s="4" t="s">
        <v>123</v>
      </c>
      <c r="DZ1" s="4" t="s">
        <v>124</v>
      </c>
      <c r="EA1" s="4" t="s">
        <v>125</v>
      </c>
      <c r="EB1" s="4" t="s">
        <v>126</v>
      </c>
      <c r="EC1" s="4" t="s">
        <v>127</v>
      </c>
      <c r="ED1" s="4" t="s">
        <v>128</v>
      </c>
      <c r="EE1" s="4" t="s">
        <v>129</v>
      </c>
      <c r="EF1" s="4" t="s">
        <v>130</v>
      </c>
      <c r="EG1" s="4" t="s">
        <v>131</v>
      </c>
      <c r="EH1" s="4" t="s">
        <v>132</v>
      </c>
      <c r="EI1" s="4" t="s">
        <v>133</v>
      </c>
      <c r="EJ1" s="4" t="s">
        <v>134</v>
      </c>
      <c r="EK1" s="4" t="s">
        <v>135</v>
      </c>
      <c r="EL1" s="4" t="s">
        <v>136</v>
      </c>
      <c r="EM1" s="4" t="s">
        <v>137</v>
      </c>
      <c r="EN1" s="4" t="s">
        <v>138</v>
      </c>
      <c r="EO1" s="4" t="s">
        <v>139</v>
      </c>
      <c r="EP1" s="4" t="s">
        <v>140</v>
      </c>
      <c r="EQ1" s="4" t="s">
        <v>141</v>
      </c>
      <c r="ER1" s="4" t="s">
        <v>142</v>
      </c>
      <c r="ES1" s="4" t="s">
        <v>143</v>
      </c>
      <c r="ET1" s="4" t="s">
        <v>144</v>
      </c>
      <c r="EU1" s="4" t="s">
        <v>145</v>
      </c>
      <c r="EV1" s="4" t="s">
        <v>146</v>
      </c>
      <c r="EW1" s="4" t="s">
        <v>147</v>
      </c>
      <c r="EX1" s="4" t="s">
        <v>148</v>
      </c>
      <c r="EY1" s="4" t="s">
        <v>149</v>
      </c>
      <c r="EZ1" s="4" t="s">
        <v>150</v>
      </c>
      <c r="FA1" s="4" t="s">
        <v>151</v>
      </c>
      <c r="FB1" s="4" t="s">
        <v>152</v>
      </c>
      <c r="FC1" s="4" t="s">
        <v>153</v>
      </c>
      <c r="FD1" s="4" t="s">
        <v>154</v>
      </c>
      <c r="FE1" s="4" t="s">
        <v>155</v>
      </c>
      <c r="FF1" s="4" t="s">
        <v>156</v>
      </c>
      <c r="FG1" s="4" t="s">
        <v>157</v>
      </c>
      <c r="FH1" s="4" t="s">
        <v>158</v>
      </c>
      <c r="FI1" s="4" t="s">
        <v>159</v>
      </c>
      <c r="FJ1" s="4" t="s">
        <v>160</v>
      </c>
      <c r="FK1" s="4" t="s">
        <v>161</v>
      </c>
      <c r="FL1" s="4" t="s">
        <v>162</v>
      </c>
      <c r="FM1" s="4" t="s">
        <v>163</v>
      </c>
      <c r="FN1" s="4" t="s">
        <v>164</v>
      </c>
      <c r="FO1" s="4" t="s">
        <v>165</v>
      </c>
      <c r="FP1" s="4" t="s">
        <v>166</v>
      </c>
      <c r="FQ1" s="4" t="s">
        <v>167</v>
      </c>
      <c r="FR1" s="4" t="s">
        <v>168</v>
      </c>
    </row>
    <row r="2" spans="1:174" ht="15.7" thickBot="1" x14ac:dyDescent="0.45">
      <c r="A2" s="3" t="s">
        <v>170</v>
      </c>
      <c r="B2" s="3" t="s">
        <v>260</v>
      </c>
      <c r="C2" s="3" t="s">
        <v>399</v>
      </c>
      <c r="D2" s="3" t="s">
        <v>406</v>
      </c>
      <c r="E2" s="3" t="s">
        <v>405</v>
      </c>
      <c r="F2" s="3" t="s">
        <v>290</v>
      </c>
      <c r="G2" s="3" t="s">
        <v>291</v>
      </c>
      <c r="H2" s="3" t="s">
        <v>292</v>
      </c>
      <c r="I2" s="3" t="s">
        <v>293</v>
      </c>
      <c r="J2" s="3" t="s">
        <v>294</v>
      </c>
      <c r="K2" s="3" t="s">
        <v>295</v>
      </c>
      <c r="L2" s="3" t="s">
        <v>296</v>
      </c>
      <c r="M2" s="3" t="s">
        <v>297</v>
      </c>
      <c r="N2" s="3" t="s">
        <v>298</v>
      </c>
      <c r="O2" s="3" t="s">
        <v>299</v>
      </c>
      <c r="P2" s="3" t="s">
        <v>300</v>
      </c>
      <c r="Q2" s="3" t="s">
        <v>301</v>
      </c>
      <c r="R2" s="3" t="s">
        <v>302</v>
      </c>
      <c r="S2" s="3" t="s">
        <v>303</v>
      </c>
      <c r="T2" s="3" t="s">
        <v>304</v>
      </c>
      <c r="U2" s="3" t="s">
        <v>305</v>
      </c>
      <c r="V2" s="3" t="s">
        <v>306</v>
      </c>
      <c r="W2" s="3" t="s">
        <v>307</v>
      </c>
      <c r="X2" s="3" t="s">
        <v>308</v>
      </c>
      <c r="Y2" s="3" t="s">
        <v>309</v>
      </c>
      <c r="Z2" s="3" t="s">
        <v>310</v>
      </c>
      <c r="AA2" s="3" t="s">
        <v>311</v>
      </c>
      <c r="AB2" s="3" t="s">
        <v>312</v>
      </c>
      <c r="AC2" s="3" t="s">
        <v>313</v>
      </c>
      <c r="AD2" s="3" t="s">
        <v>314</v>
      </c>
      <c r="AE2" s="3" t="s">
        <v>315</v>
      </c>
      <c r="AF2" s="3" t="s">
        <v>169</v>
      </c>
      <c r="AG2" s="3" t="s">
        <v>316</v>
      </c>
      <c r="AH2" s="3" t="s">
        <v>317</v>
      </c>
      <c r="AI2" s="3" t="s">
        <v>318</v>
      </c>
      <c r="AJ2" s="3" t="s">
        <v>319</v>
      </c>
      <c r="AK2" s="3" t="s">
        <v>320</v>
      </c>
      <c r="AL2" s="3" t="s">
        <v>321</v>
      </c>
      <c r="AM2" s="3" t="s">
        <v>322</v>
      </c>
      <c r="AN2" s="3" t="s">
        <v>323</v>
      </c>
      <c r="AO2" s="3" t="s">
        <v>324</v>
      </c>
      <c r="AP2" s="3" t="s">
        <v>325</v>
      </c>
      <c r="AQ2" s="3" t="s">
        <v>326</v>
      </c>
      <c r="AR2" s="3" t="s">
        <v>327</v>
      </c>
      <c r="AS2" s="3" t="s">
        <v>328</v>
      </c>
      <c r="AT2" s="3" t="s">
        <v>329</v>
      </c>
      <c r="AU2" s="3" t="s">
        <v>330</v>
      </c>
      <c r="AV2" s="3" t="s">
        <v>331</v>
      </c>
      <c r="AW2" s="3" t="s">
        <v>332</v>
      </c>
      <c r="AX2" s="3" t="s">
        <v>333</v>
      </c>
      <c r="AY2" s="3" t="s">
        <v>334</v>
      </c>
      <c r="AZ2" s="3" t="s">
        <v>335</v>
      </c>
      <c r="BA2" s="3" t="s">
        <v>336</v>
      </c>
      <c r="BB2" s="3" t="s">
        <v>337</v>
      </c>
      <c r="BC2" s="3" t="s">
        <v>338</v>
      </c>
      <c r="BD2" s="3" t="s">
        <v>339</v>
      </c>
      <c r="BE2" s="3" t="s">
        <v>340</v>
      </c>
      <c r="BF2" s="3" t="s">
        <v>341</v>
      </c>
      <c r="BG2" s="3" t="s">
        <v>342</v>
      </c>
      <c r="BH2" s="3" t="s">
        <v>343</v>
      </c>
      <c r="BI2" s="3" t="s">
        <v>344</v>
      </c>
      <c r="BJ2" s="3" t="s">
        <v>345</v>
      </c>
      <c r="BK2" s="3" t="s">
        <v>346</v>
      </c>
      <c r="BL2" s="3" t="s">
        <v>174</v>
      </c>
      <c r="BM2" s="3" t="s">
        <v>347</v>
      </c>
      <c r="BN2" s="3" t="s">
        <v>175</v>
      </c>
      <c r="BO2" s="3" t="s">
        <v>348</v>
      </c>
      <c r="BP2" s="3" t="s">
        <v>349</v>
      </c>
      <c r="BQ2" s="3" t="s">
        <v>350</v>
      </c>
      <c r="BR2" s="3" t="s">
        <v>351</v>
      </c>
      <c r="BS2" s="3" t="s">
        <v>352</v>
      </c>
      <c r="BT2" s="3" t="s">
        <v>353</v>
      </c>
      <c r="BU2" s="3" t="s">
        <v>354</v>
      </c>
      <c r="BV2" s="3" t="s">
        <v>355</v>
      </c>
      <c r="BW2" s="3" t="s">
        <v>356</v>
      </c>
      <c r="BX2" s="3" t="s">
        <v>357</v>
      </c>
      <c r="BY2" s="3" t="s">
        <v>358</v>
      </c>
      <c r="BZ2" s="3" t="s">
        <v>359</v>
      </c>
      <c r="CA2" s="3" t="s">
        <v>360</v>
      </c>
      <c r="CB2" s="3" t="s">
        <v>361</v>
      </c>
      <c r="CC2" s="3" t="s">
        <v>362</v>
      </c>
      <c r="CD2" s="3" t="s">
        <v>363</v>
      </c>
      <c r="CE2" s="3" t="s">
        <v>364</v>
      </c>
      <c r="CF2" s="3" t="s">
        <v>365</v>
      </c>
      <c r="CG2" s="3" t="s">
        <v>366</v>
      </c>
      <c r="CH2" s="3" t="s">
        <v>367</v>
      </c>
      <c r="CI2" s="3" t="s">
        <v>368</v>
      </c>
      <c r="CJ2" s="3" t="s">
        <v>369</v>
      </c>
      <c r="CK2" s="3" t="s">
        <v>181</v>
      </c>
      <c r="CL2" s="3" t="s">
        <v>182</v>
      </c>
      <c r="CM2" s="3" t="s">
        <v>183</v>
      </c>
      <c r="CN2" s="3" t="s">
        <v>370</v>
      </c>
      <c r="CO2" s="3" t="s">
        <v>371</v>
      </c>
      <c r="CP2" s="3" t="s">
        <v>372</v>
      </c>
      <c r="CQ2" s="3" t="s">
        <v>373</v>
      </c>
      <c r="CR2" s="3" t="s">
        <v>374</v>
      </c>
      <c r="CS2" s="3" t="s">
        <v>375</v>
      </c>
      <c r="CT2" s="3" t="s">
        <v>376</v>
      </c>
      <c r="CU2" s="3" t="s">
        <v>377</v>
      </c>
      <c r="CV2" s="3" t="s">
        <v>378</v>
      </c>
      <c r="CW2" s="3" t="s">
        <v>379</v>
      </c>
      <c r="CX2" s="3" t="s">
        <v>380</v>
      </c>
      <c r="CY2" s="3" t="s">
        <v>381</v>
      </c>
      <c r="CZ2" s="3" t="s">
        <v>382</v>
      </c>
      <c r="DA2" s="3" t="s">
        <v>383</v>
      </c>
      <c r="DB2" s="3" t="s">
        <v>384</v>
      </c>
      <c r="DC2" s="3" t="s">
        <v>385</v>
      </c>
      <c r="DD2" s="3" t="s">
        <v>386</v>
      </c>
      <c r="DE2" s="3" t="s">
        <v>387</v>
      </c>
      <c r="DF2" s="3" t="s">
        <v>176</v>
      </c>
      <c r="DG2" s="3" t="s">
        <v>177</v>
      </c>
      <c r="DH2" s="3" t="s">
        <v>178</v>
      </c>
      <c r="DI2" s="3" t="s">
        <v>388</v>
      </c>
      <c r="DJ2" s="3" t="s">
        <v>389</v>
      </c>
      <c r="DK2" s="3" t="s">
        <v>390</v>
      </c>
      <c r="DL2" s="3" t="s">
        <v>391</v>
      </c>
      <c r="DM2" s="3" t="s">
        <v>179</v>
      </c>
      <c r="DN2" s="3" t="s">
        <v>392</v>
      </c>
      <c r="DO2" s="3" t="s">
        <v>180</v>
      </c>
      <c r="DP2" s="3" t="s">
        <v>393</v>
      </c>
      <c r="DQ2" s="3" t="s">
        <v>394</v>
      </c>
      <c r="DR2" s="3" t="s">
        <v>395</v>
      </c>
      <c r="DS2" s="3" t="s">
        <v>396</v>
      </c>
      <c r="DT2" s="3" t="s">
        <v>397</v>
      </c>
      <c r="DU2" s="3" t="s">
        <v>184</v>
      </c>
      <c r="DV2" s="3" t="s">
        <v>398</v>
      </c>
      <c r="DW2" s="3" t="s">
        <v>185</v>
      </c>
      <c r="DX2" s="3" t="s">
        <v>186</v>
      </c>
      <c r="DY2" s="3" t="s">
        <v>187</v>
      </c>
      <c r="DZ2" s="3" t="s">
        <v>188</v>
      </c>
      <c r="EA2" s="3" t="s">
        <v>189</v>
      </c>
      <c r="EB2" s="3" t="s">
        <v>190</v>
      </c>
      <c r="EC2" s="3" t="s">
        <v>191</v>
      </c>
      <c r="ED2" s="3" t="s">
        <v>192</v>
      </c>
      <c r="EE2" s="3" t="s">
        <v>193</v>
      </c>
      <c r="EF2" s="3" t="s">
        <v>194</v>
      </c>
      <c r="EG2" s="3" t="s">
        <v>195</v>
      </c>
      <c r="EH2" s="3" t="s">
        <v>196</v>
      </c>
      <c r="EI2" s="3" t="s">
        <v>197</v>
      </c>
      <c r="EJ2" s="3" t="s">
        <v>198</v>
      </c>
      <c r="EK2" s="3" t="s">
        <v>199</v>
      </c>
      <c r="EL2" s="3" t="s">
        <v>200</v>
      </c>
      <c r="EM2" s="3" t="s">
        <v>201</v>
      </c>
      <c r="EN2" s="3" t="s">
        <v>202</v>
      </c>
      <c r="EO2" s="3" t="s">
        <v>203</v>
      </c>
      <c r="EP2" s="3" t="s">
        <v>204</v>
      </c>
      <c r="EQ2" s="3" t="s">
        <v>205</v>
      </c>
      <c r="ER2" s="3" t="s">
        <v>206</v>
      </c>
      <c r="ES2" s="3" t="s">
        <v>207</v>
      </c>
      <c r="ET2" s="3" t="s">
        <v>208</v>
      </c>
      <c r="EU2" s="3" t="s">
        <v>209</v>
      </c>
      <c r="EV2" s="3" t="s">
        <v>210</v>
      </c>
      <c r="EW2" s="3" t="s">
        <v>211</v>
      </c>
      <c r="EX2" s="3" t="s">
        <v>212</v>
      </c>
      <c r="EY2" s="3" t="s">
        <v>213</v>
      </c>
      <c r="EZ2" s="3" t="s">
        <v>214</v>
      </c>
      <c r="FA2" s="3" t="s">
        <v>215</v>
      </c>
      <c r="FB2" s="3" t="s">
        <v>216</v>
      </c>
      <c r="FC2" s="3" t="s">
        <v>217</v>
      </c>
      <c r="FD2" s="3" t="s">
        <v>218</v>
      </c>
      <c r="FE2" s="3" t="s">
        <v>219</v>
      </c>
      <c r="FF2" s="3" t="s">
        <v>220</v>
      </c>
      <c r="FG2" s="3" t="s">
        <v>221</v>
      </c>
      <c r="FH2" s="3" t="s">
        <v>222</v>
      </c>
      <c r="FI2" s="3" t="s">
        <v>223</v>
      </c>
      <c r="FJ2" s="3" t="s">
        <v>224</v>
      </c>
      <c r="FK2" s="3" t="s">
        <v>225</v>
      </c>
      <c r="FL2" s="3" t="s">
        <v>226</v>
      </c>
      <c r="FM2" s="3" t="s">
        <v>227</v>
      </c>
      <c r="FN2" s="3" t="s">
        <v>228</v>
      </c>
      <c r="FO2" s="3" t="s">
        <v>400</v>
      </c>
      <c r="FP2" s="3" t="s">
        <v>401</v>
      </c>
      <c r="FQ2" s="3" t="s">
        <v>402</v>
      </c>
      <c r="FR2" s="3" t="s">
        <v>403</v>
      </c>
    </row>
    <row r="3" spans="1:174" ht="13" thickTop="1" x14ac:dyDescent="0.4">
      <c r="A3" s="1" t="s">
        <v>231</v>
      </c>
      <c r="B3" s="1" t="s">
        <v>261</v>
      </c>
      <c r="C3" s="1">
        <v>1</v>
      </c>
      <c r="D3" s="1" t="s">
        <v>172</v>
      </c>
      <c r="E3" s="1">
        <v>130</v>
      </c>
      <c r="F3" s="1">
        <v>1.8293999999999999</v>
      </c>
      <c r="G3" s="1">
        <v>-0.54546000000000006</v>
      </c>
      <c r="H3" s="1">
        <v>1.5257700000000001</v>
      </c>
      <c r="I3" s="1">
        <v>-0.29830000000000001</v>
      </c>
      <c r="J3" s="1">
        <v>1.9739199999999999</v>
      </c>
      <c r="K3" s="1">
        <v>-0.74516000000000004</v>
      </c>
      <c r="L3" s="1">
        <v>1.9403300000000001</v>
      </c>
      <c r="M3" s="1">
        <v>-0.81691999999999998</v>
      </c>
      <c r="N3" s="1"/>
      <c r="O3" s="1"/>
      <c r="P3" s="1">
        <v>2.1399999999999999E-2</v>
      </c>
      <c r="Q3" s="1">
        <v>0.30597000000000002</v>
      </c>
      <c r="R3" s="1"/>
      <c r="S3" s="1"/>
      <c r="T3" s="1">
        <v>1.9942899999999999</v>
      </c>
      <c r="U3" s="1">
        <v>-1.2066300000000001</v>
      </c>
      <c r="V3" s="1">
        <v>2.6280000000000001E-2</v>
      </c>
      <c r="W3" s="1">
        <v>0.56179999999999997</v>
      </c>
      <c r="X3" s="1">
        <v>1.9948300000000001</v>
      </c>
      <c r="Y3" s="1">
        <v>-1.3067200000000001</v>
      </c>
      <c r="Z3" s="1">
        <v>1.99454</v>
      </c>
      <c r="AA3" s="1">
        <v>-0.57004999999999995</v>
      </c>
      <c r="AB3" s="1">
        <v>1.98655</v>
      </c>
      <c r="AC3" s="1">
        <v>-0.59953000000000001</v>
      </c>
      <c r="AD3" s="1">
        <v>3.1260000000000003E-2</v>
      </c>
      <c r="AE3" s="1">
        <v>0.77322000000000002</v>
      </c>
      <c r="AF3" s="1">
        <v>0.44346999999999998</v>
      </c>
      <c r="AG3" s="1">
        <v>-1.7299999999999999E-2</v>
      </c>
      <c r="AH3" s="1">
        <v>0.17238000000000001</v>
      </c>
      <c r="AI3" s="1">
        <v>4.2659999999999997E-2</v>
      </c>
      <c r="AJ3" s="1">
        <v>1.5257700000000001</v>
      </c>
      <c r="AK3" s="1">
        <v>1.8293999999999999</v>
      </c>
      <c r="AL3" s="1">
        <v>1.6775850000000001</v>
      </c>
      <c r="AM3" s="1">
        <v>3.3551700000000002</v>
      </c>
      <c r="AN3" s="1">
        <v>-0.54546000000000006</v>
      </c>
      <c r="AO3" s="1">
        <v>-0.29830000000000001</v>
      </c>
      <c r="AP3" s="1">
        <v>-0.42188000000000003</v>
      </c>
      <c r="AQ3" s="1">
        <v>-0.84376000000000007</v>
      </c>
      <c r="AR3" s="1">
        <v>1.9739199999999999</v>
      </c>
      <c r="AS3" s="1">
        <v>1.9739199999999999</v>
      </c>
      <c r="AT3" s="1">
        <v>1.9739199999999999</v>
      </c>
      <c r="AU3" s="1">
        <v>1.9739199999999999</v>
      </c>
      <c r="AV3" s="1">
        <v>-0.74516000000000004</v>
      </c>
      <c r="AW3" s="1">
        <v>-0.74516000000000004</v>
      </c>
      <c r="AX3" s="1">
        <v>-0.74516000000000004</v>
      </c>
      <c r="AY3" s="1">
        <v>-0.74516000000000004</v>
      </c>
      <c r="AZ3" s="1">
        <v>1.5257700000000001</v>
      </c>
      <c r="BA3" s="1">
        <v>1.9739199999999999</v>
      </c>
      <c r="BB3" s="1">
        <v>1.7763633333333333</v>
      </c>
      <c r="BC3" s="1">
        <v>5.3290899999999999</v>
      </c>
      <c r="BD3" s="1">
        <v>-0.74516000000000004</v>
      </c>
      <c r="BE3" s="1">
        <v>-0.29830000000000001</v>
      </c>
      <c r="BF3" s="1">
        <v>-0.52964</v>
      </c>
      <c r="BG3" s="1">
        <v>-1.5889200000000001</v>
      </c>
      <c r="BH3" s="1">
        <v>1.91893</v>
      </c>
      <c r="BI3" s="1">
        <v>-1.1228899999999999</v>
      </c>
      <c r="BJ3" s="1"/>
      <c r="BK3" s="1"/>
      <c r="BL3" s="1">
        <v>1.9680099999999998</v>
      </c>
      <c r="BM3" s="2">
        <f>ABS(W3-U3)</f>
        <v>1.7684299999999999</v>
      </c>
      <c r="BN3" s="1">
        <v>1.96357</v>
      </c>
      <c r="BO3" s="1">
        <v>-2.0799400000000001</v>
      </c>
      <c r="BP3" s="1">
        <v>1.5510699999999999</v>
      </c>
      <c r="BQ3" s="1">
        <v>-0.55274999999999996</v>
      </c>
      <c r="BR3" s="1">
        <v>1.8141700000000001</v>
      </c>
      <c r="BS3" s="1">
        <v>-0.64219000000000004</v>
      </c>
      <c r="BT3" s="1">
        <v>2.6280000000000001E-2</v>
      </c>
      <c r="BU3" s="1">
        <v>1.9942899999999999</v>
      </c>
      <c r="BV3" s="1">
        <v>1.0102849999999999</v>
      </c>
      <c r="BW3" s="1">
        <v>2.0205699999999998</v>
      </c>
      <c r="BX3" s="1">
        <v>-1.2066300000000001</v>
      </c>
      <c r="BY3" s="1">
        <v>0.56179999999999997</v>
      </c>
      <c r="BZ3" s="1">
        <v>-0.32241500000000006</v>
      </c>
      <c r="CA3" s="1">
        <v>-0.64483000000000013</v>
      </c>
      <c r="CB3" s="1">
        <v>1.5510699999999999</v>
      </c>
      <c r="CC3" s="1">
        <v>1.8141700000000001</v>
      </c>
      <c r="CD3" s="1">
        <v>1.68262</v>
      </c>
      <c r="CE3" s="1">
        <v>3.36524</v>
      </c>
      <c r="CF3" s="1">
        <v>-0.64219000000000004</v>
      </c>
      <c r="CG3" s="1">
        <v>-0.55274999999999996</v>
      </c>
      <c r="CH3" s="1">
        <v>-0.59746999999999995</v>
      </c>
      <c r="CI3" s="1">
        <v>-1.1949399999999999</v>
      </c>
      <c r="CJ3" s="1">
        <v>127.26819999999999</v>
      </c>
      <c r="CK3" s="1">
        <v>167.68129999999999</v>
      </c>
      <c r="CL3" s="1">
        <v>-35.346800000000002</v>
      </c>
      <c r="CM3" s="1">
        <v>-23.9498</v>
      </c>
      <c r="CN3" s="1">
        <v>-35.346800000000002</v>
      </c>
      <c r="CO3" s="1">
        <v>167.68129999999999</v>
      </c>
      <c r="CP3" s="1">
        <v>36.128233333333334</v>
      </c>
      <c r="CQ3" s="1">
        <v>1.4844999999999999</v>
      </c>
      <c r="CR3" s="1">
        <v>1.23831</v>
      </c>
      <c r="CS3" s="1">
        <v>1.13974</v>
      </c>
      <c r="CT3" s="1">
        <v>2.3749099999999999</v>
      </c>
      <c r="CU3" s="1">
        <v>3.3452099999999998</v>
      </c>
      <c r="CV3" s="1">
        <v>559.42999999999995</v>
      </c>
      <c r="CW3" s="1">
        <v>1332.08</v>
      </c>
      <c r="CX3" s="1">
        <v>2260.56</v>
      </c>
      <c r="CY3" s="1">
        <v>4.54</v>
      </c>
      <c r="CZ3" s="1">
        <v>5.89</v>
      </c>
      <c r="DA3" s="1">
        <v>1.7</v>
      </c>
      <c r="DB3" s="1">
        <v>6.08</v>
      </c>
      <c r="DC3" s="1">
        <v>5.33</v>
      </c>
      <c r="DD3" s="1">
        <v>1.55</v>
      </c>
      <c r="DE3" s="1">
        <v>0.25106000000000001</v>
      </c>
      <c r="DF3" s="1">
        <v>-0.57995099999999999</v>
      </c>
      <c r="DG3" s="1">
        <v>0.63333499999999998</v>
      </c>
      <c r="DH3" s="1">
        <v>-0.312303</v>
      </c>
      <c r="DI3" s="1">
        <v>-0.57995099999999999</v>
      </c>
      <c r="DJ3" s="1">
        <v>0.63333499999999998</v>
      </c>
      <c r="DK3" s="1">
        <v>-8.6306333333333332E-2</v>
      </c>
      <c r="DL3" s="1">
        <v>-0.22869</v>
      </c>
      <c r="DM3" s="1">
        <v>-0.42365999999999998</v>
      </c>
      <c r="DN3" s="1">
        <v>0.25</v>
      </c>
      <c r="DO3" s="1">
        <v>-2.2009999999999998E-2</v>
      </c>
      <c r="DP3" s="1">
        <v>-0.42365999999999998</v>
      </c>
      <c r="DQ3" s="1">
        <v>0.25</v>
      </c>
      <c r="DR3" s="1">
        <v>-6.5223333333333328E-2</v>
      </c>
      <c r="DS3" s="1">
        <v>-0.19566999999999998</v>
      </c>
      <c r="DT3" s="1">
        <v>115.51</v>
      </c>
      <c r="DU3" s="1">
        <v>174.10599999999999</v>
      </c>
      <c r="DV3" s="1">
        <v>178.464</v>
      </c>
      <c r="DW3" s="1">
        <v>0.5</v>
      </c>
      <c r="DX3" s="1">
        <v>166.94</v>
      </c>
      <c r="DY3" s="1">
        <v>179.15</v>
      </c>
      <c r="DZ3" s="1">
        <v>0.81799999999999995</v>
      </c>
      <c r="EA3" s="1">
        <v>8.8999999999999996E-2</v>
      </c>
      <c r="EB3" s="1">
        <v>0.79600000000000004</v>
      </c>
      <c r="EC3" s="1">
        <v>1.671</v>
      </c>
      <c r="ED3" s="1">
        <v>2.2559999999999998</v>
      </c>
      <c r="EE3" s="1">
        <v>0.79600000000000004</v>
      </c>
      <c r="EF3" s="1">
        <v>1.6839999999999999</v>
      </c>
      <c r="EG3" s="1">
        <v>2.4380000000000002</v>
      </c>
      <c r="EH3" s="1">
        <v>-0.50900000000000001</v>
      </c>
      <c r="EI3" s="1">
        <v>0.40400000000000003</v>
      </c>
      <c r="EJ3" s="1">
        <v>1.1579999999999999</v>
      </c>
      <c r="EK3" s="1">
        <v>-0.99099999999999999</v>
      </c>
      <c r="EL3" s="1">
        <v>0.29099999999999998</v>
      </c>
      <c r="EM3" s="1">
        <v>0.999</v>
      </c>
      <c r="EN3" s="1">
        <v>-3.7229999999999999</v>
      </c>
      <c r="EO3" s="1">
        <v>-0.96499999999999997</v>
      </c>
      <c r="EP3" s="1">
        <v>0.39900000000000002</v>
      </c>
      <c r="EQ3" s="1">
        <v>0</v>
      </c>
      <c r="ER3" s="1">
        <v>0</v>
      </c>
      <c r="ES3" s="1">
        <v>0</v>
      </c>
      <c r="ET3" s="1">
        <v>0</v>
      </c>
      <c r="EU3" s="1">
        <v>0</v>
      </c>
      <c r="EV3" s="1">
        <v>12.1</v>
      </c>
      <c r="EW3" s="1">
        <v>0</v>
      </c>
      <c r="EX3" s="1">
        <v>0.5</v>
      </c>
      <c r="EY3" s="1">
        <v>32.299999999999997</v>
      </c>
      <c r="EZ3" s="1">
        <v>0</v>
      </c>
      <c r="FA3" s="1">
        <v>0</v>
      </c>
      <c r="FB3" s="1">
        <v>0</v>
      </c>
      <c r="FC3" s="1">
        <v>0</v>
      </c>
      <c r="FD3" s="1">
        <v>0.6</v>
      </c>
      <c r="FE3" s="1">
        <v>0</v>
      </c>
      <c r="FF3" s="1">
        <v>0.6</v>
      </c>
      <c r="FG3" s="1">
        <v>1.3</v>
      </c>
      <c r="FH3" s="1">
        <v>0</v>
      </c>
      <c r="FI3" s="1">
        <v>41.2</v>
      </c>
      <c r="FJ3" s="1">
        <v>0</v>
      </c>
      <c r="FK3" s="1">
        <v>1.3</v>
      </c>
      <c r="FL3" s="1">
        <v>10.199999999999999</v>
      </c>
      <c r="FM3" s="1">
        <v>12.1</v>
      </c>
      <c r="FN3" s="1">
        <v>73.5</v>
      </c>
      <c r="FO3" s="1">
        <f>SUM(EQ3:ET3)</f>
        <v>0</v>
      </c>
      <c r="FP3" s="1">
        <f>SUM(EU3:EY3)</f>
        <v>44.9</v>
      </c>
      <c r="FQ3" s="1">
        <f>SUM(EZ3:FE3)</f>
        <v>0.6</v>
      </c>
      <c r="FR3" s="1">
        <f>SUM(FH3:FL3)</f>
        <v>52.7</v>
      </c>
    </row>
    <row r="4" spans="1:174" x14ac:dyDescent="0.4">
      <c r="A4" s="1" t="s">
        <v>232</v>
      </c>
      <c r="B4" s="1" t="s">
        <v>262</v>
      </c>
      <c r="C4" s="1">
        <v>0.30102999600000002</v>
      </c>
      <c r="D4" s="1" t="s">
        <v>172</v>
      </c>
      <c r="E4" s="1">
        <v>140</v>
      </c>
      <c r="F4" s="1">
        <v>1.82067</v>
      </c>
      <c r="G4" s="1">
        <v>-0.52259</v>
      </c>
      <c r="H4" s="1">
        <v>1.52823</v>
      </c>
      <c r="I4" s="1">
        <v>-0.28264</v>
      </c>
      <c r="J4" s="1">
        <v>1.97295</v>
      </c>
      <c r="K4" s="1">
        <v>-0.72946999999999995</v>
      </c>
      <c r="L4" s="1">
        <v>1.9436100000000001</v>
      </c>
      <c r="M4" s="1">
        <v>-0.81874999999999998</v>
      </c>
      <c r="N4" s="1"/>
      <c r="O4" s="1"/>
      <c r="P4" s="1">
        <v>1.932E-2</v>
      </c>
      <c r="Q4" s="1">
        <v>0.32621</v>
      </c>
      <c r="R4" s="1"/>
      <c r="S4" s="1"/>
      <c r="T4" s="1">
        <v>1.9942899999999999</v>
      </c>
      <c r="U4" s="1">
        <v>-1.1835</v>
      </c>
      <c r="V4" s="1">
        <v>2.7390000000000001E-2</v>
      </c>
      <c r="W4" s="1">
        <v>0.56452000000000002</v>
      </c>
      <c r="X4" s="1">
        <v>1.9957199999999999</v>
      </c>
      <c r="Y4" s="1">
        <v>-1.29067</v>
      </c>
      <c r="Z4" s="1">
        <v>1.99498</v>
      </c>
      <c r="AA4" s="1">
        <v>-0.55143999999999993</v>
      </c>
      <c r="AB4" s="1">
        <v>1.9874700000000001</v>
      </c>
      <c r="AC4" s="1">
        <v>-0.59667999999999999</v>
      </c>
      <c r="AD4" s="1">
        <v>3.202E-2</v>
      </c>
      <c r="AE4" s="1">
        <v>0.78298999999999996</v>
      </c>
      <c r="AF4" s="1">
        <v>0.43328</v>
      </c>
      <c r="AG4" s="1">
        <v>-1.2449999999999999E-2</v>
      </c>
      <c r="AH4" s="1">
        <v>0.17527000000000001</v>
      </c>
      <c r="AI4" s="1">
        <v>6.1610000000000012E-2</v>
      </c>
      <c r="AJ4" s="1">
        <v>1.52823</v>
      </c>
      <c r="AK4" s="1">
        <v>1.82067</v>
      </c>
      <c r="AL4" s="1">
        <v>1.67445</v>
      </c>
      <c r="AM4" s="1">
        <v>3.3489</v>
      </c>
      <c r="AN4" s="1">
        <v>-0.52259</v>
      </c>
      <c r="AO4" s="1">
        <v>-0.28264</v>
      </c>
      <c r="AP4" s="1">
        <v>-0.402615</v>
      </c>
      <c r="AQ4" s="1">
        <v>-0.80523</v>
      </c>
      <c r="AR4" s="1">
        <v>1.97295</v>
      </c>
      <c r="AS4" s="1">
        <v>1.97295</v>
      </c>
      <c r="AT4" s="1">
        <v>1.97295</v>
      </c>
      <c r="AU4" s="1">
        <v>1.97295</v>
      </c>
      <c r="AV4" s="1">
        <v>-0.72946999999999995</v>
      </c>
      <c r="AW4" s="1">
        <v>-0.72946999999999995</v>
      </c>
      <c r="AX4" s="1">
        <v>-0.72946999999999995</v>
      </c>
      <c r="AY4" s="1">
        <v>-0.72946999999999995</v>
      </c>
      <c r="AZ4" s="1">
        <v>1.52823</v>
      </c>
      <c r="BA4" s="1">
        <v>1.97295</v>
      </c>
      <c r="BB4" s="1">
        <v>1.7739499999999999</v>
      </c>
      <c r="BC4" s="1">
        <v>5.3218499999999995</v>
      </c>
      <c r="BD4" s="1">
        <v>-0.72946999999999995</v>
      </c>
      <c r="BE4" s="1">
        <v>-0.28264</v>
      </c>
      <c r="BF4" s="1">
        <v>-0.51156666666666661</v>
      </c>
      <c r="BG4" s="1">
        <v>-1.5347</v>
      </c>
      <c r="BH4" s="1">
        <v>1.9242900000000001</v>
      </c>
      <c r="BI4" s="1">
        <v>-1.14496</v>
      </c>
      <c r="BJ4" s="1"/>
      <c r="BK4" s="1"/>
      <c r="BL4" s="1">
        <v>1.9668999999999999</v>
      </c>
      <c r="BM4" s="2">
        <f>ABS(W4-U4)</f>
        <v>1.7480199999999999</v>
      </c>
      <c r="BN4" s="1">
        <v>1.9637</v>
      </c>
      <c r="BO4" s="1">
        <v>-2.0736599999999998</v>
      </c>
      <c r="BP4" s="1">
        <v>1.5617000000000001</v>
      </c>
      <c r="BQ4" s="1">
        <v>-0.53898999999999997</v>
      </c>
      <c r="BR4" s="1">
        <v>1.8122</v>
      </c>
      <c r="BS4" s="1">
        <v>-0.65829000000000004</v>
      </c>
      <c r="BT4" s="1">
        <v>2.7390000000000001E-2</v>
      </c>
      <c r="BU4" s="1">
        <v>1.9942899999999999</v>
      </c>
      <c r="BV4" s="1">
        <v>1.01084</v>
      </c>
      <c r="BW4" s="1">
        <v>2.0216799999999999</v>
      </c>
      <c r="BX4" s="1">
        <v>-1.1835</v>
      </c>
      <c r="BY4" s="1">
        <v>0.56452000000000002</v>
      </c>
      <c r="BZ4" s="1">
        <v>-0.30948999999999999</v>
      </c>
      <c r="CA4" s="1">
        <v>-0.61897999999999997</v>
      </c>
      <c r="CB4" s="1">
        <v>1.5617000000000001</v>
      </c>
      <c r="CC4" s="1">
        <v>1.8122</v>
      </c>
      <c r="CD4" s="1">
        <v>1.6869499999999999</v>
      </c>
      <c r="CE4" s="1">
        <v>3.3738999999999999</v>
      </c>
      <c r="CF4" s="1">
        <v>-0.65829000000000004</v>
      </c>
      <c r="CG4" s="1">
        <v>-0.53898999999999997</v>
      </c>
      <c r="CH4" s="1">
        <v>-0.59864000000000006</v>
      </c>
      <c r="CI4" s="1">
        <v>-1.1972800000000001</v>
      </c>
      <c r="CJ4" s="1">
        <v>129.9083</v>
      </c>
      <c r="CK4" s="1">
        <v>168.62350000000001</v>
      </c>
      <c r="CL4" s="1">
        <v>-37.655099999999997</v>
      </c>
      <c r="CM4" s="1">
        <v>-24.983699999999999</v>
      </c>
      <c r="CN4" s="1">
        <v>-37.655099999999997</v>
      </c>
      <c r="CO4" s="1">
        <v>168.62350000000001</v>
      </c>
      <c r="CP4" s="1">
        <v>35.328233333333337</v>
      </c>
      <c r="CQ4" s="1">
        <v>1.4733400000000001</v>
      </c>
      <c r="CR4" s="1">
        <v>1.2420500000000001</v>
      </c>
      <c r="CS4" s="1">
        <v>1.13869</v>
      </c>
      <c r="CT4" s="1">
        <v>2.3762799999999999</v>
      </c>
      <c r="CU4" s="1">
        <v>3.3444199999999999</v>
      </c>
      <c r="CV4" s="1">
        <v>556.01</v>
      </c>
      <c r="CW4" s="1">
        <v>1321.28</v>
      </c>
      <c r="CX4" s="1">
        <v>2256.84</v>
      </c>
      <c r="CY4" s="1">
        <v>4.6500000000000004</v>
      </c>
      <c r="CZ4" s="1">
        <v>6.4</v>
      </c>
      <c r="DA4" s="1">
        <v>1.7</v>
      </c>
      <c r="DB4" s="1">
        <v>5.95</v>
      </c>
      <c r="DC4" s="1">
        <v>6.59</v>
      </c>
      <c r="DD4" s="1">
        <v>1.55</v>
      </c>
      <c r="DE4" s="1">
        <v>0.35596</v>
      </c>
      <c r="DF4" s="1">
        <v>-0.57522700000000004</v>
      </c>
      <c r="DG4" s="1">
        <v>0.63152799999999998</v>
      </c>
      <c r="DH4" s="1">
        <v>-0.29977100000000001</v>
      </c>
      <c r="DI4" s="1">
        <v>-0.57522700000000004</v>
      </c>
      <c r="DJ4" s="1">
        <v>0.63152799999999998</v>
      </c>
      <c r="DK4" s="1">
        <v>-8.1156666666666696E-2</v>
      </c>
      <c r="DL4" s="1">
        <v>-0.23085</v>
      </c>
      <c r="DM4" s="1">
        <v>-0.39033000000000001</v>
      </c>
      <c r="DN4" s="1">
        <v>0.24145</v>
      </c>
      <c r="DO4" s="1">
        <v>-1.41E-2</v>
      </c>
      <c r="DP4" s="1">
        <v>-0.39033000000000001</v>
      </c>
      <c r="DQ4" s="1">
        <v>0.24145</v>
      </c>
      <c r="DR4" s="1">
        <v>-5.4326666666666669E-2</v>
      </c>
      <c r="DS4" s="1">
        <v>-0.16298000000000001</v>
      </c>
      <c r="DT4" s="1">
        <v>115.402</v>
      </c>
      <c r="DU4" s="1">
        <v>172.98099999999999</v>
      </c>
      <c r="DV4" s="1">
        <v>175.56800000000001</v>
      </c>
      <c r="DW4" s="1">
        <v>0.5</v>
      </c>
      <c r="DX4" s="1">
        <v>194.13</v>
      </c>
      <c r="DY4" s="1">
        <v>201.38</v>
      </c>
      <c r="DZ4" s="1">
        <v>0.80500000000000005</v>
      </c>
      <c r="EA4" s="1">
        <v>7.0999999999999994E-2</v>
      </c>
      <c r="EB4" s="1">
        <v>0.78300000000000003</v>
      </c>
      <c r="EC4" s="1">
        <v>1.6870000000000001</v>
      </c>
      <c r="ED4" s="1">
        <v>2.403</v>
      </c>
      <c r="EE4" s="1">
        <v>0.78300000000000003</v>
      </c>
      <c r="EF4" s="1">
        <v>1.7090000000000001</v>
      </c>
      <c r="EG4" s="1">
        <v>2.4300000000000002</v>
      </c>
      <c r="EH4" s="1">
        <v>-0.54</v>
      </c>
      <c r="EI4" s="1">
        <v>0.37</v>
      </c>
      <c r="EJ4" s="1">
        <v>1.107</v>
      </c>
      <c r="EK4" s="1">
        <v>-0.997</v>
      </c>
      <c r="EL4" s="1">
        <v>0.27700000000000002</v>
      </c>
      <c r="EM4" s="1">
        <v>0.997</v>
      </c>
      <c r="EN4" s="1">
        <v>-3.3610000000000002</v>
      </c>
      <c r="EO4" s="1">
        <v>-0.93799999999999994</v>
      </c>
      <c r="EP4" s="1">
        <v>0.48199999999999998</v>
      </c>
      <c r="EQ4" s="1">
        <v>0.8</v>
      </c>
      <c r="ER4" s="1">
        <v>7.5</v>
      </c>
      <c r="ES4" s="1">
        <v>0</v>
      </c>
      <c r="ET4" s="1">
        <v>11.4</v>
      </c>
      <c r="EU4" s="1">
        <v>5.9</v>
      </c>
      <c r="EV4" s="1">
        <v>21.3</v>
      </c>
      <c r="EW4" s="1">
        <v>0</v>
      </c>
      <c r="EX4" s="1">
        <v>1.9</v>
      </c>
      <c r="EY4" s="1">
        <v>13</v>
      </c>
      <c r="EZ4" s="1">
        <v>0</v>
      </c>
      <c r="FA4" s="1">
        <v>0</v>
      </c>
      <c r="FB4" s="1">
        <v>0</v>
      </c>
      <c r="FC4" s="1">
        <v>0</v>
      </c>
      <c r="FD4" s="1">
        <v>1.6</v>
      </c>
      <c r="FE4" s="1">
        <v>0</v>
      </c>
      <c r="FF4" s="1">
        <v>0</v>
      </c>
      <c r="FG4" s="1">
        <v>0.4</v>
      </c>
      <c r="FH4" s="1">
        <v>12.6</v>
      </c>
      <c r="FI4" s="1">
        <v>15.8</v>
      </c>
      <c r="FJ4" s="1">
        <v>0</v>
      </c>
      <c r="FK4" s="1">
        <v>0.4</v>
      </c>
      <c r="FL4" s="1">
        <v>7.5</v>
      </c>
      <c r="FM4" s="1">
        <v>35.5</v>
      </c>
      <c r="FN4" s="1">
        <v>52.8</v>
      </c>
      <c r="FO4" s="1">
        <f>SUM(EQ4:ET4)</f>
        <v>19.700000000000003</v>
      </c>
      <c r="FP4" s="1">
        <f>SUM(EU4:EY4)</f>
        <v>42.1</v>
      </c>
      <c r="FQ4" s="1">
        <f>SUM(EZ4:FE4)</f>
        <v>1.6</v>
      </c>
      <c r="FR4" s="1">
        <f>SUM(FH4:FL4)</f>
        <v>36.299999999999997</v>
      </c>
    </row>
    <row r="5" spans="1:174" x14ac:dyDescent="0.4">
      <c r="A5" s="1" t="s">
        <v>233</v>
      </c>
      <c r="B5" s="1" t="s">
        <v>263</v>
      </c>
      <c r="C5" s="1">
        <v>0.69897000399999998</v>
      </c>
      <c r="D5" s="1" t="s">
        <v>172</v>
      </c>
      <c r="E5" s="1">
        <v>174</v>
      </c>
      <c r="F5" s="1">
        <v>1.82111</v>
      </c>
      <c r="G5" s="1">
        <v>-0.55091999999999997</v>
      </c>
      <c r="H5" s="1">
        <v>1.5105500000000001</v>
      </c>
      <c r="I5" s="1">
        <v>-0.3251</v>
      </c>
      <c r="J5" s="1">
        <v>1.9732499999999999</v>
      </c>
      <c r="K5" s="1">
        <v>-0.77393000000000001</v>
      </c>
      <c r="L5" s="1">
        <v>1.9624200000000001</v>
      </c>
      <c r="M5" s="1">
        <v>-0.95809</v>
      </c>
      <c r="N5" s="1"/>
      <c r="O5" s="1"/>
      <c r="P5" s="1">
        <v>3.5529999999999999E-2</v>
      </c>
      <c r="Q5" s="1">
        <v>0.39844000000000002</v>
      </c>
      <c r="R5" s="1"/>
      <c r="S5" s="1"/>
      <c r="T5" s="1">
        <v>1.99248</v>
      </c>
      <c r="U5" s="1">
        <v>-1.21814</v>
      </c>
      <c r="V5" s="1">
        <v>2.3779999999999999E-2</v>
      </c>
      <c r="W5" s="1">
        <v>0.49868000000000001</v>
      </c>
      <c r="X5" s="1">
        <v>1.9962599999999999</v>
      </c>
      <c r="Y5" s="1">
        <v>-1.3564400000000001</v>
      </c>
      <c r="Z5" s="1">
        <v>1.99237</v>
      </c>
      <c r="AA5" s="1">
        <v>-0.59587000000000001</v>
      </c>
      <c r="AB5" s="1">
        <v>1.9894000000000001</v>
      </c>
      <c r="AC5" s="1">
        <v>-0.62222</v>
      </c>
      <c r="AD5" s="1">
        <v>2.1999999999999999E-2</v>
      </c>
      <c r="AE5" s="1">
        <v>0.77839999999999998</v>
      </c>
      <c r="AF5" s="1">
        <v>0.37418000000000001</v>
      </c>
      <c r="AG5" s="1">
        <v>-4.2209999999999998E-2</v>
      </c>
      <c r="AH5" s="1">
        <v>0.15317</v>
      </c>
      <c r="AI5" s="1">
        <v>1.1469999999999999E-2</v>
      </c>
      <c r="AJ5" s="1">
        <v>1.5105500000000001</v>
      </c>
      <c r="AK5" s="1">
        <v>1.82111</v>
      </c>
      <c r="AL5" s="1">
        <v>1.6658300000000001</v>
      </c>
      <c r="AM5" s="1">
        <v>3.3316600000000003</v>
      </c>
      <c r="AN5" s="1">
        <v>-0.55091999999999997</v>
      </c>
      <c r="AO5" s="1">
        <v>-0.3251</v>
      </c>
      <c r="AP5" s="1">
        <v>-0.43801000000000001</v>
      </c>
      <c r="AQ5" s="1">
        <v>-0.87602000000000002</v>
      </c>
      <c r="AR5" s="1">
        <v>1.9732499999999999</v>
      </c>
      <c r="AS5" s="1">
        <v>1.9732499999999999</v>
      </c>
      <c r="AT5" s="1">
        <v>1.9732499999999999</v>
      </c>
      <c r="AU5" s="1">
        <v>1.9732499999999999</v>
      </c>
      <c r="AV5" s="1">
        <v>-0.77393000000000001</v>
      </c>
      <c r="AW5" s="1">
        <v>-0.77393000000000001</v>
      </c>
      <c r="AX5" s="1">
        <v>-0.77393000000000001</v>
      </c>
      <c r="AY5" s="1">
        <v>-0.77393000000000001</v>
      </c>
      <c r="AZ5" s="1">
        <v>1.5105500000000001</v>
      </c>
      <c r="BA5" s="1">
        <v>1.9732499999999999</v>
      </c>
      <c r="BB5" s="1">
        <v>1.7683033333333336</v>
      </c>
      <c r="BC5" s="1">
        <v>5.3049100000000005</v>
      </c>
      <c r="BD5" s="1">
        <v>-0.77393000000000001</v>
      </c>
      <c r="BE5" s="1">
        <v>-0.3251</v>
      </c>
      <c r="BF5" s="1">
        <v>-0.54998333333333338</v>
      </c>
      <c r="BG5" s="1">
        <v>-1.64995</v>
      </c>
      <c r="BH5" s="1">
        <v>1.92689</v>
      </c>
      <c r="BI5" s="1">
        <v>-1.35653</v>
      </c>
      <c r="BJ5" s="1"/>
      <c r="BK5" s="1"/>
      <c r="BL5" s="1">
        <v>1.9687000000000001</v>
      </c>
      <c r="BM5" s="2">
        <f>ABS(W5-U5)</f>
        <v>1.71682</v>
      </c>
      <c r="BN5" s="1">
        <v>1.9742599999999999</v>
      </c>
      <c r="BO5" s="1">
        <v>-2.1348400000000001</v>
      </c>
      <c r="BP5" s="1">
        <v>1.61819</v>
      </c>
      <c r="BQ5" s="1">
        <v>-0.55366000000000004</v>
      </c>
      <c r="BR5" s="1">
        <v>1.83623</v>
      </c>
      <c r="BS5" s="1">
        <v>-0.63368999999999998</v>
      </c>
      <c r="BT5" s="1">
        <v>2.3779999999999999E-2</v>
      </c>
      <c r="BU5" s="1">
        <v>1.99248</v>
      </c>
      <c r="BV5" s="1">
        <v>1.00813</v>
      </c>
      <c r="BW5" s="1">
        <v>2.0162599999999999</v>
      </c>
      <c r="BX5" s="1">
        <v>-1.21814</v>
      </c>
      <c r="BY5" s="1">
        <v>0.49868000000000001</v>
      </c>
      <c r="BZ5" s="1">
        <v>-0.35972999999999999</v>
      </c>
      <c r="CA5" s="1">
        <v>-0.71945999999999999</v>
      </c>
      <c r="CB5" s="1">
        <v>1.61819</v>
      </c>
      <c r="CC5" s="1">
        <v>1.83623</v>
      </c>
      <c r="CD5" s="1">
        <v>1.7272099999999999</v>
      </c>
      <c r="CE5" s="1">
        <v>3.4544199999999998</v>
      </c>
      <c r="CF5" s="1">
        <v>-0.63368999999999998</v>
      </c>
      <c r="CG5" s="1">
        <v>-0.55366000000000004</v>
      </c>
      <c r="CH5" s="1">
        <v>-0.59367499999999995</v>
      </c>
      <c r="CI5" s="1">
        <v>-1.1873499999999999</v>
      </c>
      <c r="CJ5" s="1">
        <v>16.657699999999998</v>
      </c>
      <c r="CK5" s="1">
        <v>147.62110000000001</v>
      </c>
      <c r="CL5" s="1">
        <v>-16.608699999999999</v>
      </c>
      <c r="CM5" s="1">
        <v>-58.220999999999997</v>
      </c>
      <c r="CN5" s="1">
        <v>-58.220999999999997</v>
      </c>
      <c r="CO5" s="1">
        <v>147.62110000000001</v>
      </c>
      <c r="CP5" s="1">
        <v>24.263800000000003</v>
      </c>
      <c r="CQ5" s="1">
        <v>1.3846400000000001</v>
      </c>
      <c r="CR5" s="1">
        <v>1.2507699999999999</v>
      </c>
      <c r="CS5" s="1">
        <v>1.13154</v>
      </c>
      <c r="CT5" s="1">
        <v>2.3768899999999999</v>
      </c>
      <c r="CU5" s="1">
        <v>3.2795200000000002</v>
      </c>
      <c r="CV5" s="1">
        <v>569.67999999999995</v>
      </c>
      <c r="CW5" s="1">
        <v>1361.56</v>
      </c>
      <c r="CX5" s="1">
        <v>2304.2600000000002</v>
      </c>
      <c r="CY5" s="1">
        <v>7.64</v>
      </c>
      <c r="CZ5" s="1">
        <v>3.85</v>
      </c>
      <c r="DA5" s="1">
        <v>1.7</v>
      </c>
      <c r="DB5" s="1">
        <v>5.5</v>
      </c>
      <c r="DC5" s="1">
        <v>6.88</v>
      </c>
      <c r="DD5" s="1">
        <v>1.49</v>
      </c>
      <c r="DE5" s="1">
        <v>0.69283399999999995</v>
      </c>
      <c r="DF5" s="1">
        <v>-0.66508299999999998</v>
      </c>
      <c r="DG5" s="1">
        <v>0.76369100000000001</v>
      </c>
      <c r="DH5" s="1">
        <v>-0.26173299999999999</v>
      </c>
      <c r="DI5" s="1">
        <v>-0.66508299999999998</v>
      </c>
      <c r="DJ5" s="1">
        <v>0.76369100000000001</v>
      </c>
      <c r="DK5" s="1">
        <v>-5.4374999999999986E-2</v>
      </c>
      <c r="DL5" s="1">
        <v>0.48432999999999998</v>
      </c>
      <c r="DM5" s="1">
        <v>-0.37929000000000002</v>
      </c>
      <c r="DN5" s="1">
        <v>0.26880999999999999</v>
      </c>
      <c r="DO5" s="1">
        <v>6.8709999999999993E-2</v>
      </c>
      <c r="DP5" s="1">
        <v>-0.37929000000000002</v>
      </c>
      <c r="DQ5" s="1">
        <v>0.26880999999999999</v>
      </c>
      <c r="DR5" s="1">
        <v>-1.3923333333333343E-2</v>
      </c>
      <c r="DS5" s="1">
        <v>-4.1770000000000029E-2</v>
      </c>
      <c r="DT5" s="1">
        <v>115.294</v>
      </c>
      <c r="DU5" s="1">
        <v>172.25399999999999</v>
      </c>
      <c r="DV5" s="1">
        <v>180</v>
      </c>
      <c r="DW5" s="1">
        <v>0.5</v>
      </c>
      <c r="DX5" s="1">
        <v>140.96</v>
      </c>
      <c r="DY5" s="1">
        <v>162.72</v>
      </c>
      <c r="DZ5" s="1">
        <v>0.80500000000000005</v>
      </c>
      <c r="EA5" s="1">
        <v>0.20499999999999999</v>
      </c>
      <c r="EB5" s="1">
        <v>0.85399999999999998</v>
      </c>
      <c r="EC5" s="1">
        <v>1.778</v>
      </c>
      <c r="ED5" s="1">
        <v>2.6080000000000001</v>
      </c>
      <c r="EE5" s="1">
        <v>0.85299999999999998</v>
      </c>
      <c r="EF5" s="1">
        <v>1.8069999999999999</v>
      </c>
      <c r="EG5" s="1">
        <v>2.6389999999999998</v>
      </c>
      <c r="EH5" s="1">
        <v>-0.41699999999999998</v>
      </c>
      <c r="EI5" s="1">
        <v>0.35</v>
      </c>
      <c r="EJ5" s="1">
        <v>1.1419999999999999</v>
      </c>
      <c r="EK5" s="1">
        <v>-0.97399999999999998</v>
      </c>
      <c r="EL5" s="1">
        <v>0.33100000000000002</v>
      </c>
      <c r="EM5" s="1">
        <v>0.999</v>
      </c>
      <c r="EN5" s="1">
        <v>-3.5630000000000002</v>
      </c>
      <c r="EO5" s="1">
        <v>-0.94599999999999995</v>
      </c>
      <c r="EP5" s="1">
        <v>0.26100000000000001</v>
      </c>
      <c r="EQ5" s="1">
        <v>2.7</v>
      </c>
      <c r="ER5" s="1">
        <v>17.899999999999999</v>
      </c>
      <c r="ES5" s="1">
        <v>4.3</v>
      </c>
      <c r="ET5" s="1">
        <v>4.8</v>
      </c>
      <c r="EU5" s="1">
        <v>15.6</v>
      </c>
      <c r="EV5" s="1">
        <v>30.1</v>
      </c>
      <c r="EW5" s="1">
        <v>0</v>
      </c>
      <c r="EX5" s="1">
        <v>2.4</v>
      </c>
      <c r="EY5" s="1">
        <v>4.7</v>
      </c>
      <c r="EZ5" s="1">
        <v>0</v>
      </c>
      <c r="FA5" s="1">
        <v>0</v>
      </c>
      <c r="FB5" s="1">
        <v>0</v>
      </c>
      <c r="FC5" s="1">
        <v>3.3</v>
      </c>
      <c r="FD5" s="1">
        <v>1.8</v>
      </c>
      <c r="FE5" s="1">
        <v>0</v>
      </c>
      <c r="FF5" s="1">
        <v>0</v>
      </c>
      <c r="FG5" s="1">
        <v>0</v>
      </c>
      <c r="FH5" s="1">
        <v>5.9</v>
      </c>
      <c r="FI5" s="1">
        <v>6.5</v>
      </c>
      <c r="FJ5" s="1">
        <v>0</v>
      </c>
      <c r="FK5" s="1">
        <v>0</v>
      </c>
      <c r="FL5" s="1">
        <v>0</v>
      </c>
      <c r="FM5" s="1">
        <v>66.3</v>
      </c>
      <c r="FN5" s="1">
        <v>21.9</v>
      </c>
      <c r="FO5" s="1">
        <f>SUM(EQ5:ET5)</f>
        <v>29.7</v>
      </c>
      <c r="FP5" s="1">
        <f>SUM(EU5:EY5)</f>
        <v>52.800000000000004</v>
      </c>
      <c r="FQ5" s="1">
        <f>SUM(EZ5:FE5)</f>
        <v>5.0999999999999996</v>
      </c>
      <c r="FR5" s="1">
        <f>SUM(FH5:FL5)</f>
        <v>12.4</v>
      </c>
    </row>
    <row r="6" spans="1:174" x14ac:dyDescent="0.4">
      <c r="A6" s="1" t="s">
        <v>234</v>
      </c>
      <c r="B6" s="1" t="s">
        <v>264</v>
      </c>
      <c r="C6" s="1"/>
      <c r="D6" s="1" t="s">
        <v>171</v>
      </c>
      <c r="E6" s="1">
        <v>181</v>
      </c>
      <c r="F6" s="1">
        <v>1.8192900000000001</v>
      </c>
      <c r="G6" s="1">
        <v>-0.55223999999999995</v>
      </c>
      <c r="H6" s="1">
        <v>1.5065299999999999</v>
      </c>
      <c r="I6" s="1">
        <v>-0.32658999999999999</v>
      </c>
      <c r="J6" s="1">
        <v>1.9735799999999999</v>
      </c>
      <c r="K6" s="1">
        <v>-0.77690000000000003</v>
      </c>
      <c r="L6" s="1">
        <v>1.96113</v>
      </c>
      <c r="M6" s="1">
        <v>-0.95651000000000008</v>
      </c>
      <c r="N6" s="1"/>
      <c r="O6" s="1"/>
      <c r="P6" s="1">
        <v>3.5139999999999998E-2</v>
      </c>
      <c r="Q6" s="1">
        <v>0.39559</v>
      </c>
      <c r="R6" s="1"/>
      <c r="S6" s="1"/>
      <c r="T6" s="1">
        <v>1.9930099999999999</v>
      </c>
      <c r="U6" s="1">
        <v>-1.2238800000000001</v>
      </c>
      <c r="V6" s="1">
        <v>2.3970000000000002E-2</v>
      </c>
      <c r="W6" s="1">
        <v>0.50076999999999994</v>
      </c>
      <c r="X6" s="1">
        <v>1.9956499999999999</v>
      </c>
      <c r="Y6" s="1">
        <v>-1.3677299999999999</v>
      </c>
      <c r="Z6" s="1">
        <v>1.99183</v>
      </c>
      <c r="AA6" s="1">
        <v>-0.59758</v>
      </c>
      <c r="AB6" s="1">
        <v>1.98864</v>
      </c>
      <c r="AC6" s="1">
        <v>-0.61376000000000008</v>
      </c>
      <c r="AD6" s="1">
        <v>1.8939999999999999E-2</v>
      </c>
      <c r="AE6" s="1">
        <v>0.78759000000000001</v>
      </c>
      <c r="AF6" s="1">
        <v>0.38230999999999998</v>
      </c>
      <c r="AG6" s="1">
        <v>-3.9710000000000002E-2</v>
      </c>
      <c r="AH6" s="1">
        <v>0.15948000000000001</v>
      </c>
      <c r="AI6" s="1">
        <v>2.99E-3</v>
      </c>
      <c r="AJ6" s="1">
        <v>1.5065299999999999</v>
      </c>
      <c r="AK6" s="1">
        <v>1.8192900000000001</v>
      </c>
      <c r="AL6" s="1">
        <v>1.6629100000000001</v>
      </c>
      <c r="AM6" s="1">
        <v>3.3258200000000002</v>
      </c>
      <c r="AN6" s="1">
        <v>-0.55223999999999995</v>
      </c>
      <c r="AO6" s="1">
        <v>-0.32658999999999999</v>
      </c>
      <c r="AP6" s="1">
        <v>-0.439415</v>
      </c>
      <c r="AQ6" s="1">
        <v>-0.87883</v>
      </c>
      <c r="AR6" s="1">
        <v>1.9735799999999999</v>
      </c>
      <c r="AS6" s="1">
        <v>1.9735799999999999</v>
      </c>
      <c r="AT6" s="1">
        <v>1.9735799999999999</v>
      </c>
      <c r="AU6" s="1">
        <v>1.9735799999999999</v>
      </c>
      <c r="AV6" s="1">
        <v>-0.77690000000000003</v>
      </c>
      <c r="AW6" s="1">
        <v>-0.77690000000000003</v>
      </c>
      <c r="AX6" s="1">
        <v>-0.77690000000000003</v>
      </c>
      <c r="AY6" s="1">
        <v>-0.77690000000000003</v>
      </c>
      <c r="AZ6" s="1">
        <v>1.5065299999999999</v>
      </c>
      <c r="BA6" s="1">
        <v>1.9735799999999999</v>
      </c>
      <c r="BB6" s="1">
        <v>1.7664666666666669</v>
      </c>
      <c r="BC6" s="1">
        <v>5.2994000000000003</v>
      </c>
      <c r="BD6" s="1">
        <v>-0.77690000000000003</v>
      </c>
      <c r="BE6" s="1">
        <v>-0.32658999999999999</v>
      </c>
      <c r="BF6" s="1">
        <v>-0.55191000000000001</v>
      </c>
      <c r="BG6" s="1">
        <v>-1.6557300000000001</v>
      </c>
      <c r="BH6" s="1">
        <v>1.9259900000000001</v>
      </c>
      <c r="BI6" s="1">
        <v>-1.3521000000000001</v>
      </c>
      <c r="BJ6" s="1"/>
      <c r="BK6" s="1"/>
      <c r="BL6" s="1">
        <v>1.9690399999999999</v>
      </c>
      <c r="BM6" s="2">
        <f>ABS(W6-U6)</f>
        <v>1.72465</v>
      </c>
      <c r="BN6" s="1">
        <v>1.97671</v>
      </c>
      <c r="BO6" s="1">
        <v>-2.1553199999999997</v>
      </c>
      <c r="BP6" s="1">
        <v>1.6095200000000001</v>
      </c>
      <c r="BQ6" s="1">
        <v>-0.55786999999999998</v>
      </c>
      <c r="BR6" s="1">
        <v>1.8291599999999999</v>
      </c>
      <c r="BS6" s="1">
        <v>-0.61675000000000013</v>
      </c>
      <c r="BT6" s="1">
        <v>2.3970000000000002E-2</v>
      </c>
      <c r="BU6" s="1">
        <v>1.9930099999999999</v>
      </c>
      <c r="BV6" s="1">
        <v>1.0084899999999999</v>
      </c>
      <c r="BW6" s="1">
        <v>2.0169799999999998</v>
      </c>
      <c r="BX6" s="1">
        <v>-1.2238800000000001</v>
      </c>
      <c r="BY6" s="1">
        <v>0.50076999999999994</v>
      </c>
      <c r="BZ6" s="1">
        <v>-0.36155500000000007</v>
      </c>
      <c r="CA6" s="1">
        <v>-0.72311000000000014</v>
      </c>
      <c r="CB6" s="1">
        <v>1.6095200000000001</v>
      </c>
      <c r="CC6" s="1">
        <v>1.8291599999999999</v>
      </c>
      <c r="CD6" s="1">
        <v>1.7193399999999999</v>
      </c>
      <c r="CE6" s="1">
        <v>3.4386799999999997</v>
      </c>
      <c r="CF6" s="1">
        <v>-0.61675000000000013</v>
      </c>
      <c r="CG6" s="1">
        <v>-0.55786999999999998</v>
      </c>
      <c r="CH6" s="1">
        <v>-0.58731</v>
      </c>
      <c r="CI6" s="1">
        <v>-1.17462</v>
      </c>
      <c r="CJ6" s="1">
        <v>15.4497</v>
      </c>
      <c r="CK6" s="1">
        <v>149.14699999999999</v>
      </c>
      <c r="CL6" s="1">
        <v>-18.339400000000001</v>
      </c>
      <c r="CM6" s="1">
        <v>-58.339700000000001</v>
      </c>
      <c r="CN6" s="1">
        <v>-58.339700000000001</v>
      </c>
      <c r="CO6" s="1">
        <v>149.14699999999999</v>
      </c>
      <c r="CP6" s="1">
        <v>24.155966666666661</v>
      </c>
      <c r="CQ6" s="1">
        <v>1.3864799999999999</v>
      </c>
      <c r="CR6" s="1">
        <v>1.24884</v>
      </c>
      <c r="CS6" s="1">
        <v>1.1326799999999999</v>
      </c>
      <c r="CT6" s="1">
        <v>2.3762699999999999</v>
      </c>
      <c r="CU6" s="1">
        <v>3.2814100000000002</v>
      </c>
      <c r="CV6" s="1">
        <v>549.54999999999995</v>
      </c>
      <c r="CW6" s="1">
        <v>1335.55</v>
      </c>
      <c r="CX6" s="1">
        <v>2298.79</v>
      </c>
      <c r="CY6" s="1">
        <v>10.59</v>
      </c>
      <c r="CZ6" s="1">
        <v>4.57</v>
      </c>
      <c r="DA6" s="1">
        <v>1.67</v>
      </c>
      <c r="DB6" s="1">
        <v>6.11</v>
      </c>
      <c r="DC6" s="1">
        <v>10.61</v>
      </c>
      <c r="DD6" s="1">
        <v>1.51</v>
      </c>
      <c r="DE6" s="1">
        <v>0.80135100000000004</v>
      </c>
      <c r="DF6" s="1">
        <v>-0.68309399999999998</v>
      </c>
      <c r="DG6" s="1">
        <v>0.77198900000000004</v>
      </c>
      <c r="DH6" s="1">
        <v>-0.27720600000000001</v>
      </c>
      <c r="DI6" s="1">
        <v>-0.68309399999999998</v>
      </c>
      <c r="DJ6" s="1">
        <v>0.77198900000000004</v>
      </c>
      <c r="DK6" s="1">
        <v>-6.2770333333333317E-2</v>
      </c>
      <c r="DL6" s="1">
        <v>0.48755999999999999</v>
      </c>
      <c r="DM6" s="1">
        <v>-0.37642999999999999</v>
      </c>
      <c r="DN6" s="1">
        <v>0.26793</v>
      </c>
      <c r="DO6" s="1">
        <v>5.8000000000000003E-2</v>
      </c>
      <c r="DP6" s="1">
        <v>-0.37642999999999999</v>
      </c>
      <c r="DQ6" s="1">
        <v>0.26793</v>
      </c>
      <c r="DR6" s="1">
        <v>-1.6833333333333329E-2</v>
      </c>
      <c r="DS6" s="1">
        <v>-5.0499999999999982E-2</v>
      </c>
      <c r="DT6" s="1">
        <v>115.416</v>
      </c>
      <c r="DU6" s="1">
        <v>172.37899999999999</v>
      </c>
      <c r="DV6" s="1">
        <v>179.98</v>
      </c>
      <c r="DW6" s="1">
        <v>0.5</v>
      </c>
      <c r="DX6" s="1">
        <v>200.6</v>
      </c>
      <c r="DY6" s="1">
        <v>218.375</v>
      </c>
      <c r="DZ6" s="1">
        <v>0.75849999999999995</v>
      </c>
      <c r="EA6" s="1">
        <v>0.33350000000000002</v>
      </c>
      <c r="EB6" s="1">
        <v>0.46300000000000002</v>
      </c>
      <c r="EC6" s="1">
        <v>1.734</v>
      </c>
      <c r="ED6" s="1">
        <v>2.4775</v>
      </c>
      <c r="EE6" s="1">
        <v>0.73050000000000004</v>
      </c>
      <c r="EF6" s="1">
        <v>1.6964999999999999</v>
      </c>
      <c r="EG6" s="1">
        <v>2.5114999999999998</v>
      </c>
      <c r="EH6" s="1">
        <v>-1.0205</v>
      </c>
      <c r="EI6" s="1">
        <v>0.32950000000000002</v>
      </c>
      <c r="EJ6" s="1">
        <v>1.131</v>
      </c>
      <c r="EK6" s="1">
        <v>-0.998</v>
      </c>
      <c r="EL6" s="1">
        <v>0.27950000000000003</v>
      </c>
      <c r="EM6" s="1">
        <v>0.996</v>
      </c>
      <c r="EN6" s="1">
        <v>-3.4464999999999999</v>
      </c>
      <c r="EO6" s="1">
        <v>-0.98299999999999998</v>
      </c>
      <c r="EP6" s="1">
        <v>0.248</v>
      </c>
      <c r="EQ6" s="1">
        <v>1.7</v>
      </c>
      <c r="ER6" s="1">
        <v>11.65</v>
      </c>
      <c r="ES6" s="1">
        <v>1.75</v>
      </c>
      <c r="ET6" s="1">
        <v>7.25</v>
      </c>
      <c r="EU6" s="1">
        <v>8</v>
      </c>
      <c r="EV6" s="1">
        <v>15.3</v>
      </c>
      <c r="EW6" s="1">
        <v>0</v>
      </c>
      <c r="EX6" s="1">
        <v>4.0999999999999996</v>
      </c>
      <c r="EY6" s="1">
        <v>4.75</v>
      </c>
      <c r="EZ6" s="1">
        <v>0</v>
      </c>
      <c r="FA6" s="1">
        <v>0</v>
      </c>
      <c r="FB6" s="1">
        <v>0</v>
      </c>
      <c r="FC6" s="1">
        <v>0.8</v>
      </c>
      <c r="FD6" s="1">
        <v>3.7</v>
      </c>
      <c r="FE6" s="1">
        <v>0</v>
      </c>
      <c r="FF6" s="1">
        <v>1.4</v>
      </c>
      <c r="FG6" s="1">
        <v>0.5</v>
      </c>
      <c r="FH6" s="1">
        <v>9.1</v>
      </c>
      <c r="FI6" s="1">
        <v>23.05</v>
      </c>
      <c r="FJ6" s="1">
        <v>0</v>
      </c>
      <c r="FK6" s="1">
        <v>2.1</v>
      </c>
      <c r="FL6" s="1">
        <v>4.95</v>
      </c>
      <c r="FM6" s="1">
        <v>36.65</v>
      </c>
      <c r="FN6" s="1">
        <v>44.15</v>
      </c>
      <c r="FO6" s="1">
        <f>SUM(EQ6:ET6)</f>
        <v>22.35</v>
      </c>
      <c r="FP6" s="1">
        <f>SUM(EU6:EY6)</f>
        <v>32.15</v>
      </c>
      <c r="FQ6" s="1">
        <f>SUM(EZ6:FE6)</f>
        <v>4.5</v>
      </c>
      <c r="FR6" s="1">
        <f>SUM(FH6:FL6)</f>
        <v>39.200000000000003</v>
      </c>
    </row>
    <row r="7" spans="1:174" x14ac:dyDescent="0.4">
      <c r="A7" s="1" t="s">
        <v>235</v>
      </c>
      <c r="B7" s="1" t="s">
        <v>265</v>
      </c>
      <c r="C7" s="1">
        <v>0.47712125500000002</v>
      </c>
      <c r="D7" s="1" t="s">
        <v>172</v>
      </c>
      <c r="E7" s="1">
        <v>125</v>
      </c>
      <c r="F7" s="1">
        <v>1.81728</v>
      </c>
      <c r="G7" s="1">
        <v>-0.55206</v>
      </c>
      <c r="H7" s="1">
        <v>1.51031</v>
      </c>
      <c r="I7" s="1">
        <v>-0.32702999999999999</v>
      </c>
      <c r="J7" s="1">
        <v>1.97342</v>
      </c>
      <c r="K7" s="1">
        <v>-0.77713999999999994</v>
      </c>
      <c r="L7" s="1">
        <v>1.9606600000000001</v>
      </c>
      <c r="M7" s="1">
        <v>-0.95794999999999997</v>
      </c>
      <c r="N7" s="1"/>
      <c r="O7" s="1"/>
      <c r="P7" s="1">
        <v>3.0960000000000001E-2</v>
      </c>
      <c r="Q7" s="1">
        <v>0.39539000000000002</v>
      </c>
      <c r="R7" s="1"/>
      <c r="S7" s="1"/>
      <c r="T7" s="1">
        <v>1.9922500000000001</v>
      </c>
      <c r="U7" s="1">
        <v>-1.2219599999999999</v>
      </c>
      <c r="V7" s="1">
        <v>2.3740000000000001E-2</v>
      </c>
      <c r="W7" s="1">
        <v>0.49815999999999999</v>
      </c>
      <c r="X7" s="1">
        <v>1.99627</v>
      </c>
      <c r="Y7" s="1">
        <v>-1.3559000000000001</v>
      </c>
      <c r="Z7" s="1">
        <v>1.9922200000000001</v>
      </c>
      <c r="AA7" s="1">
        <v>-0.59853000000000001</v>
      </c>
      <c r="AB7" s="1">
        <v>1.98916</v>
      </c>
      <c r="AC7" s="1">
        <v>-0.62751999999999997</v>
      </c>
      <c r="AD7" s="1">
        <v>2.308E-2</v>
      </c>
      <c r="AE7" s="1">
        <v>0.76956000000000002</v>
      </c>
      <c r="AF7" s="1">
        <v>0.37694</v>
      </c>
      <c r="AG7" s="1">
        <v>-4.6170000000000003E-2</v>
      </c>
      <c r="AH7" s="1">
        <v>0.15631999999999999</v>
      </c>
      <c r="AI7" s="1">
        <v>1.008E-2</v>
      </c>
      <c r="AJ7" s="1">
        <v>1.51031</v>
      </c>
      <c r="AK7" s="1">
        <v>1.81728</v>
      </c>
      <c r="AL7" s="1">
        <v>1.6637949999999999</v>
      </c>
      <c r="AM7" s="1">
        <v>3.3275899999999998</v>
      </c>
      <c r="AN7" s="1">
        <v>-0.55206</v>
      </c>
      <c r="AO7" s="1">
        <v>-0.32702999999999999</v>
      </c>
      <c r="AP7" s="1">
        <v>-0.43954499999999996</v>
      </c>
      <c r="AQ7" s="1">
        <v>-0.87908999999999993</v>
      </c>
      <c r="AR7" s="1">
        <v>1.97342</v>
      </c>
      <c r="AS7" s="1">
        <v>1.97342</v>
      </c>
      <c r="AT7" s="1">
        <v>1.97342</v>
      </c>
      <c r="AU7" s="1">
        <v>1.97342</v>
      </c>
      <c r="AV7" s="1">
        <v>-0.77713999999999994</v>
      </c>
      <c r="AW7" s="1">
        <v>-0.77713999999999994</v>
      </c>
      <c r="AX7" s="1">
        <v>-0.77713999999999994</v>
      </c>
      <c r="AY7" s="1">
        <v>-0.77713999999999994</v>
      </c>
      <c r="AZ7" s="1">
        <v>1.51031</v>
      </c>
      <c r="BA7" s="1">
        <v>1.97342</v>
      </c>
      <c r="BB7" s="1">
        <v>1.7670033333333333</v>
      </c>
      <c r="BC7" s="1">
        <v>5.3010099999999998</v>
      </c>
      <c r="BD7" s="1">
        <v>-0.77713999999999994</v>
      </c>
      <c r="BE7" s="1">
        <v>-0.32702999999999999</v>
      </c>
      <c r="BF7" s="1">
        <v>-0.55207666666666666</v>
      </c>
      <c r="BG7" s="1">
        <v>-1.6562299999999999</v>
      </c>
      <c r="BH7" s="1">
        <v>1.9297</v>
      </c>
      <c r="BI7" s="1">
        <v>-1.35334</v>
      </c>
      <c r="BJ7" s="1"/>
      <c r="BK7" s="1"/>
      <c r="BL7" s="1">
        <v>1.96851</v>
      </c>
      <c r="BM7" s="2">
        <f>ABS(W7-U7)</f>
        <v>1.7201199999999999</v>
      </c>
      <c r="BN7" s="1">
        <v>1.97319</v>
      </c>
      <c r="BO7" s="1">
        <v>-2.1254600000000003</v>
      </c>
      <c r="BP7" s="1">
        <v>1.61528</v>
      </c>
      <c r="BQ7" s="1">
        <v>-0.55235999999999996</v>
      </c>
      <c r="BR7" s="1">
        <v>1.83284</v>
      </c>
      <c r="BS7" s="1">
        <v>-0.63759999999999994</v>
      </c>
      <c r="BT7" s="1">
        <v>2.3740000000000001E-2</v>
      </c>
      <c r="BU7" s="1">
        <v>1.9922500000000001</v>
      </c>
      <c r="BV7" s="1">
        <v>1.007995</v>
      </c>
      <c r="BW7" s="1">
        <v>2.0159899999999999</v>
      </c>
      <c r="BX7" s="1">
        <v>-1.2219599999999999</v>
      </c>
      <c r="BY7" s="1">
        <v>0.49815999999999999</v>
      </c>
      <c r="BZ7" s="1">
        <v>-0.3619</v>
      </c>
      <c r="CA7" s="1">
        <v>-0.7238</v>
      </c>
      <c r="CB7" s="1">
        <v>1.61528</v>
      </c>
      <c r="CC7" s="1">
        <v>1.83284</v>
      </c>
      <c r="CD7" s="1">
        <v>1.7240600000000001</v>
      </c>
      <c r="CE7" s="1">
        <v>3.4481200000000003</v>
      </c>
      <c r="CF7" s="1">
        <v>-0.63759999999999994</v>
      </c>
      <c r="CG7" s="1">
        <v>-0.55235999999999996</v>
      </c>
      <c r="CH7" s="1">
        <v>-0.59497999999999995</v>
      </c>
      <c r="CI7" s="1">
        <v>-1.1899599999999999</v>
      </c>
      <c r="CJ7" s="1">
        <v>23.6874</v>
      </c>
      <c r="CK7" s="1">
        <v>153.98849999999999</v>
      </c>
      <c r="CL7" s="1">
        <v>-17.006799999999998</v>
      </c>
      <c r="CM7" s="1">
        <v>-61.218000000000004</v>
      </c>
      <c r="CN7" s="1">
        <v>-61.218000000000004</v>
      </c>
      <c r="CO7" s="1">
        <v>153.98849999999999</v>
      </c>
      <c r="CP7" s="1">
        <v>25.254566666666662</v>
      </c>
      <c r="CQ7" s="1">
        <v>1.3846499999999999</v>
      </c>
      <c r="CR7" s="1">
        <v>1.24956</v>
      </c>
      <c r="CS7" s="1">
        <v>1.1324099999999999</v>
      </c>
      <c r="CT7" s="1">
        <v>2.3763700000000001</v>
      </c>
      <c r="CU7" s="1">
        <v>3.2867299999999999</v>
      </c>
      <c r="CV7" s="1">
        <v>532.91999999999996</v>
      </c>
      <c r="CW7" s="1">
        <v>1333.96</v>
      </c>
      <c r="CX7" s="1">
        <v>2299.66</v>
      </c>
      <c r="CY7" s="1">
        <v>7.72</v>
      </c>
      <c r="CZ7" s="1">
        <v>5.2</v>
      </c>
      <c r="DA7" s="1">
        <v>1.7</v>
      </c>
      <c r="DB7" s="1">
        <v>8.81</v>
      </c>
      <c r="DC7" s="1">
        <v>8.08</v>
      </c>
      <c r="DD7" s="1">
        <v>1.51</v>
      </c>
      <c r="DE7" s="1">
        <v>0.74356599999999995</v>
      </c>
      <c r="DF7" s="1">
        <v>-0.55019300000000004</v>
      </c>
      <c r="DG7" s="1">
        <v>0.65238300000000005</v>
      </c>
      <c r="DH7" s="1">
        <v>-0.23050300000000001</v>
      </c>
      <c r="DI7" s="1">
        <v>-0.55019300000000004</v>
      </c>
      <c r="DJ7" s="1">
        <v>0.65238300000000005</v>
      </c>
      <c r="DK7" s="1">
        <v>-4.2771000000000003E-2</v>
      </c>
      <c r="DL7" s="1">
        <v>0.49082999999999999</v>
      </c>
      <c r="DM7" s="1">
        <v>-0.36984</v>
      </c>
      <c r="DN7" s="1">
        <v>0.26767999999999997</v>
      </c>
      <c r="DO7" s="1">
        <v>6.2590000000000007E-2</v>
      </c>
      <c r="DP7" s="1">
        <v>-0.36984</v>
      </c>
      <c r="DQ7" s="1">
        <v>0.26767999999999997</v>
      </c>
      <c r="DR7" s="1">
        <v>-1.3190000000000007E-2</v>
      </c>
      <c r="DS7" s="1">
        <v>-3.9570000000000022E-2</v>
      </c>
      <c r="DT7" s="1">
        <v>115.735</v>
      </c>
      <c r="DU7" s="1">
        <v>172.12799999999999</v>
      </c>
      <c r="DV7" s="1">
        <v>179.50899999999999</v>
      </c>
      <c r="DW7" s="1">
        <v>0.5</v>
      </c>
      <c r="DX7" s="1">
        <v>209.4</v>
      </c>
      <c r="DY7" s="1">
        <v>217.69</v>
      </c>
      <c r="DZ7" s="1">
        <v>0.78300000000000003</v>
      </c>
      <c r="EA7" s="1">
        <v>0.11799999999999999</v>
      </c>
      <c r="EB7" s="1">
        <v>0.63500000000000001</v>
      </c>
      <c r="EC7" s="1">
        <v>1.7010000000000001</v>
      </c>
      <c r="ED7" s="1">
        <v>2.4769999999999999</v>
      </c>
      <c r="EE7" s="1">
        <v>0.63200000000000001</v>
      </c>
      <c r="EF7" s="1">
        <v>1.724</v>
      </c>
      <c r="EG7" s="1">
        <v>2.4870000000000001</v>
      </c>
      <c r="EH7" s="1">
        <v>-0.76500000000000001</v>
      </c>
      <c r="EI7" s="1">
        <v>0.33400000000000002</v>
      </c>
      <c r="EJ7" s="1">
        <v>1.0289999999999999</v>
      </c>
      <c r="EK7" s="1">
        <v>-0.98899999999999999</v>
      </c>
      <c r="EL7" s="1">
        <v>0.28799999999999998</v>
      </c>
      <c r="EM7" s="1">
        <v>0.997</v>
      </c>
      <c r="EN7" s="1">
        <v>-4.2699999999999996</v>
      </c>
      <c r="EO7" s="1">
        <v>-0.94499999999999995</v>
      </c>
      <c r="EP7" s="1">
        <v>0.30099999999999999</v>
      </c>
      <c r="EQ7" s="1">
        <v>4.9000000000000004</v>
      </c>
      <c r="ER7" s="1">
        <v>13.3</v>
      </c>
      <c r="ES7" s="1">
        <v>2.8</v>
      </c>
      <c r="ET7" s="1">
        <v>11.3</v>
      </c>
      <c r="EU7" s="1">
        <v>11.6</v>
      </c>
      <c r="EV7" s="1">
        <v>13.7</v>
      </c>
      <c r="EW7" s="1">
        <v>0</v>
      </c>
      <c r="EX7" s="1">
        <v>1.6</v>
      </c>
      <c r="EY7" s="1">
        <v>8</v>
      </c>
      <c r="EZ7" s="1">
        <v>0</v>
      </c>
      <c r="FA7" s="1">
        <v>0</v>
      </c>
      <c r="FB7" s="1">
        <v>0</v>
      </c>
      <c r="FC7" s="1">
        <v>2.1</v>
      </c>
      <c r="FD7" s="1">
        <v>1.5</v>
      </c>
      <c r="FE7" s="1">
        <v>0</v>
      </c>
      <c r="FF7" s="1">
        <v>0</v>
      </c>
      <c r="FG7" s="1">
        <v>0</v>
      </c>
      <c r="FH7" s="1">
        <v>13.1</v>
      </c>
      <c r="FI7" s="1">
        <v>10.8</v>
      </c>
      <c r="FJ7" s="1">
        <v>0</v>
      </c>
      <c r="FK7" s="1">
        <v>0.2</v>
      </c>
      <c r="FL7" s="1">
        <v>5.2</v>
      </c>
      <c r="FM7" s="1">
        <v>43.5</v>
      </c>
      <c r="FN7" s="1">
        <v>43.2</v>
      </c>
      <c r="FO7" s="1">
        <f>SUM(EQ7:ET7)</f>
        <v>32.300000000000004</v>
      </c>
      <c r="FP7" s="1">
        <f>SUM(EU7:EY7)</f>
        <v>34.9</v>
      </c>
      <c r="FQ7" s="1">
        <f>SUM(EZ7:FE7)</f>
        <v>3.6</v>
      </c>
      <c r="FR7" s="1">
        <f>SUM(FH7:FL7)</f>
        <v>29.299999999999997</v>
      </c>
    </row>
    <row r="8" spans="1:174" x14ac:dyDescent="0.4">
      <c r="A8" s="1" t="s">
        <v>236</v>
      </c>
      <c r="B8" s="1" t="s">
        <v>266</v>
      </c>
      <c r="C8" s="1">
        <v>0</v>
      </c>
      <c r="D8" s="1" t="s">
        <v>172</v>
      </c>
      <c r="E8" s="1">
        <v>50</v>
      </c>
      <c r="F8" s="1">
        <v>1.8194300000000001</v>
      </c>
      <c r="G8" s="1">
        <v>-0.55395000000000005</v>
      </c>
      <c r="H8" s="1">
        <v>1.4862200000000001</v>
      </c>
      <c r="I8" s="1">
        <v>-0.31674000000000002</v>
      </c>
      <c r="J8" s="1">
        <v>1.9737100000000001</v>
      </c>
      <c r="K8" s="1">
        <v>-0.77688999999999997</v>
      </c>
      <c r="L8" s="1">
        <v>1.95259</v>
      </c>
      <c r="M8" s="1">
        <v>-0.92146000000000006</v>
      </c>
      <c r="N8" s="1"/>
      <c r="O8" s="1"/>
      <c r="P8" s="1">
        <v>0.09</v>
      </c>
      <c r="Q8" s="1">
        <v>0.37231999999999998</v>
      </c>
      <c r="R8" s="1"/>
      <c r="S8" s="1"/>
      <c r="T8" s="1">
        <v>1.99322</v>
      </c>
      <c r="U8" s="1">
        <v>-1.20994</v>
      </c>
      <c r="V8" s="1">
        <v>2.614E-2</v>
      </c>
      <c r="W8" s="1">
        <v>0.49175999999999997</v>
      </c>
      <c r="X8" s="1">
        <v>1.99668</v>
      </c>
      <c r="Y8" s="1">
        <v>-1.3517300000000001</v>
      </c>
      <c r="Z8" s="1">
        <v>1.9901599999999999</v>
      </c>
      <c r="AA8" s="1">
        <v>-0.63449999999999995</v>
      </c>
      <c r="AB8" s="1">
        <v>1.98834</v>
      </c>
      <c r="AC8" s="1">
        <v>-0.59875</v>
      </c>
      <c r="AD8" s="1">
        <v>2.7689999999999999E-2</v>
      </c>
      <c r="AE8" s="1">
        <v>0.77018999999999993</v>
      </c>
      <c r="AF8" s="1">
        <v>0.16900000000000001</v>
      </c>
      <c r="AG8" s="1">
        <v>2.0389999999999998E-2</v>
      </c>
      <c r="AH8" s="1">
        <v>0.32157000000000002</v>
      </c>
      <c r="AI8" s="1">
        <v>-3.6139999999999999E-2</v>
      </c>
      <c r="AJ8" s="1">
        <v>1.4862200000000001</v>
      </c>
      <c r="AK8" s="1">
        <v>1.8194300000000001</v>
      </c>
      <c r="AL8" s="1">
        <v>1.652825</v>
      </c>
      <c r="AM8" s="1">
        <v>3.30565</v>
      </c>
      <c r="AN8" s="1">
        <v>-0.55395000000000005</v>
      </c>
      <c r="AO8" s="1">
        <v>-0.31674000000000002</v>
      </c>
      <c r="AP8" s="1">
        <v>-0.43534500000000004</v>
      </c>
      <c r="AQ8" s="1">
        <v>-0.87069000000000007</v>
      </c>
      <c r="AR8" s="1">
        <v>1.9737100000000001</v>
      </c>
      <c r="AS8" s="1">
        <v>1.9737100000000001</v>
      </c>
      <c r="AT8" s="1">
        <v>1.9737100000000001</v>
      </c>
      <c r="AU8" s="1">
        <v>1.9737100000000001</v>
      </c>
      <c r="AV8" s="1">
        <v>-0.77688999999999997</v>
      </c>
      <c r="AW8" s="1">
        <v>-0.77688999999999997</v>
      </c>
      <c r="AX8" s="1">
        <v>-0.77688999999999997</v>
      </c>
      <c r="AY8" s="1">
        <v>-0.77688999999999997</v>
      </c>
      <c r="AZ8" s="1">
        <v>1.4862200000000001</v>
      </c>
      <c r="BA8" s="1">
        <v>1.9737100000000001</v>
      </c>
      <c r="BB8" s="1">
        <v>1.7597866666666668</v>
      </c>
      <c r="BC8" s="1">
        <v>5.2793600000000005</v>
      </c>
      <c r="BD8" s="1">
        <v>-0.77688999999999997</v>
      </c>
      <c r="BE8" s="1">
        <v>-0.31674000000000002</v>
      </c>
      <c r="BF8" s="1">
        <v>-0.54919333333333331</v>
      </c>
      <c r="BG8" s="1">
        <v>-1.64758</v>
      </c>
      <c r="BH8" s="1">
        <v>1.86259</v>
      </c>
      <c r="BI8" s="1">
        <v>-1.2937799999999999</v>
      </c>
      <c r="BJ8" s="1"/>
      <c r="BK8" s="1"/>
      <c r="BL8" s="1">
        <v>1.9670799999999999</v>
      </c>
      <c r="BM8" s="2">
        <f>ABS(W8-U8)</f>
        <v>1.7017</v>
      </c>
      <c r="BN8" s="1">
        <v>1.96899</v>
      </c>
      <c r="BO8" s="1">
        <v>-2.1219200000000003</v>
      </c>
      <c r="BP8" s="1">
        <v>1.8211599999999999</v>
      </c>
      <c r="BQ8" s="1">
        <v>-0.65488999999999997</v>
      </c>
      <c r="BR8" s="1">
        <v>1.6667700000000001</v>
      </c>
      <c r="BS8" s="1">
        <v>-0.56261000000000005</v>
      </c>
      <c r="BT8" s="1">
        <v>2.614E-2</v>
      </c>
      <c r="BU8" s="1">
        <v>1.99322</v>
      </c>
      <c r="BV8" s="1">
        <v>1.0096799999999999</v>
      </c>
      <c r="BW8" s="1">
        <v>2.0193599999999998</v>
      </c>
      <c r="BX8" s="1">
        <v>-1.20994</v>
      </c>
      <c r="BY8" s="1">
        <v>0.49175999999999997</v>
      </c>
      <c r="BZ8" s="1">
        <v>-0.35909000000000002</v>
      </c>
      <c r="CA8" s="1">
        <v>-0.71818000000000004</v>
      </c>
      <c r="CB8" s="1">
        <v>1.6667700000000001</v>
      </c>
      <c r="CC8" s="1">
        <v>1.8211599999999999</v>
      </c>
      <c r="CD8" s="1">
        <v>1.743965</v>
      </c>
      <c r="CE8" s="1">
        <v>3.48793</v>
      </c>
      <c r="CF8" s="1">
        <v>-0.65488999999999997</v>
      </c>
      <c r="CG8" s="1">
        <v>-0.56261000000000005</v>
      </c>
      <c r="CH8" s="1">
        <v>-0.60875000000000001</v>
      </c>
      <c r="CI8" s="1">
        <v>-1.2175</v>
      </c>
      <c r="CJ8" s="1">
        <v>3.1503000000000001</v>
      </c>
      <c r="CK8" s="1">
        <v>91.457899999999995</v>
      </c>
      <c r="CL8" s="1">
        <v>-18.610399999999998</v>
      </c>
      <c r="CM8" s="1">
        <v>-68.519199999999998</v>
      </c>
      <c r="CN8" s="1">
        <v>-68.519199999999998</v>
      </c>
      <c r="CO8" s="1">
        <v>91.457899999999995</v>
      </c>
      <c r="CP8" s="1">
        <v>1.4427666666666663</v>
      </c>
      <c r="CQ8" s="1">
        <v>1.4058200000000001</v>
      </c>
      <c r="CR8" s="1">
        <v>1.25467</v>
      </c>
      <c r="CS8" s="1">
        <v>1.12923</v>
      </c>
      <c r="CT8" s="1">
        <v>2.3802400000000001</v>
      </c>
      <c r="CU8" s="1">
        <v>3.26999</v>
      </c>
      <c r="CV8" s="1">
        <v>586.97</v>
      </c>
      <c r="CW8" s="1">
        <v>1319.88</v>
      </c>
      <c r="CX8" s="1">
        <v>2300.19</v>
      </c>
      <c r="CY8" s="1">
        <v>9.09</v>
      </c>
      <c r="CZ8" s="1">
        <v>6.39</v>
      </c>
      <c r="DA8" s="1">
        <v>1.7</v>
      </c>
      <c r="DB8" s="1">
        <v>9.7799999999999994</v>
      </c>
      <c r="DC8" s="1">
        <v>7.02</v>
      </c>
      <c r="DD8" s="1">
        <v>1.55</v>
      </c>
      <c r="DE8" s="1">
        <v>0.59823899999999997</v>
      </c>
      <c r="DF8" s="1">
        <v>-0.60957399999999995</v>
      </c>
      <c r="DG8" s="1">
        <v>0.72270800000000002</v>
      </c>
      <c r="DH8" s="1">
        <v>-0.23690900000000001</v>
      </c>
      <c r="DI8" s="1">
        <v>-0.60957399999999995</v>
      </c>
      <c r="DJ8" s="1">
        <v>0.72270800000000002</v>
      </c>
      <c r="DK8" s="1">
        <v>-4.1258333333333314E-2</v>
      </c>
      <c r="DL8" s="1">
        <v>0.55222000000000004</v>
      </c>
      <c r="DM8" s="1">
        <v>-0.39700000000000002</v>
      </c>
      <c r="DN8" s="1">
        <v>0.27300000000000002</v>
      </c>
      <c r="DO8" s="1">
        <v>8.097E-2</v>
      </c>
      <c r="DP8" s="1">
        <v>-0.39700000000000002</v>
      </c>
      <c r="DQ8" s="1">
        <v>0.27300000000000002</v>
      </c>
      <c r="DR8" s="1">
        <v>-1.4343333333333333E-2</v>
      </c>
      <c r="DS8" s="1">
        <v>-4.3029999999999999E-2</v>
      </c>
      <c r="DT8" s="1">
        <v>114.10899999999999</v>
      </c>
      <c r="DU8" s="1">
        <v>173.64</v>
      </c>
      <c r="DV8" s="1">
        <v>179.71</v>
      </c>
      <c r="DW8" s="1">
        <v>0.5</v>
      </c>
      <c r="DX8" s="1">
        <v>253.13</v>
      </c>
      <c r="DY8" s="1">
        <v>249.4</v>
      </c>
      <c r="DZ8" s="1">
        <v>0.77600000000000002</v>
      </c>
      <c r="EA8" s="1">
        <v>0.23100000000000001</v>
      </c>
      <c r="EB8" s="1">
        <v>1.016</v>
      </c>
      <c r="EC8" s="1">
        <v>1.7829999999999999</v>
      </c>
      <c r="ED8" s="1">
        <v>2.5110000000000001</v>
      </c>
      <c r="EE8" s="1">
        <v>1.016</v>
      </c>
      <c r="EF8" s="1">
        <v>1.8069999999999999</v>
      </c>
      <c r="EG8" s="1">
        <v>2.5449999999999999</v>
      </c>
      <c r="EH8" s="1">
        <v>-0.186</v>
      </c>
      <c r="EI8" s="1">
        <v>0.38600000000000001</v>
      </c>
      <c r="EJ8" s="1">
        <v>1.2290000000000001</v>
      </c>
      <c r="EK8" s="1">
        <v>-0.995</v>
      </c>
      <c r="EL8" s="1">
        <v>0.25700000000000001</v>
      </c>
      <c r="EM8" s="1">
        <v>0.999</v>
      </c>
      <c r="EN8" s="1">
        <v>-3.7469999999999999</v>
      </c>
      <c r="EO8" s="1">
        <v>-0.95299999999999996</v>
      </c>
      <c r="EP8" s="1">
        <v>0.20899999999999999</v>
      </c>
      <c r="EQ8" s="1">
        <v>35.4</v>
      </c>
      <c r="ER8" s="1">
        <v>20.399999999999999</v>
      </c>
      <c r="ES8" s="1">
        <v>3.2</v>
      </c>
      <c r="ET8" s="1">
        <v>6.9</v>
      </c>
      <c r="EU8" s="1">
        <v>18.8</v>
      </c>
      <c r="EV8" s="1">
        <v>0</v>
      </c>
      <c r="EW8" s="1">
        <v>0</v>
      </c>
      <c r="EX8" s="1">
        <v>0</v>
      </c>
      <c r="EY8" s="1">
        <v>2.1</v>
      </c>
      <c r="EZ8" s="1">
        <v>0</v>
      </c>
      <c r="FA8" s="1">
        <v>0</v>
      </c>
      <c r="FB8" s="1">
        <v>0</v>
      </c>
      <c r="FC8" s="1">
        <v>2.9</v>
      </c>
      <c r="FD8" s="1">
        <v>0</v>
      </c>
      <c r="FE8" s="1">
        <v>0</v>
      </c>
      <c r="FF8" s="1">
        <v>0</v>
      </c>
      <c r="FG8" s="1">
        <v>0</v>
      </c>
      <c r="FH8" s="1">
        <v>7.7</v>
      </c>
      <c r="FI8" s="1">
        <v>2.6</v>
      </c>
      <c r="FJ8" s="1">
        <v>0</v>
      </c>
      <c r="FK8" s="1">
        <v>0.1</v>
      </c>
      <c r="FL8" s="1">
        <v>0</v>
      </c>
      <c r="FM8" s="1">
        <v>74.599999999999994</v>
      </c>
      <c r="FN8" s="1">
        <v>19.3</v>
      </c>
      <c r="FO8" s="1">
        <f>SUM(EQ8:ET8)</f>
        <v>65.900000000000006</v>
      </c>
      <c r="FP8" s="1">
        <f>SUM(EU8:EY8)</f>
        <v>20.900000000000002</v>
      </c>
      <c r="FQ8" s="1">
        <f>SUM(EZ8:FE8)</f>
        <v>2.9</v>
      </c>
      <c r="FR8" s="1">
        <f>SUM(FH8:FL8)</f>
        <v>10.4</v>
      </c>
    </row>
    <row r="9" spans="1:174" x14ac:dyDescent="0.4">
      <c r="A9" s="1" t="s">
        <v>237</v>
      </c>
      <c r="B9" s="1" t="s">
        <v>267</v>
      </c>
      <c r="C9" s="1">
        <v>0.176091259</v>
      </c>
      <c r="D9" s="1" t="s">
        <v>172</v>
      </c>
      <c r="E9" s="1">
        <v>170</v>
      </c>
      <c r="F9" s="1">
        <v>1.7788900000000001</v>
      </c>
      <c r="G9" s="1">
        <v>-0.49353000000000002</v>
      </c>
      <c r="H9" s="1">
        <v>1.5018400000000001</v>
      </c>
      <c r="I9" s="1">
        <v>-0.29010999999999998</v>
      </c>
      <c r="J9" s="1">
        <v>1.97251</v>
      </c>
      <c r="K9" s="1">
        <v>-0.73548999999999998</v>
      </c>
      <c r="L9" s="1">
        <v>1.96228</v>
      </c>
      <c r="M9" s="1">
        <v>-0.91254000000000002</v>
      </c>
      <c r="N9" s="1"/>
      <c r="O9" s="1"/>
      <c r="P9" s="1">
        <v>4.428E-2</v>
      </c>
      <c r="Q9" s="1">
        <v>0.42313000000000001</v>
      </c>
      <c r="R9" s="1"/>
      <c r="S9" s="1"/>
      <c r="T9" s="1">
        <v>1.9932300000000001</v>
      </c>
      <c r="U9" s="1">
        <v>-1.19343</v>
      </c>
      <c r="V9" s="1">
        <v>2.826E-2</v>
      </c>
      <c r="W9" s="1">
        <v>0.55042000000000002</v>
      </c>
      <c r="X9" s="1">
        <v>1.9955499999999999</v>
      </c>
      <c r="Y9" s="1">
        <v>-1.3137099999999999</v>
      </c>
      <c r="Z9" s="1">
        <v>1.99014</v>
      </c>
      <c r="AA9" s="1">
        <v>-0.55847000000000002</v>
      </c>
      <c r="AB9" s="1">
        <v>1.9868399999999999</v>
      </c>
      <c r="AC9" s="1">
        <v>-0.58445000000000003</v>
      </c>
      <c r="AD9" s="1">
        <v>2.3E-2</v>
      </c>
      <c r="AE9" s="1">
        <v>0.80278000000000005</v>
      </c>
      <c r="AF9" s="1">
        <v>0.37702999999999998</v>
      </c>
      <c r="AG9" s="1">
        <v>-2.96E-3</v>
      </c>
      <c r="AH9" s="1">
        <v>0.20780999999999999</v>
      </c>
      <c r="AI9" s="1">
        <v>4.7059999999999998E-2</v>
      </c>
      <c r="AJ9" s="1">
        <v>1.5018400000000001</v>
      </c>
      <c r="AK9" s="1">
        <v>1.7788900000000001</v>
      </c>
      <c r="AL9" s="1">
        <v>1.6403650000000001</v>
      </c>
      <c r="AM9" s="1">
        <v>3.2807300000000001</v>
      </c>
      <c r="AN9" s="1">
        <v>-0.49353000000000002</v>
      </c>
      <c r="AO9" s="1">
        <v>-0.29010999999999998</v>
      </c>
      <c r="AP9" s="1">
        <v>-0.39182</v>
      </c>
      <c r="AQ9" s="1">
        <v>-0.78364</v>
      </c>
      <c r="AR9" s="1"/>
      <c r="AS9" s="1">
        <v>1.97251</v>
      </c>
      <c r="AT9" s="1">
        <v>0.98625499999999999</v>
      </c>
      <c r="AU9" s="1">
        <v>1.97251</v>
      </c>
      <c r="AV9" s="1">
        <v>-0.73548999999999998</v>
      </c>
      <c r="AW9" s="1"/>
      <c r="AX9" s="1">
        <v>-0.36774499999999999</v>
      </c>
      <c r="AY9" s="1">
        <v>-0.73548999999999998</v>
      </c>
      <c r="AZ9" s="1"/>
      <c r="BA9" s="1">
        <v>1.97251</v>
      </c>
      <c r="BB9" s="1">
        <v>1.31331</v>
      </c>
      <c r="BC9" s="1">
        <v>5.2532399999999999</v>
      </c>
      <c r="BD9" s="1">
        <v>-0.73548999999999998</v>
      </c>
      <c r="BE9" s="1"/>
      <c r="BF9" s="1">
        <v>-0.37978250000000002</v>
      </c>
      <c r="BG9" s="1">
        <v>-1.5191300000000001</v>
      </c>
      <c r="BH9" s="1">
        <v>1.9179999999999999</v>
      </c>
      <c r="BI9" s="1">
        <v>-1.3356699999999999</v>
      </c>
      <c r="BJ9" s="1"/>
      <c r="BK9" s="1"/>
      <c r="BL9" s="1">
        <v>1.9649700000000001</v>
      </c>
      <c r="BM9" s="2">
        <f>ABS(W9-U9)</f>
        <v>1.7438500000000001</v>
      </c>
      <c r="BN9" s="1">
        <v>1.97255</v>
      </c>
      <c r="BO9" s="1">
        <v>-2.1164899999999998</v>
      </c>
      <c r="BP9" s="1">
        <v>1.61311</v>
      </c>
      <c r="BQ9" s="1">
        <v>-0.55551000000000006</v>
      </c>
      <c r="BR9" s="1">
        <v>1.7790299999999999</v>
      </c>
      <c r="BS9" s="1">
        <v>-0.63151000000000002</v>
      </c>
      <c r="BT9" s="1"/>
      <c r="BU9" s="1">
        <v>1.9932300000000001</v>
      </c>
      <c r="BV9" s="1">
        <v>0.5053725</v>
      </c>
      <c r="BW9" s="1">
        <v>2.02149</v>
      </c>
      <c r="BX9" s="1">
        <v>-1.19343</v>
      </c>
      <c r="BY9" s="1">
        <v>0.55042000000000002</v>
      </c>
      <c r="BZ9" s="1">
        <v>-0.16075249999999999</v>
      </c>
      <c r="CA9" s="1">
        <v>-0.64300999999999997</v>
      </c>
      <c r="CB9" s="1">
        <v>1.61311</v>
      </c>
      <c r="CC9" s="1">
        <v>1.7790299999999999</v>
      </c>
      <c r="CD9" s="1">
        <v>1.69607</v>
      </c>
      <c r="CE9" s="1">
        <v>3.3921399999999999</v>
      </c>
      <c r="CF9" s="1">
        <v>-0.63151000000000002</v>
      </c>
      <c r="CG9" s="1">
        <v>-0.55551000000000006</v>
      </c>
      <c r="CH9" s="1">
        <v>-0.59350999999999998</v>
      </c>
      <c r="CI9" s="1">
        <v>-1.18702</v>
      </c>
      <c r="CJ9" s="1">
        <v>24.379899999999999</v>
      </c>
      <c r="CK9" s="1">
        <v>151.9795</v>
      </c>
      <c r="CL9" s="1">
        <v>-19.717550000000003</v>
      </c>
      <c r="CM9" s="1">
        <v>-58.56465</v>
      </c>
      <c r="CN9" s="1">
        <v>-58.56465</v>
      </c>
      <c r="CO9" s="1">
        <v>151.9795</v>
      </c>
      <c r="CP9" s="1">
        <v>24.565766666666669</v>
      </c>
      <c r="CQ9" s="1">
        <v>1.39605</v>
      </c>
      <c r="CR9" s="1">
        <v>1.24461</v>
      </c>
      <c r="CS9" s="1">
        <v>1.1357900000000001</v>
      </c>
      <c r="CT9" s="1">
        <v>2.366355</v>
      </c>
      <c r="CU9" s="1">
        <v>3.4151749999999996</v>
      </c>
      <c r="CV9" s="1">
        <v>537.45000000000005</v>
      </c>
      <c r="CW9" s="1">
        <v>1393.09</v>
      </c>
      <c r="CX9" s="1">
        <v>2271.9899999999998</v>
      </c>
      <c r="CY9" s="1">
        <v>6.8</v>
      </c>
      <c r="CZ9" s="1">
        <v>5.32</v>
      </c>
      <c r="DA9" s="1">
        <v>1.68</v>
      </c>
      <c r="DB9" s="1">
        <v>8.51</v>
      </c>
      <c r="DC9" s="1">
        <v>4.5599999999999996</v>
      </c>
      <c r="DD9" s="1">
        <v>1.55</v>
      </c>
      <c r="DE9" s="1">
        <v>0.56657350000000006</v>
      </c>
      <c r="DF9" s="1">
        <v>-0.70213600000000009</v>
      </c>
      <c r="DG9" s="1">
        <v>0.84617750000000003</v>
      </c>
      <c r="DH9" s="1">
        <v>-0.35074899999999998</v>
      </c>
      <c r="DI9" s="1">
        <v>-0.70213600000000009</v>
      </c>
      <c r="DJ9" s="1">
        <v>0.84617750000000003</v>
      </c>
      <c r="DK9" s="1">
        <v>-6.8902500000000005E-2</v>
      </c>
      <c r="DL9" s="1">
        <v>0.29386000000000001</v>
      </c>
      <c r="DM9" s="1">
        <v>-0.36418</v>
      </c>
      <c r="DN9" s="1">
        <v>0.27251499999999995</v>
      </c>
      <c r="DO9" s="1">
        <v>1.321E-2</v>
      </c>
      <c r="DP9" s="1">
        <v>-0.36418</v>
      </c>
      <c r="DQ9" s="1">
        <v>0.27251499999999995</v>
      </c>
      <c r="DR9" s="1">
        <v>-2.6151666666666677E-2</v>
      </c>
      <c r="DS9" s="1">
        <v>-7.8455000000000025E-2</v>
      </c>
      <c r="DT9" s="1">
        <v>122.57550000000001</v>
      </c>
      <c r="DU9" s="1">
        <v>167.53199999999998</v>
      </c>
      <c r="DV9" s="1">
        <v>178.06650000000002</v>
      </c>
      <c r="DW9" s="1">
        <v>0.5</v>
      </c>
      <c r="DX9" s="1">
        <v>71.63</v>
      </c>
      <c r="DY9" s="1">
        <v>95.5</v>
      </c>
      <c r="DZ9" s="1">
        <v>0.873</v>
      </c>
      <c r="EA9" s="1">
        <v>7.0000000000000007E-2</v>
      </c>
      <c r="EB9" s="1">
        <v>0.73899999999999999</v>
      </c>
      <c r="EC9" s="1">
        <v>1.6259999999999999</v>
      </c>
      <c r="ED9" s="1">
        <v>2.069</v>
      </c>
      <c r="EE9" s="1">
        <v>0.73799999999999999</v>
      </c>
      <c r="EF9" s="1">
        <v>1.663</v>
      </c>
      <c r="EG9" s="1">
        <v>2.1680000000000001</v>
      </c>
      <c r="EH9" s="1">
        <v>-1.131</v>
      </c>
      <c r="EI9" s="1">
        <v>0.18</v>
      </c>
      <c r="EJ9" s="1">
        <v>0.66900000000000004</v>
      </c>
      <c r="EK9" s="1">
        <v>-0.98599999999999999</v>
      </c>
      <c r="EL9" s="1">
        <v>0.42099999999999999</v>
      </c>
      <c r="EM9" s="1">
        <v>0.996</v>
      </c>
      <c r="EN9" s="1">
        <v>-4.5819999999999999</v>
      </c>
      <c r="EO9" s="1">
        <v>-0.94699999999999995</v>
      </c>
      <c r="EP9" s="1">
        <v>0.191</v>
      </c>
      <c r="EQ9" s="1">
        <v>0</v>
      </c>
      <c r="ER9" s="1">
        <v>8.3000000000000007</v>
      </c>
      <c r="ES9" s="1">
        <v>2.6</v>
      </c>
      <c r="ET9" s="1">
        <v>0</v>
      </c>
      <c r="EU9" s="1">
        <v>7.9</v>
      </c>
      <c r="EV9" s="1">
        <v>34.700000000000003</v>
      </c>
      <c r="EW9" s="1">
        <v>0</v>
      </c>
      <c r="EX9" s="1">
        <v>1.5</v>
      </c>
      <c r="EY9" s="1">
        <v>12.1</v>
      </c>
      <c r="EZ9" s="1">
        <v>0</v>
      </c>
      <c r="FA9" s="1">
        <v>0</v>
      </c>
      <c r="FB9" s="1">
        <v>0</v>
      </c>
      <c r="FC9" s="1">
        <v>2.6</v>
      </c>
      <c r="FD9" s="1">
        <v>1.4</v>
      </c>
      <c r="FE9" s="1">
        <v>0</v>
      </c>
      <c r="FF9" s="1">
        <v>6.4</v>
      </c>
      <c r="FG9" s="1">
        <v>1</v>
      </c>
      <c r="FH9" s="1">
        <v>0</v>
      </c>
      <c r="FI9" s="1">
        <v>19.7</v>
      </c>
      <c r="FJ9" s="1">
        <v>0</v>
      </c>
      <c r="FK9" s="1">
        <v>1.1000000000000001</v>
      </c>
      <c r="FL9" s="1">
        <v>0.8</v>
      </c>
      <c r="FM9" s="1">
        <v>50.9</v>
      </c>
      <c r="FN9" s="1">
        <v>31.8</v>
      </c>
      <c r="FO9" s="1">
        <f>SUM(EQ9:ET9)</f>
        <v>10.9</v>
      </c>
      <c r="FP9" s="1">
        <f>SUM(EU9:EY9)</f>
        <v>56.2</v>
      </c>
      <c r="FQ9" s="1">
        <f>SUM(EZ9:FE9)</f>
        <v>4</v>
      </c>
      <c r="FR9" s="1">
        <f>SUM(FH9:FL9)</f>
        <v>21.6</v>
      </c>
    </row>
    <row r="10" spans="1:174" x14ac:dyDescent="0.4">
      <c r="A10" s="1" t="s">
        <v>238</v>
      </c>
      <c r="B10" s="1" t="s">
        <v>268</v>
      </c>
      <c r="C10" s="1"/>
      <c r="D10" s="1" t="s">
        <v>171</v>
      </c>
      <c r="E10" s="1">
        <v>144</v>
      </c>
      <c r="F10" s="1">
        <v>1.81873</v>
      </c>
      <c r="G10" s="1">
        <v>-0.55886999999999998</v>
      </c>
      <c r="H10" s="1">
        <v>1.5069999999999999</v>
      </c>
      <c r="I10" s="1">
        <v>-0.33402999999999999</v>
      </c>
      <c r="J10" s="1">
        <v>1.9732000000000001</v>
      </c>
      <c r="K10" s="1">
        <v>-0.78391999999999995</v>
      </c>
      <c r="L10" s="1">
        <v>1.9618</v>
      </c>
      <c r="M10" s="1">
        <v>-0.96747000000000005</v>
      </c>
      <c r="N10" s="1"/>
      <c r="O10" s="1"/>
      <c r="P10" s="1">
        <v>3.3309999999999999E-2</v>
      </c>
      <c r="Q10" s="1">
        <v>0.39029999999999998</v>
      </c>
      <c r="R10" s="1"/>
      <c r="S10" s="1"/>
      <c r="T10" s="1">
        <v>1.9925299999999999</v>
      </c>
      <c r="U10" s="1">
        <v>-1.2293000000000001</v>
      </c>
      <c r="V10" s="1">
        <v>2.393E-2</v>
      </c>
      <c r="W10" s="1">
        <v>0.49128999999999989</v>
      </c>
      <c r="X10" s="1">
        <v>1.9962299999999999</v>
      </c>
      <c r="Y10" s="1">
        <v>-1.3654299999999999</v>
      </c>
      <c r="Z10" s="1">
        <v>1.9923200000000001</v>
      </c>
      <c r="AA10" s="1">
        <v>-0.60563</v>
      </c>
      <c r="AB10" s="1">
        <v>1.9892700000000001</v>
      </c>
      <c r="AC10" s="1">
        <v>-0.63258000000000003</v>
      </c>
      <c r="AD10" s="1">
        <v>2.2280000000000001E-2</v>
      </c>
      <c r="AE10" s="1">
        <v>0.76600000000000001</v>
      </c>
      <c r="AF10" s="1">
        <v>0.37869999999999998</v>
      </c>
      <c r="AG10" s="1">
        <v>-5.314E-2</v>
      </c>
      <c r="AH10" s="1">
        <v>0.15597</v>
      </c>
      <c r="AI10" s="1">
        <v>5.5999999999999995E-4</v>
      </c>
      <c r="AJ10" s="1">
        <v>1.5069999999999999</v>
      </c>
      <c r="AK10" s="1">
        <v>1.81873</v>
      </c>
      <c r="AL10" s="1">
        <v>1.662865</v>
      </c>
      <c r="AM10" s="1">
        <v>3.3257300000000001</v>
      </c>
      <c r="AN10" s="1">
        <v>-0.55886999999999998</v>
      </c>
      <c r="AO10" s="1">
        <v>-0.33402999999999999</v>
      </c>
      <c r="AP10" s="1">
        <v>-0.44645000000000001</v>
      </c>
      <c r="AQ10" s="1">
        <v>-0.89290000000000003</v>
      </c>
      <c r="AR10" s="1">
        <v>1.9732000000000001</v>
      </c>
      <c r="AS10" s="1">
        <v>1.9732000000000001</v>
      </c>
      <c r="AT10" s="1">
        <v>1.9732000000000001</v>
      </c>
      <c r="AU10" s="1">
        <v>1.9732000000000001</v>
      </c>
      <c r="AV10" s="1">
        <v>-0.78391999999999995</v>
      </c>
      <c r="AW10" s="1">
        <v>-0.78391999999999995</v>
      </c>
      <c r="AX10" s="1">
        <v>-0.78391999999999995</v>
      </c>
      <c r="AY10" s="1">
        <v>-0.78391999999999995</v>
      </c>
      <c r="AZ10" s="1">
        <v>1.5069999999999999</v>
      </c>
      <c r="BA10" s="1">
        <v>1.9732000000000001</v>
      </c>
      <c r="BB10" s="1">
        <v>1.76631</v>
      </c>
      <c r="BC10" s="1">
        <v>5.2989300000000004</v>
      </c>
      <c r="BD10" s="1">
        <v>-0.78391999999999995</v>
      </c>
      <c r="BE10" s="1">
        <v>-0.33402999999999999</v>
      </c>
      <c r="BF10" s="1">
        <v>-0.55893999999999999</v>
      </c>
      <c r="BG10" s="1">
        <v>-1.67682</v>
      </c>
      <c r="BH10" s="1">
        <v>1.92849</v>
      </c>
      <c r="BI10" s="1">
        <v>-1.3577699999999999</v>
      </c>
      <c r="BJ10" s="1"/>
      <c r="BK10" s="1"/>
      <c r="BL10" s="1">
        <v>1.9685999999999999</v>
      </c>
      <c r="BM10" s="2">
        <f>ABS(W10-U10)</f>
        <v>1.7205900000000001</v>
      </c>
      <c r="BN10" s="1">
        <v>1.9739499999999999</v>
      </c>
      <c r="BO10" s="1">
        <v>-2.1314299999999999</v>
      </c>
      <c r="BP10" s="1">
        <v>1.6136200000000001</v>
      </c>
      <c r="BQ10" s="1">
        <v>-0.55249000000000004</v>
      </c>
      <c r="BR10" s="1">
        <v>1.8333000000000002</v>
      </c>
      <c r="BS10" s="1">
        <v>-0.63314000000000004</v>
      </c>
      <c r="BT10" s="1">
        <v>2.393E-2</v>
      </c>
      <c r="BU10" s="1">
        <v>1.9925299999999999</v>
      </c>
      <c r="BV10" s="1">
        <v>1.00823</v>
      </c>
      <c r="BW10" s="1">
        <v>2.0164599999999999</v>
      </c>
      <c r="BX10" s="1">
        <v>-1.2293000000000001</v>
      </c>
      <c r="BY10" s="1">
        <v>0.49128999999999989</v>
      </c>
      <c r="BZ10" s="1">
        <v>-0.36900500000000008</v>
      </c>
      <c r="CA10" s="1">
        <v>-0.73801000000000017</v>
      </c>
      <c r="CB10" s="1">
        <v>1.6136200000000001</v>
      </c>
      <c r="CC10" s="1">
        <v>1.8333000000000002</v>
      </c>
      <c r="CD10" s="1">
        <v>1.7234600000000002</v>
      </c>
      <c r="CE10" s="1">
        <v>3.4469200000000004</v>
      </c>
      <c r="CF10" s="1">
        <v>-0.63314000000000004</v>
      </c>
      <c r="CG10" s="1">
        <v>-0.55249000000000004</v>
      </c>
      <c r="CH10" s="1">
        <v>-0.59281500000000009</v>
      </c>
      <c r="CI10" s="1">
        <v>-1.1856300000000002</v>
      </c>
      <c r="CJ10" s="1">
        <v>16.7087</v>
      </c>
      <c r="CK10" s="1">
        <v>148.8844</v>
      </c>
      <c r="CL10" s="1">
        <v>-17.723099999999999</v>
      </c>
      <c r="CM10" s="1">
        <v>-59.828299999999999</v>
      </c>
      <c r="CN10" s="1">
        <v>-59.828299999999999</v>
      </c>
      <c r="CO10" s="1">
        <v>148.8844</v>
      </c>
      <c r="CP10" s="1">
        <v>23.777666666666672</v>
      </c>
      <c r="CQ10" s="1">
        <v>1.3838999999999999</v>
      </c>
      <c r="CR10" s="1">
        <v>1.24973</v>
      </c>
      <c r="CS10" s="1">
        <v>1.1324000000000001</v>
      </c>
      <c r="CT10" s="1">
        <v>2.3767299999999998</v>
      </c>
      <c r="CU10" s="1">
        <v>3.28302</v>
      </c>
      <c r="CV10" s="1">
        <v>564.66</v>
      </c>
      <c r="CW10" s="1">
        <v>1321.98</v>
      </c>
      <c r="CX10" s="1">
        <v>2299.33</v>
      </c>
      <c r="CY10" s="1">
        <v>8.61</v>
      </c>
      <c r="CZ10" s="1">
        <v>4.92</v>
      </c>
      <c r="DA10" s="1">
        <v>1.7</v>
      </c>
      <c r="DB10" s="1">
        <v>5.51</v>
      </c>
      <c r="DC10" s="1">
        <v>8.41</v>
      </c>
      <c r="DD10" s="1">
        <v>1.52</v>
      </c>
      <c r="DE10" s="1">
        <v>0.68720899999999996</v>
      </c>
      <c r="DF10" s="1">
        <v>-0.65984100000000001</v>
      </c>
      <c r="DG10" s="1">
        <v>0.76094700000000004</v>
      </c>
      <c r="DH10" s="1">
        <v>-0.26355800000000001</v>
      </c>
      <c r="DI10" s="1">
        <v>-0.65984100000000001</v>
      </c>
      <c r="DJ10" s="1">
        <v>0.76094700000000004</v>
      </c>
      <c r="DK10" s="1">
        <v>-5.4150666666666659E-2</v>
      </c>
      <c r="DL10" s="1">
        <v>0.50470000000000004</v>
      </c>
      <c r="DM10" s="1">
        <v>-0.37104999999999999</v>
      </c>
      <c r="DN10" s="1">
        <v>0.26539000000000001</v>
      </c>
      <c r="DO10" s="1">
        <v>6.4689999999999998E-2</v>
      </c>
      <c r="DP10" s="1">
        <v>-0.37104999999999999</v>
      </c>
      <c r="DQ10" s="1">
        <v>0.26539000000000001</v>
      </c>
      <c r="DR10" s="1">
        <v>-1.3656666666666659E-2</v>
      </c>
      <c r="DS10" s="1">
        <v>-4.0969999999999979E-2</v>
      </c>
      <c r="DT10" s="1">
        <v>115.572</v>
      </c>
      <c r="DU10" s="1">
        <v>172.26499999999999</v>
      </c>
      <c r="DV10" s="1">
        <v>179.90799999999999</v>
      </c>
      <c r="DW10" s="1">
        <v>0.5</v>
      </c>
      <c r="DX10" s="1">
        <v>184.77</v>
      </c>
      <c r="DY10" s="1">
        <v>198.21</v>
      </c>
      <c r="DZ10" s="1">
        <v>0.79100000000000004</v>
      </c>
      <c r="EA10" s="1">
        <v>0.188</v>
      </c>
      <c r="EB10" s="1">
        <v>0.626</v>
      </c>
      <c r="EC10" s="1">
        <v>1.8129999999999999</v>
      </c>
      <c r="ED10" s="1">
        <v>2.6960000000000002</v>
      </c>
      <c r="EE10" s="1">
        <v>0.73499999999999999</v>
      </c>
      <c r="EF10" s="1">
        <v>1.7969999999999999</v>
      </c>
      <c r="EG10" s="1">
        <v>2.7410000000000001</v>
      </c>
      <c r="EH10" s="1">
        <v>-0.77700000000000002</v>
      </c>
      <c r="EI10" s="1">
        <v>0.41699999999999998</v>
      </c>
      <c r="EJ10" s="1">
        <v>1.347</v>
      </c>
      <c r="EK10" s="1">
        <v>-0.998</v>
      </c>
      <c r="EL10" s="1">
        <v>0.29299999999999998</v>
      </c>
      <c r="EM10" s="1">
        <v>0.99399999999999999</v>
      </c>
      <c r="EN10" s="1">
        <v>-4.0019999999999998</v>
      </c>
      <c r="EO10" s="1">
        <v>-1.014</v>
      </c>
      <c r="EP10" s="1">
        <v>0.316</v>
      </c>
      <c r="EQ10" s="1">
        <v>0.7</v>
      </c>
      <c r="ER10" s="1">
        <v>4.4000000000000004</v>
      </c>
      <c r="ES10" s="1">
        <v>2.5</v>
      </c>
      <c r="ET10" s="1">
        <v>5</v>
      </c>
      <c r="EU10" s="1">
        <v>3.8</v>
      </c>
      <c r="EV10" s="1">
        <v>36.700000000000003</v>
      </c>
      <c r="EW10" s="1">
        <v>0</v>
      </c>
      <c r="EX10" s="1">
        <v>3.1</v>
      </c>
      <c r="EY10" s="1">
        <v>5.8</v>
      </c>
      <c r="EZ10" s="1">
        <v>0</v>
      </c>
      <c r="FA10" s="1">
        <v>0</v>
      </c>
      <c r="FB10" s="1">
        <v>0</v>
      </c>
      <c r="FC10" s="1">
        <v>2.2999999999999998</v>
      </c>
      <c r="FD10" s="1">
        <v>2.4</v>
      </c>
      <c r="FE10" s="1">
        <v>0</v>
      </c>
      <c r="FF10" s="1">
        <v>1</v>
      </c>
      <c r="FG10" s="1">
        <v>0</v>
      </c>
      <c r="FH10" s="1">
        <v>0</v>
      </c>
      <c r="FI10" s="1">
        <v>26</v>
      </c>
      <c r="FJ10" s="1">
        <v>0</v>
      </c>
      <c r="FK10" s="1">
        <v>1.1000000000000001</v>
      </c>
      <c r="FL10" s="1">
        <v>5.2</v>
      </c>
      <c r="FM10" s="1">
        <v>45.6</v>
      </c>
      <c r="FN10" s="1">
        <v>36.799999999999997</v>
      </c>
      <c r="FO10" s="1">
        <f>SUM(EQ10:ET10)</f>
        <v>12.600000000000001</v>
      </c>
      <c r="FP10" s="1">
        <f>SUM(EU10:EY10)</f>
        <v>49.4</v>
      </c>
      <c r="FQ10" s="1">
        <f>SUM(EZ10:FE10)</f>
        <v>4.6999999999999993</v>
      </c>
      <c r="FR10" s="1">
        <f>SUM(FH10:FL10)</f>
        <v>32.300000000000004</v>
      </c>
    </row>
    <row r="11" spans="1:174" x14ac:dyDescent="0.4">
      <c r="A11" s="1" t="s">
        <v>239</v>
      </c>
      <c r="B11" s="1" t="s">
        <v>269</v>
      </c>
      <c r="C11" s="1"/>
      <c r="D11" s="1" t="s">
        <v>172</v>
      </c>
      <c r="E11" s="1">
        <v>169</v>
      </c>
      <c r="F11" s="1">
        <v>1.8193900000000001</v>
      </c>
      <c r="G11" s="1">
        <v>-0.54786999999999997</v>
      </c>
      <c r="H11" s="1">
        <v>1.51617</v>
      </c>
      <c r="I11" s="1">
        <v>-0.32313999999999998</v>
      </c>
      <c r="J11" s="1">
        <v>1.97316</v>
      </c>
      <c r="K11" s="1">
        <v>-0.77056999999999998</v>
      </c>
      <c r="L11" s="1">
        <v>1.9602299999999999</v>
      </c>
      <c r="M11" s="1">
        <v>-0.95177999999999996</v>
      </c>
      <c r="N11" s="1"/>
      <c r="O11" s="1"/>
      <c r="P11" s="1">
        <v>3.116E-2</v>
      </c>
      <c r="Q11" s="1">
        <v>0.40315000000000001</v>
      </c>
      <c r="R11" s="1"/>
      <c r="S11" s="1"/>
      <c r="T11" s="1">
        <v>1.99258</v>
      </c>
      <c r="U11" s="1">
        <v>-1.2149300000000001</v>
      </c>
      <c r="V11" s="1">
        <v>2.444E-2</v>
      </c>
      <c r="W11" s="1">
        <v>0.50375000000000003</v>
      </c>
      <c r="X11" s="1">
        <v>1.99617</v>
      </c>
      <c r="Y11" s="1">
        <v>-1.3486899999999999</v>
      </c>
      <c r="Z11" s="1">
        <v>1.99255</v>
      </c>
      <c r="AA11" s="1">
        <v>-0.59245000000000003</v>
      </c>
      <c r="AB11" s="1">
        <v>1.9894400000000001</v>
      </c>
      <c r="AC11" s="1">
        <v>-0.62276000000000009</v>
      </c>
      <c r="AD11" s="1">
        <v>2.342E-2</v>
      </c>
      <c r="AE11" s="1">
        <v>0.77746000000000004</v>
      </c>
      <c r="AF11" s="1">
        <v>0.37462000000000001</v>
      </c>
      <c r="AG11" s="1">
        <v>-3.9199999999999999E-2</v>
      </c>
      <c r="AH11" s="1">
        <v>0.15437999999999999</v>
      </c>
      <c r="AI11" s="1">
        <v>1.8759999999999999E-2</v>
      </c>
      <c r="AJ11" s="1">
        <v>1.51617</v>
      </c>
      <c r="AK11" s="1">
        <v>1.8193900000000001</v>
      </c>
      <c r="AL11" s="1">
        <v>1.66778</v>
      </c>
      <c r="AM11" s="1">
        <v>3.3355600000000001</v>
      </c>
      <c r="AN11" s="1">
        <v>-0.54786999999999997</v>
      </c>
      <c r="AO11" s="1">
        <v>-0.32313999999999998</v>
      </c>
      <c r="AP11" s="1">
        <v>-0.43550499999999998</v>
      </c>
      <c r="AQ11" s="1">
        <v>-0.87100999999999995</v>
      </c>
      <c r="AR11" s="1">
        <v>1.97316</v>
      </c>
      <c r="AS11" s="1">
        <v>1.97316</v>
      </c>
      <c r="AT11" s="1">
        <v>1.97316</v>
      </c>
      <c r="AU11" s="1">
        <v>1.97316</v>
      </c>
      <c r="AV11" s="1">
        <v>-0.77056999999999998</v>
      </c>
      <c r="AW11" s="1">
        <v>-0.77056999999999998</v>
      </c>
      <c r="AX11" s="1">
        <v>-0.77056999999999998</v>
      </c>
      <c r="AY11" s="1">
        <v>-0.77056999999999998</v>
      </c>
      <c r="AZ11" s="1">
        <v>1.51617</v>
      </c>
      <c r="BA11" s="1">
        <v>1.97316</v>
      </c>
      <c r="BB11" s="1">
        <v>1.7695733333333334</v>
      </c>
      <c r="BC11" s="1">
        <v>5.3087200000000001</v>
      </c>
      <c r="BD11" s="1">
        <v>-0.77056999999999998</v>
      </c>
      <c r="BE11" s="1">
        <v>-0.32313999999999998</v>
      </c>
      <c r="BF11" s="1">
        <v>-0.54719333333333331</v>
      </c>
      <c r="BG11" s="1">
        <v>-1.6415799999999998</v>
      </c>
      <c r="BH11" s="1">
        <v>1.9290699999999998</v>
      </c>
      <c r="BI11" s="1">
        <v>-1.35493</v>
      </c>
      <c r="BJ11" s="1"/>
      <c r="BK11" s="1"/>
      <c r="BL11" s="1">
        <v>1.96814</v>
      </c>
      <c r="BM11" s="2">
        <f>ABS(W11-U11)</f>
        <v>1.71868</v>
      </c>
      <c r="BN11" s="1">
        <v>1.97275</v>
      </c>
      <c r="BO11" s="1">
        <v>-2.12615</v>
      </c>
      <c r="BP11" s="1">
        <v>1.6179300000000001</v>
      </c>
      <c r="BQ11" s="1">
        <v>-0.55325000000000002</v>
      </c>
      <c r="BR11" s="1">
        <v>1.8350600000000001</v>
      </c>
      <c r="BS11" s="1">
        <v>-0.64152000000000009</v>
      </c>
      <c r="BT11" s="1">
        <v>2.444E-2</v>
      </c>
      <c r="BU11" s="1">
        <v>1.99258</v>
      </c>
      <c r="BV11" s="1">
        <v>1.00851</v>
      </c>
      <c r="BW11" s="1">
        <v>2.01702</v>
      </c>
      <c r="BX11" s="1">
        <v>-1.2149300000000001</v>
      </c>
      <c r="BY11" s="1">
        <v>0.50375000000000003</v>
      </c>
      <c r="BZ11" s="1">
        <v>-0.35559000000000002</v>
      </c>
      <c r="CA11" s="1">
        <v>-0.71118000000000003</v>
      </c>
      <c r="CB11" s="1">
        <v>1.6179300000000001</v>
      </c>
      <c r="CC11" s="1">
        <v>1.8350600000000001</v>
      </c>
      <c r="CD11" s="1">
        <v>1.7264950000000001</v>
      </c>
      <c r="CE11" s="1">
        <v>3.4529900000000002</v>
      </c>
      <c r="CF11" s="1">
        <v>-0.64152000000000009</v>
      </c>
      <c r="CG11" s="1">
        <v>-0.55325000000000002</v>
      </c>
      <c r="CH11" s="1">
        <v>-0.59738500000000005</v>
      </c>
      <c r="CI11" s="1">
        <v>-1.1947700000000001</v>
      </c>
      <c r="CJ11" s="1">
        <v>14.355600000000001</v>
      </c>
      <c r="CK11" s="1">
        <v>159.0532</v>
      </c>
      <c r="CL11" s="1">
        <v>-17.921600000000002</v>
      </c>
      <c r="CM11" s="1">
        <v>-60.904200000000003</v>
      </c>
      <c r="CN11" s="1">
        <v>-60.904200000000003</v>
      </c>
      <c r="CO11" s="1">
        <v>159.0532</v>
      </c>
      <c r="CP11" s="1">
        <v>26.742466666666662</v>
      </c>
      <c r="CQ11" s="1">
        <v>1.38486</v>
      </c>
      <c r="CR11" s="1">
        <v>1.25085</v>
      </c>
      <c r="CS11" s="1">
        <v>1.13168</v>
      </c>
      <c r="CT11" s="1">
        <v>2.37656</v>
      </c>
      <c r="CU11" s="1">
        <v>3.2853300000000001</v>
      </c>
      <c r="CV11" s="1">
        <v>561.49</v>
      </c>
      <c r="CW11" s="1">
        <v>1308.76</v>
      </c>
      <c r="CX11" s="1">
        <v>2301.61</v>
      </c>
      <c r="CY11" s="1">
        <v>6.54</v>
      </c>
      <c r="CZ11" s="1">
        <v>9.42</v>
      </c>
      <c r="DA11" s="1">
        <v>1.58</v>
      </c>
      <c r="DB11" s="1">
        <v>12.15</v>
      </c>
      <c r="DC11" s="1">
        <v>4.88</v>
      </c>
      <c r="DD11" s="1">
        <v>1.56</v>
      </c>
      <c r="DE11" s="1">
        <v>0.57527700000000004</v>
      </c>
      <c r="DF11" s="1">
        <v>-0.60971799999999998</v>
      </c>
      <c r="DG11" s="1">
        <v>0.68919699999999995</v>
      </c>
      <c r="DH11" s="1">
        <v>-0.25073499999999999</v>
      </c>
      <c r="DI11" s="1">
        <v>-0.60971799999999998</v>
      </c>
      <c r="DJ11" s="1">
        <v>0.68919699999999995</v>
      </c>
      <c r="DK11" s="1">
        <v>-5.7085333333333342E-2</v>
      </c>
      <c r="DL11" s="1">
        <v>0.45888000000000001</v>
      </c>
      <c r="DM11" s="1">
        <v>-0.38469999999999999</v>
      </c>
      <c r="DN11" s="1">
        <v>0.27046999999999999</v>
      </c>
      <c r="DO11" s="1">
        <v>6.4170000000000005E-2</v>
      </c>
      <c r="DP11" s="1">
        <v>-0.38469999999999999</v>
      </c>
      <c r="DQ11" s="1">
        <v>0.27046999999999999</v>
      </c>
      <c r="DR11" s="1">
        <v>-1.6686666666666666E-2</v>
      </c>
      <c r="DS11" s="1">
        <v>-5.0059999999999993E-2</v>
      </c>
      <c r="DT11" s="1">
        <v>115.505</v>
      </c>
      <c r="DU11" s="1">
        <v>171.87899999999999</v>
      </c>
      <c r="DV11" s="1">
        <v>179.482</v>
      </c>
      <c r="DW11" s="1">
        <v>0.5</v>
      </c>
      <c r="DX11" s="1">
        <v>119.86</v>
      </c>
      <c r="DY11" s="1">
        <v>143.75</v>
      </c>
      <c r="DZ11" s="1">
        <v>0.81799999999999995</v>
      </c>
      <c r="EA11" s="1">
        <v>0.16500000000000001</v>
      </c>
      <c r="EB11" s="1">
        <v>0.76600000000000001</v>
      </c>
      <c r="EC11" s="1">
        <v>1.708</v>
      </c>
      <c r="ED11" s="1">
        <v>2.2829999999999999</v>
      </c>
      <c r="EE11" s="1">
        <v>0.76600000000000001</v>
      </c>
      <c r="EF11" s="1">
        <v>1.7330000000000001</v>
      </c>
      <c r="EG11" s="1">
        <v>2.423</v>
      </c>
      <c r="EH11" s="1">
        <v>-1.099</v>
      </c>
      <c r="EI11" s="1">
        <v>0.33700000000000002</v>
      </c>
      <c r="EJ11" s="1">
        <v>1.073</v>
      </c>
      <c r="EK11" s="1">
        <v>-0.995</v>
      </c>
      <c r="EL11" s="1">
        <v>0.33200000000000002</v>
      </c>
      <c r="EM11" s="1">
        <v>0.997</v>
      </c>
      <c r="EN11" s="1">
        <v>-4.3680000000000003</v>
      </c>
      <c r="EO11" s="1">
        <v>-0.99299999999999999</v>
      </c>
      <c r="EP11" s="1">
        <v>0.56000000000000005</v>
      </c>
      <c r="EQ11" s="1">
        <v>0</v>
      </c>
      <c r="ER11" s="1">
        <v>0</v>
      </c>
      <c r="ES11" s="1">
        <v>0</v>
      </c>
      <c r="ET11" s="1">
        <v>0</v>
      </c>
      <c r="EU11" s="1">
        <v>0</v>
      </c>
      <c r="EV11" s="1">
        <v>44.2</v>
      </c>
      <c r="EW11" s="1">
        <v>0</v>
      </c>
      <c r="EX11" s="1">
        <v>3.2</v>
      </c>
      <c r="EY11" s="1">
        <v>17.2</v>
      </c>
      <c r="EZ11" s="1">
        <v>0</v>
      </c>
      <c r="FA11" s="1">
        <v>0</v>
      </c>
      <c r="FB11" s="1">
        <v>0</v>
      </c>
      <c r="FC11" s="1">
        <v>0</v>
      </c>
      <c r="FD11" s="1">
        <v>3.2</v>
      </c>
      <c r="FE11" s="1">
        <v>0</v>
      </c>
      <c r="FF11" s="1">
        <v>2.1</v>
      </c>
      <c r="FG11" s="1">
        <v>0.9</v>
      </c>
      <c r="FH11" s="1">
        <v>0</v>
      </c>
      <c r="FI11" s="1">
        <v>24.3</v>
      </c>
      <c r="FJ11" s="1">
        <v>0</v>
      </c>
      <c r="FK11" s="1">
        <v>1</v>
      </c>
      <c r="FL11" s="1">
        <v>3.9</v>
      </c>
      <c r="FM11" s="1">
        <v>44.2</v>
      </c>
      <c r="FN11" s="1">
        <v>41.5</v>
      </c>
      <c r="FO11" s="1">
        <f>SUM(EQ11:ET11)</f>
        <v>0</v>
      </c>
      <c r="FP11" s="1">
        <f>SUM(EU11:EY11)</f>
        <v>64.600000000000009</v>
      </c>
      <c r="FQ11" s="1">
        <f>SUM(EZ11:FE11)</f>
        <v>3.2</v>
      </c>
      <c r="FR11" s="1">
        <f>SUM(FH11:FL11)</f>
        <v>29.2</v>
      </c>
    </row>
    <row r="12" spans="1:174" x14ac:dyDescent="0.4">
      <c r="A12" s="1" t="s">
        <v>240</v>
      </c>
      <c r="B12" s="1" t="s">
        <v>270</v>
      </c>
      <c r="C12" s="1">
        <v>0</v>
      </c>
      <c r="D12" s="1" t="s">
        <v>172</v>
      </c>
      <c r="E12" s="1">
        <v>165</v>
      </c>
      <c r="F12" s="1">
        <v>1.82046</v>
      </c>
      <c r="G12" s="1">
        <v>-0.54393999999999998</v>
      </c>
      <c r="H12" s="1">
        <v>1.5133700000000001</v>
      </c>
      <c r="I12" s="1">
        <v>-0.31713000000000002</v>
      </c>
      <c r="J12" s="1">
        <v>1.9732799999999999</v>
      </c>
      <c r="K12" s="1">
        <v>-0.76600000000000001</v>
      </c>
      <c r="L12" s="1">
        <v>1.9610300000000001</v>
      </c>
      <c r="M12" s="1">
        <v>-0.94723999999999997</v>
      </c>
      <c r="N12" s="1"/>
      <c r="O12" s="1"/>
      <c r="P12" s="1">
        <v>3.1320000000000001E-2</v>
      </c>
      <c r="Q12" s="1">
        <v>0.40938999999999998</v>
      </c>
      <c r="R12" s="1"/>
      <c r="S12" s="1"/>
      <c r="T12" s="1">
        <v>1.99251</v>
      </c>
      <c r="U12" s="1">
        <v>-1.2096899999999999</v>
      </c>
      <c r="V12" s="1">
        <v>2.46E-2</v>
      </c>
      <c r="W12" s="1">
        <v>0.50638000000000005</v>
      </c>
      <c r="X12" s="1">
        <v>1.9963</v>
      </c>
      <c r="Y12" s="1">
        <v>-1.34632</v>
      </c>
      <c r="Z12" s="1">
        <v>1.99274</v>
      </c>
      <c r="AA12" s="1">
        <v>-0.58779999999999999</v>
      </c>
      <c r="AB12" s="1">
        <v>1.9894099999999999</v>
      </c>
      <c r="AC12" s="1">
        <v>-0.61608000000000007</v>
      </c>
      <c r="AD12" s="1">
        <v>2.282E-2</v>
      </c>
      <c r="AE12" s="1">
        <v>0.78200000000000003</v>
      </c>
      <c r="AF12" s="1">
        <v>0.3785</v>
      </c>
      <c r="AG12" s="1">
        <v>-3.5319999999999997E-2</v>
      </c>
      <c r="AH12" s="1">
        <v>0.15625</v>
      </c>
      <c r="AI12" s="1">
        <v>2.085E-2</v>
      </c>
      <c r="AJ12" s="1">
        <v>1.5133700000000001</v>
      </c>
      <c r="AK12" s="1">
        <v>1.82046</v>
      </c>
      <c r="AL12" s="1">
        <v>1.6669149999999999</v>
      </c>
      <c r="AM12" s="1">
        <v>3.3338299999999998</v>
      </c>
      <c r="AN12" s="1">
        <v>-0.54393999999999998</v>
      </c>
      <c r="AO12" s="1">
        <v>-0.31713000000000002</v>
      </c>
      <c r="AP12" s="1">
        <v>-0.430535</v>
      </c>
      <c r="AQ12" s="1">
        <v>-0.86107</v>
      </c>
      <c r="AR12" s="1">
        <v>1.9732799999999999</v>
      </c>
      <c r="AS12" s="1">
        <v>1.9732799999999999</v>
      </c>
      <c r="AT12" s="1">
        <v>1.9732799999999999</v>
      </c>
      <c r="AU12" s="1">
        <v>1.9732799999999999</v>
      </c>
      <c r="AV12" s="1">
        <v>-0.76600000000000001</v>
      </c>
      <c r="AW12" s="1">
        <v>-0.76600000000000001</v>
      </c>
      <c r="AX12" s="1">
        <v>-0.76600000000000001</v>
      </c>
      <c r="AY12" s="1">
        <v>-0.76600000000000001</v>
      </c>
      <c r="AZ12" s="1">
        <v>1.5133700000000001</v>
      </c>
      <c r="BA12" s="1">
        <v>1.9732799999999999</v>
      </c>
      <c r="BB12" s="1">
        <v>1.7690366666666666</v>
      </c>
      <c r="BC12" s="1">
        <v>5.3071099999999998</v>
      </c>
      <c r="BD12" s="1">
        <v>-0.76600000000000001</v>
      </c>
      <c r="BE12" s="1">
        <v>-0.31713000000000002</v>
      </c>
      <c r="BF12" s="1">
        <v>-0.54235666666666671</v>
      </c>
      <c r="BG12" s="1">
        <v>-1.62707</v>
      </c>
      <c r="BH12" s="1">
        <v>1.92971</v>
      </c>
      <c r="BI12" s="1">
        <v>-1.35663</v>
      </c>
      <c r="BJ12" s="1"/>
      <c r="BK12" s="1"/>
      <c r="BL12" s="1">
        <v>1.96791</v>
      </c>
      <c r="BM12" s="2">
        <f>ABS(W12-U12)</f>
        <v>1.71607</v>
      </c>
      <c r="BN12" s="1">
        <v>1.9734799999999999</v>
      </c>
      <c r="BO12" s="1">
        <v>-2.12832</v>
      </c>
      <c r="BP12" s="1">
        <v>1.6142399999999999</v>
      </c>
      <c r="BQ12" s="1">
        <v>-0.55247999999999997</v>
      </c>
      <c r="BR12" s="1">
        <v>1.8331599999999999</v>
      </c>
      <c r="BS12" s="1">
        <v>-0.63693000000000011</v>
      </c>
      <c r="BT12" s="1">
        <v>2.46E-2</v>
      </c>
      <c r="BU12" s="1">
        <v>1.99251</v>
      </c>
      <c r="BV12" s="1">
        <v>1.0085550000000001</v>
      </c>
      <c r="BW12" s="1">
        <v>2.0171100000000002</v>
      </c>
      <c r="BX12" s="1">
        <v>-1.2096899999999999</v>
      </c>
      <c r="BY12" s="1">
        <v>0.50638000000000005</v>
      </c>
      <c r="BZ12" s="1">
        <v>-0.35165499999999994</v>
      </c>
      <c r="CA12" s="1">
        <v>-0.70330999999999988</v>
      </c>
      <c r="CB12" s="1">
        <v>1.6142399999999999</v>
      </c>
      <c r="CC12" s="1">
        <v>1.8331599999999999</v>
      </c>
      <c r="CD12" s="1">
        <v>1.7237</v>
      </c>
      <c r="CE12" s="1">
        <v>3.4474</v>
      </c>
      <c r="CF12" s="1">
        <v>-0.63693000000000011</v>
      </c>
      <c r="CG12" s="1">
        <v>-0.55247999999999997</v>
      </c>
      <c r="CH12" s="1">
        <v>-0.59470500000000004</v>
      </c>
      <c r="CI12" s="1">
        <v>-1.1894100000000001</v>
      </c>
      <c r="CJ12" s="1">
        <v>14.106199999999999</v>
      </c>
      <c r="CK12" s="1">
        <v>159.05430000000001</v>
      </c>
      <c r="CL12" s="1">
        <v>-18.3916</v>
      </c>
      <c r="CM12" s="1">
        <v>-59.763300000000001</v>
      </c>
      <c r="CN12" s="1">
        <v>-59.763300000000001</v>
      </c>
      <c r="CO12" s="1">
        <v>159.05430000000001</v>
      </c>
      <c r="CP12" s="1">
        <v>26.966466666666665</v>
      </c>
      <c r="CQ12" s="1">
        <v>1.3847700000000001</v>
      </c>
      <c r="CR12" s="1">
        <v>1.2507999999999999</v>
      </c>
      <c r="CS12" s="1">
        <v>1.1319699999999999</v>
      </c>
      <c r="CT12" s="1">
        <v>2.3764799999999999</v>
      </c>
      <c r="CU12" s="1">
        <v>3.28532</v>
      </c>
      <c r="CV12" s="1">
        <v>544.07000000000005</v>
      </c>
      <c r="CW12" s="1">
        <v>1451.89</v>
      </c>
      <c r="CX12" s="1">
        <v>2301.0700000000002</v>
      </c>
      <c r="CY12" s="1">
        <v>5.42</v>
      </c>
      <c r="CZ12" s="1">
        <v>3.2</v>
      </c>
      <c r="DA12" s="1">
        <v>1.63</v>
      </c>
      <c r="DB12" s="1">
        <v>5.42</v>
      </c>
      <c r="DC12" s="1">
        <v>4.88</v>
      </c>
      <c r="DD12" s="1">
        <v>1.51</v>
      </c>
      <c r="DE12" s="1">
        <v>0.65825199999999995</v>
      </c>
      <c r="DF12" s="1">
        <v>-0.64206399999999997</v>
      </c>
      <c r="DG12" s="1">
        <v>0.70496800000000004</v>
      </c>
      <c r="DH12" s="1">
        <v>-0.26035599999999998</v>
      </c>
      <c r="DI12" s="1">
        <v>-0.64206399999999997</v>
      </c>
      <c r="DJ12" s="1">
        <v>0.70496800000000004</v>
      </c>
      <c r="DK12" s="1">
        <v>-6.5817333333333297E-2</v>
      </c>
      <c r="DL12" s="1">
        <v>0.45018000000000002</v>
      </c>
      <c r="DM12" s="1">
        <v>-0.37963000000000002</v>
      </c>
      <c r="DN12" s="1">
        <v>0.26918999999999998</v>
      </c>
      <c r="DO12" s="1">
        <v>5.799E-2</v>
      </c>
      <c r="DP12" s="1">
        <v>-0.37963000000000002</v>
      </c>
      <c r="DQ12" s="1">
        <v>0.26918999999999998</v>
      </c>
      <c r="DR12" s="1">
        <v>-1.7483333333333347E-2</v>
      </c>
      <c r="DS12" s="1">
        <v>-5.2450000000000038E-2</v>
      </c>
      <c r="DT12" s="1">
        <v>115.40900000000001</v>
      </c>
      <c r="DU12" s="1">
        <v>171.66</v>
      </c>
      <c r="DV12" s="1">
        <v>179.90899999999999</v>
      </c>
      <c r="DW12" s="1">
        <v>0.5</v>
      </c>
      <c r="DX12" s="1">
        <v>103.76</v>
      </c>
      <c r="DY12" s="1">
        <v>123.49</v>
      </c>
      <c r="DZ12" s="1">
        <v>0.86499999999999999</v>
      </c>
      <c r="EA12" s="1">
        <v>0.16300000000000001</v>
      </c>
      <c r="EB12" s="1">
        <v>0.71850000000000003</v>
      </c>
      <c r="EC12" s="1">
        <v>1.7515000000000001</v>
      </c>
      <c r="ED12" s="1">
        <v>2.371</v>
      </c>
      <c r="EE12" s="1">
        <v>0.71750000000000003</v>
      </c>
      <c r="EF12" s="1">
        <v>1.7835000000000001</v>
      </c>
      <c r="EG12" s="1">
        <v>2.4420000000000002</v>
      </c>
      <c r="EH12" s="1">
        <v>-0.63049999999999995</v>
      </c>
      <c r="EI12" s="1">
        <v>0.33200000000000002</v>
      </c>
      <c r="EJ12" s="1">
        <v>0.93500000000000005</v>
      </c>
      <c r="EK12" s="1">
        <v>-0.99150000000000005</v>
      </c>
      <c r="EL12" s="1">
        <v>0.3745</v>
      </c>
      <c r="EM12" s="1">
        <v>0.99850000000000005</v>
      </c>
      <c r="EN12" s="1">
        <v>-3.9380000000000002</v>
      </c>
      <c r="EO12" s="1">
        <v>-0.97750000000000004</v>
      </c>
      <c r="EP12" s="1">
        <v>0.14699999999999999</v>
      </c>
      <c r="EQ12" s="1">
        <v>0</v>
      </c>
      <c r="ER12" s="1">
        <v>0</v>
      </c>
      <c r="ES12" s="1">
        <v>0</v>
      </c>
      <c r="ET12" s="1">
        <v>0</v>
      </c>
      <c r="EU12" s="1">
        <v>0</v>
      </c>
      <c r="EV12" s="1">
        <v>65</v>
      </c>
      <c r="EW12" s="1">
        <v>0</v>
      </c>
      <c r="EX12" s="1">
        <v>3.1</v>
      </c>
      <c r="EY12" s="1">
        <v>11.75</v>
      </c>
      <c r="EZ12" s="1">
        <v>0</v>
      </c>
      <c r="FA12" s="1">
        <v>0</v>
      </c>
      <c r="FB12" s="1">
        <v>0</v>
      </c>
      <c r="FC12" s="1">
        <v>0</v>
      </c>
      <c r="FD12" s="1">
        <v>2.4</v>
      </c>
      <c r="FE12" s="1">
        <v>0</v>
      </c>
      <c r="FF12" s="1">
        <v>0</v>
      </c>
      <c r="FG12" s="1">
        <v>0.5</v>
      </c>
      <c r="FH12" s="1">
        <v>0</v>
      </c>
      <c r="FI12" s="1">
        <v>16</v>
      </c>
      <c r="FJ12" s="1">
        <v>0</v>
      </c>
      <c r="FK12" s="1">
        <v>1.1000000000000001</v>
      </c>
      <c r="FL12" s="1">
        <v>0.15</v>
      </c>
      <c r="FM12" s="1">
        <v>65</v>
      </c>
      <c r="FN12" s="1">
        <v>27.75</v>
      </c>
      <c r="FO12" s="1">
        <f>SUM(EQ12:ET12)</f>
        <v>0</v>
      </c>
      <c r="FP12" s="1">
        <f>SUM(EU12:EY12)</f>
        <v>79.849999999999994</v>
      </c>
      <c r="FQ12" s="1">
        <f>SUM(EZ12:FE12)</f>
        <v>2.4</v>
      </c>
      <c r="FR12" s="1">
        <f>SUM(FH12:FL12)</f>
        <v>17.25</v>
      </c>
    </row>
    <row r="13" spans="1:174" x14ac:dyDescent="0.4">
      <c r="A13" s="1" t="s">
        <v>241</v>
      </c>
      <c r="B13" s="1" t="s">
        <v>271</v>
      </c>
      <c r="C13" s="1">
        <v>0.30102999600000002</v>
      </c>
      <c r="D13" s="1" t="s">
        <v>172</v>
      </c>
      <c r="E13" s="1">
        <v>65</v>
      </c>
      <c r="F13" s="1">
        <v>1.8247100000000001</v>
      </c>
      <c r="G13" s="1">
        <v>-0.55242999999999998</v>
      </c>
      <c r="H13" s="1">
        <v>1.4981</v>
      </c>
      <c r="I13" s="1">
        <v>-0.31363999999999997</v>
      </c>
      <c r="J13" s="1">
        <v>1.9733799999999999</v>
      </c>
      <c r="K13" s="1">
        <v>-0.77241000000000004</v>
      </c>
      <c r="L13" s="1">
        <v>1.9501599999999999</v>
      </c>
      <c r="M13" s="1">
        <v>-0.89975000000000005</v>
      </c>
      <c r="N13" s="1"/>
      <c r="O13" s="1"/>
      <c r="P13" s="1">
        <v>9.2679999999999998E-2</v>
      </c>
      <c r="Q13" s="1">
        <v>0.36162</v>
      </c>
      <c r="R13" s="1"/>
      <c r="S13" s="1"/>
      <c r="T13" s="1">
        <v>1.9932700000000001</v>
      </c>
      <c r="U13" s="1">
        <v>-1.20549</v>
      </c>
      <c r="V13" s="1">
        <v>2.674E-2</v>
      </c>
      <c r="W13" s="1">
        <v>0.49825999999999998</v>
      </c>
      <c r="X13" s="1">
        <v>1.9964200000000001</v>
      </c>
      <c r="Y13" s="1">
        <v>-1.3532200000000001</v>
      </c>
      <c r="Z13" s="1">
        <v>1.98976</v>
      </c>
      <c r="AA13" s="1">
        <v>-0.62458000000000002</v>
      </c>
      <c r="AB13" s="1">
        <v>1.9902200000000001</v>
      </c>
      <c r="AC13" s="1">
        <v>-0.59528000000000003</v>
      </c>
      <c r="AD13" s="1">
        <v>2.606E-2</v>
      </c>
      <c r="AE13" s="1">
        <v>0.78143000000000007</v>
      </c>
      <c r="AF13" s="1">
        <v>0.17027</v>
      </c>
      <c r="AG13" s="1">
        <v>1.6910000000000001E-2</v>
      </c>
      <c r="AH13" s="1">
        <v>0.33139999999999997</v>
      </c>
      <c r="AI13" s="1">
        <v>-3.3589999999999988E-2</v>
      </c>
      <c r="AJ13" s="1">
        <v>1.4981</v>
      </c>
      <c r="AK13" s="1">
        <v>1.8247100000000001</v>
      </c>
      <c r="AL13" s="1">
        <v>1.661405</v>
      </c>
      <c r="AM13" s="1">
        <v>3.32281</v>
      </c>
      <c r="AN13" s="1">
        <v>-0.55242999999999998</v>
      </c>
      <c r="AO13" s="1">
        <v>-0.31363999999999997</v>
      </c>
      <c r="AP13" s="1">
        <v>-0.43303499999999995</v>
      </c>
      <c r="AQ13" s="1">
        <v>-0.8660699999999999</v>
      </c>
      <c r="AR13" s="1">
        <v>1.9733799999999999</v>
      </c>
      <c r="AS13" s="1">
        <v>1.9733799999999999</v>
      </c>
      <c r="AT13" s="1">
        <v>1.9733799999999999</v>
      </c>
      <c r="AU13" s="1">
        <v>1.9733799999999999</v>
      </c>
      <c r="AV13" s="1">
        <v>-0.77241000000000004</v>
      </c>
      <c r="AW13" s="1">
        <v>-0.77241000000000004</v>
      </c>
      <c r="AX13" s="1">
        <v>-0.77241000000000004</v>
      </c>
      <c r="AY13" s="1">
        <v>-0.77241000000000004</v>
      </c>
      <c r="AZ13" s="1">
        <v>1.4981</v>
      </c>
      <c r="BA13" s="1">
        <v>1.9733799999999999</v>
      </c>
      <c r="BB13" s="1">
        <v>1.7653966666666667</v>
      </c>
      <c r="BC13" s="1">
        <v>5.2961900000000002</v>
      </c>
      <c r="BD13" s="1">
        <v>-0.77241000000000004</v>
      </c>
      <c r="BE13" s="1">
        <v>-0.31363999999999997</v>
      </c>
      <c r="BF13" s="1">
        <v>-0.54615999999999998</v>
      </c>
      <c r="BG13" s="1">
        <v>-1.6384799999999999</v>
      </c>
      <c r="BH13" s="1">
        <v>1.8574799999999998</v>
      </c>
      <c r="BI13" s="1">
        <v>-1.2613700000000001</v>
      </c>
      <c r="BJ13" s="1"/>
      <c r="BK13" s="1"/>
      <c r="BL13" s="1">
        <v>1.9665300000000001</v>
      </c>
      <c r="BM13" s="2">
        <f>ABS(W13-U13)</f>
        <v>1.7037499999999999</v>
      </c>
      <c r="BN13" s="1">
        <v>1.9703600000000001</v>
      </c>
      <c r="BO13" s="1">
        <v>-2.1346500000000002</v>
      </c>
      <c r="BP13" s="1">
        <v>1.8194900000000001</v>
      </c>
      <c r="BQ13" s="1">
        <v>-0.64149</v>
      </c>
      <c r="BR13" s="1">
        <v>1.6588200000000002</v>
      </c>
      <c r="BS13" s="1">
        <v>-0.56169000000000002</v>
      </c>
      <c r="BT13" s="1">
        <v>2.674E-2</v>
      </c>
      <c r="BU13" s="1">
        <v>1.9932700000000001</v>
      </c>
      <c r="BV13" s="1">
        <v>1.010005</v>
      </c>
      <c r="BW13" s="1">
        <v>2.0200100000000001</v>
      </c>
      <c r="BX13" s="1">
        <v>-1.20549</v>
      </c>
      <c r="BY13" s="1">
        <v>0.49825999999999998</v>
      </c>
      <c r="BZ13" s="1">
        <v>-0.35361500000000001</v>
      </c>
      <c r="CA13" s="1">
        <v>-0.70723000000000003</v>
      </c>
      <c r="CB13" s="1">
        <v>1.6588200000000002</v>
      </c>
      <c r="CC13" s="1">
        <v>1.8194900000000001</v>
      </c>
      <c r="CD13" s="1">
        <v>1.7391550000000002</v>
      </c>
      <c r="CE13" s="1">
        <v>3.4783100000000005</v>
      </c>
      <c r="CF13" s="1">
        <v>-0.64149</v>
      </c>
      <c r="CG13" s="1">
        <v>-0.56169000000000002</v>
      </c>
      <c r="CH13" s="1">
        <v>-0.60159000000000007</v>
      </c>
      <c r="CI13" s="1">
        <v>-1.2031800000000001</v>
      </c>
      <c r="CJ13" s="1">
        <v>-20.728200000000001</v>
      </c>
      <c r="CK13" s="1">
        <v>94.830100000000002</v>
      </c>
      <c r="CL13" s="1">
        <v>-17.608699999999999</v>
      </c>
      <c r="CM13" s="1">
        <v>-62.181399999999996</v>
      </c>
      <c r="CN13" s="1">
        <v>-62.181399999999996</v>
      </c>
      <c r="CO13" s="1">
        <v>94.830100000000002</v>
      </c>
      <c r="CP13" s="1">
        <v>5.0133333333333354</v>
      </c>
      <c r="CQ13" s="1">
        <v>1.4193800000000001</v>
      </c>
      <c r="CR13" s="1">
        <v>1.2541199999999999</v>
      </c>
      <c r="CS13" s="1">
        <v>1.12971</v>
      </c>
      <c r="CT13" s="1">
        <v>2.3808099999999999</v>
      </c>
      <c r="CU13" s="1">
        <v>3.28294</v>
      </c>
      <c r="CV13" s="1">
        <v>514.89</v>
      </c>
      <c r="CW13" s="1">
        <v>1267.77</v>
      </c>
      <c r="CX13" s="1">
        <v>2296.9299999999998</v>
      </c>
      <c r="CY13" s="1">
        <v>9.76</v>
      </c>
      <c r="CZ13" s="1">
        <v>5.17</v>
      </c>
      <c r="DA13" s="1">
        <v>2.52</v>
      </c>
      <c r="DB13" s="1">
        <v>7.72</v>
      </c>
      <c r="DC13" s="1">
        <v>9.48</v>
      </c>
      <c r="DD13" s="1">
        <v>1.1599999999999999</v>
      </c>
      <c r="DE13" s="1">
        <v>0.71535199999999999</v>
      </c>
      <c r="DF13" s="1">
        <v>-0.64912099999999995</v>
      </c>
      <c r="DG13" s="1">
        <v>0.71699599999999997</v>
      </c>
      <c r="DH13" s="1">
        <v>-0.24720700000000001</v>
      </c>
      <c r="DI13" s="1">
        <v>-0.64912099999999995</v>
      </c>
      <c r="DJ13" s="1">
        <v>0.71699599999999997</v>
      </c>
      <c r="DK13" s="1">
        <v>-5.9777333333333328E-2</v>
      </c>
      <c r="DL13" s="1">
        <v>0.67344999999999999</v>
      </c>
      <c r="DM13" s="1">
        <v>-0.42991000000000001</v>
      </c>
      <c r="DN13" s="1">
        <v>0.27485999999999999</v>
      </c>
      <c r="DO13" s="1">
        <v>6.7320000000000005E-2</v>
      </c>
      <c r="DP13" s="1">
        <v>-0.42991000000000001</v>
      </c>
      <c r="DQ13" s="1">
        <v>0.27485999999999999</v>
      </c>
      <c r="DR13" s="1">
        <v>-2.924333333333334E-2</v>
      </c>
      <c r="DS13" s="1">
        <v>-8.7730000000000016E-2</v>
      </c>
      <c r="DT13" s="1">
        <v>114.51300000000001</v>
      </c>
      <c r="DU13" s="1">
        <v>174.22</v>
      </c>
      <c r="DV13" s="1">
        <v>179.79499999999999</v>
      </c>
      <c r="DW13" s="1">
        <v>0.5</v>
      </c>
      <c r="DX13" s="1">
        <v>303.26</v>
      </c>
      <c r="DY13" s="1">
        <v>280.02</v>
      </c>
      <c r="DZ13" s="1">
        <v>0.78</v>
      </c>
      <c r="EA13" s="1">
        <v>0.13400000000000001</v>
      </c>
      <c r="EB13" s="1">
        <v>1.1479999999999999</v>
      </c>
      <c r="EC13" s="1">
        <v>1.7410000000000001</v>
      </c>
      <c r="ED13" s="1">
        <v>2.3660000000000001</v>
      </c>
      <c r="EE13" s="1">
        <v>1.1499999999999999</v>
      </c>
      <c r="EF13" s="1">
        <v>1.7629999999999999</v>
      </c>
      <c r="EG13" s="1">
        <v>2.3380000000000001</v>
      </c>
      <c r="EH13" s="1">
        <v>-0.125</v>
      </c>
      <c r="EI13" s="1">
        <v>0.40899999999999997</v>
      </c>
      <c r="EJ13" s="1">
        <v>1.335</v>
      </c>
      <c r="EK13" s="1">
        <v>-0.998</v>
      </c>
      <c r="EL13" s="1">
        <v>0.25</v>
      </c>
      <c r="EM13" s="1">
        <v>0.997</v>
      </c>
      <c r="EN13" s="1">
        <v>-4.0960000000000001</v>
      </c>
      <c r="EO13" s="1">
        <v>-0.92800000000000005</v>
      </c>
      <c r="EP13" s="1">
        <v>0.27400000000000002</v>
      </c>
      <c r="EQ13" s="1">
        <v>25.4</v>
      </c>
      <c r="ER13" s="1">
        <v>12.7</v>
      </c>
      <c r="ES13" s="1">
        <v>1.2</v>
      </c>
      <c r="ET13" s="1">
        <v>14.7</v>
      </c>
      <c r="EU13" s="1">
        <v>11.8</v>
      </c>
      <c r="EV13" s="1">
        <v>4</v>
      </c>
      <c r="EW13" s="1">
        <v>0</v>
      </c>
      <c r="EX13" s="1">
        <v>0</v>
      </c>
      <c r="EY13" s="1">
        <v>3.5</v>
      </c>
      <c r="EZ13" s="1">
        <v>0</v>
      </c>
      <c r="FA13" s="1">
        <v>0</v>
      </c>
      <c r="FB13" s="1">
        <v>0</v>
      </c>
      <c r="FC13" s="1">
        <v>1</v>
      </c>
      <c r="FD13" s="1">
        <v>0</v>
      </c>
      <c r="FE13" s="1">
        <v>0</v>
      </c>
      <c r="FF13" s="1">
        <v>0</v>
      </c>
      <c r="FG13" s="1">
        <v>0</v>
      </c>
      <c r="FH13" s="1">
        <v>16</v>
      </c>
      <c r="FI13" s="1">
        <v>4.9000000000000004</v>
      </c>
      <c r="FJ13" s="1">
        <v>0</v>
      </c>
      <c r="FK13" s="1">
        <v>0</v>
      </c>
      <c r="FL13" s="1">
        <v>4.8</v>
      </c>
      <c r="FM13" s="1">
        <v>53.9</v>
      </c>
      <c r="FN13" s="1">
        <v>39.1</v>
      </c>
      <c r="FO13" s="1">
        <f>SUM(EQ13:ET13)</f>
        <v>54</v>
      </c>
      <c r="FP13" s="1">
        <f>SUM(EU13:EY13)</f>
        <v>19.3</v>
      </c>
      <c r="FQ13" s="1">
        <f>SUM(EZ13:FE13)</f>
        <v>1</v>
      </c>
      <c r="FR13" s="1">
        <f>SUM(FH13:FL13)</f>
        <v>25.7</v>
      </c>
    </row>
    <row r="14" spans="1:174" x14ac:dyDescent="0.4">
      <c r="A14" s="1" t="s">
        <v>242</v>
      </c>
      <c r="B14" s="1" t="s">
        <v>272</v>
      </c>
      <c r="C14" s="1"/>
      <c r="D14" s="1" t="s">
        <v>171</v>
      </c>
      <c r="E14" s="1">
        <v>126</v>
      </c>
      <c r="F14" s="1">
        <v>1.7852699999999999</v>
      </c>
      <c r="G14" s="1">
        <v>-0.51193999999999995</v>
      </c>
      <c r="H14" s="1">
        <v>1.4993099999999999</v>
      </c>
      <c r="I14" s="1">
        <v>-0.30617</v>
      </c>
      <c r="J14" s="1">
        <v>1.9724299999999999</v>
      </c>
      <c r="K14" s="1">
        <v>-0.75328000000000006</v>
      </c>
      <c r="L14" s="1">
        <v>1.96383</v>
      </c>
      <c r="M14" s="1">
        <v>-0.93756000000000006</v>
      </c>
      <c r="N14" s="1"/>
      <c r="O14" s="1"/>
      <c r="P14" s="1">
        <v>4.3679999999999997E-2</v>
      </c>
      <c r="Q14" s="1">
        <v>0.41222999999999999</v>
      </c>
      <c r="R14" s="1"/>
      <c r="S14" s="1"/>
      <c r="T14" s="1">
        <v>1.9927900000000001</v>
      </c>
      <c r="U14" s="1">
        <v>-1.2039200000000001</v>
      </c>
      <c r="V14" s="1">
        <v>2.7609999999999999E-2</v>
      </c>
      <c r="W14" s="1">
        <v>0.52336000000000005</v>
      </c>
      <c r="X14" s="1">
        <v>1.9961500000000001</v>
      </c>
      <c r="Y14" s="1">
        <v>-1.3171600000000001</v>
      </c>
      <c r="Z14" s="1">
        <v>1.98993</v>
      </c>
      <c r="AA14" s="1">
        <v>-0.57736999999999994</v>
      </c>
      <c r="AB14" s="1">
        <v>1.98793</v>
      </c>
      <c r="AC14" s="1">
        <v>-0.61963999999999997</v>
      </c>
      <c r="AD14" s="1">
        <v>2.8170000000000001E-2</v>
      </c>
      <c r="AE14" s="1">
        <v>0.76996999999999993</v>
      </c>
      <c r="AF14" s="1">
        <v>0.36104000000000003</v>
      </c>
      <c r="AG14" s="1">
        <v>-2.3199999999999998E-2</v>
      </c>
      <c r="AH14" s="1">
        <v>0.19275999999999999</v>
      </c>
      <c r="AI14" s="1">
        <v>4.4159999999999998E-2</v>
      </c>
      <c r="AJ14" s="1">
        <v>1.4993099999999999</v>
      </c>
      <c r="AK14" s="1">
        <v>1.7852699999999999</v>
      </c>
      <c r="AL14" s="1">
        <v>1.64229</v>
      </c>
      <c r="AM14" s="1">
        <v>3.2845800000000001</v>
      </c>
      <c r="AN14" s="1">
        <v>-0.51193999999999995</v>
      </c>
      <c r="AO14" s="1">
        <v>-0.30617</v>
      </c>
      <c r="AP14" s="1">
        <v>-0.40905499999999995</v>
      </c>
      <c r="AQ14" s="1">
        <v>-0.81810999999999989</v>
      </c>
      <c r="AR14" s="1">
        <v>1.9724299999999999</v>
      </c>
      <c r="AS14" s="1">
        <v>1.9724299999999999</v>
      </c>
      <c r="AT14" s="1">
        <v>1.9724299999999999</v>
      </c>
      <c r="AU14" s="1">
        <v>1.9724299999999999</v>
      </c>
      <c r="AV14" s="1">
        <v>-0.75328000000000006</v>
      </c>
      <c r="AW14" s="1">
        <v>-0.75328000000000006</v>
      </c>
      <c r="AX14" s="1">
        <v>-0.75328000000000006</v>
      </c>
      <c r="AY14" s="1">
        <v>-0.75328000000000006</v>
      </c>
      <c r="AZ14" s="1">
        <v>1.4993099999999999</v>
      </c>
      <c r="BA14" s="1">
        <v>1.9724299999999999</v>
      </c>
      <c r="BB14" s="1">
        <v>1.7523366666666667</v>
      </c>
      <c r="BC14" s="1">
        <v>5.2570100000000002</v>
      </c>
      <c r="BD14" s="1">
        <v>-0.75328000000000006</v>
      </c>
      <c r="BE14" s="1">
        <v>-0.30617</v>
      </c>
      <c r="BF14" s="1">
        <v>-0.52379666666666669</v>
      </c>
      <c r="BG14" s="1">
        <v>-1.5713900000000001</v>
      </c>
      <c r="BH14" s="1">
        <v>1.92015</v>
      </c>
      <c r="BI14" s="1">
        <v>-1.34979</v>
      </c>
      <c r="BJ14" s="1"/>
      <c r="BK14" s="1"/>
      <c r="BL14" s="1">
        <v>1.9651800000000001</v>
      </c>
      <c r="BM14" s="2">
        <f>ABS(W14-U14)</f>
        <v>1.7272800000000001</v>
      </c>
      <c r="BN14" s="1">
        <v>1.9679800000000001</v>
      </c>
      <c r="BO14" s="1">
        <v>-2.0871300000000002</v>
      </c>
      <c r="BP14" s="1">
        <v>1.6288899999999999</v>
      </c>
      <c r="BQ14" s="1">
        <v>-0.55416999999999994</v>
      </c>
      <c r="BR14" s="1">
        <v>1.7951699999999999</v>
      </c>
      <c r="BS14" s="1">
        <v>-0.66379999999999995</v>
      </c>
      <c r="BT14" s="1">
        <v>2.7609999999999999E-2</v>
      </c>
      <c r="BU14" s="1">
        <v>1.9927900000000001</v>
      </c>
      <c r="BV14" s="1">
        <v>1.0102</v>
      </c>
      <c r="BW14" s="1">
        <v>2.0204</v>
      </c>
      <c r="BX14" s="1">
        <v>-1.2039200000000001</v>
      </c>
      <c r="BY14" s="1">
        <v>0.52336000000000005</v>
      </c>
      <c r="BZ14" s="1">
        <v>-0.34028000000000003</v>
      </c>
      <c r="CA14" s="1">
        <v>-0.68056000000000005</v>
      </c>
      <c r="CB14" s="1">
        <v>1.6288899999999999</v>
      </c>
      <c r="CC14" s="1">
        <v>1.7951699999999999</v>
      </c>
      <c r="CD14" s="1">
        <v>1.7120299999999999</v>
      </c>
      <c r="CE14" s="1">
        <v>3.4240599999999999</v>
      </c>
      <c r="CF14" s="1">
        <v>-0.66379999999999995</v>
      </c>
      <c r="CG14" s="1">
        <v>-0.55416999999999994</v>
      </c>
      <c r="CH14" s="1">
        <v>-0.60898499999999989</v>
      </c>
      <c r="CI14" s="1">
        <v>-1.2179699999999998</v>
      </c>
      <c r="CJ14" s="1">
        <v>25.1464</v>
      </c>
      <c r="CK14" s="1">
        <v>142.8169</v>
      </c>
      <c r="CL14" s="1">
        <v>-17.910299999999999</v>
      </c>
      <c r="CM14" s="1">
        <v>-63.3874</v>
      </c>
      <c r="CN14" s="1">
        <v>-63.3874</v>
      </c>
      <c r="CO14" s="1">
        <v>142.8169</v>
      </c>
      <c r="CP14" s="1">
        <v>20.506399999999999</v>
      </c>
      <c r="CQ14" s="1">
        <v>1.3895900000000001</v>
      </c>
      <c r="CR14" s="1">
        <v>1.2484900000000001</v>
      </c>
      <c r="CS14" s="1">
        <v>1.1337600000000001</v>
      </c>
      <c r="CT14" s="1">
        <v>2.36876</v>
      </c>
      <c r="CU14" s="1">
        <v>3.4010500000000001</v>
      </c>
      <c r="CV14" s="1">
        <v>584.75</v>
      </c>
      <c r="CW14" s="1">
        <v>1410.66</v>
      </c>
      <c r="CX14" s="1">
        <v>2284.11</v>
      </c>
      <c r="CY14" s="1">
        <v>5.56</v>
      </c>
      <c r="CZ14" s="1">
        <v>5.01</v>
      </c>
      <c r="DA14" s="1">
        <v>1.68</v>
      </c>
      <c r="DB14" s="1">
        <v>7.52</v>
      </c>
      <c r="DC14" s="1">
        <v>4.5999999999999996</v>
      </c>
      <c r="DD14" s="1">
        <v>1.5</v>
      </c>
      <c r="DE14" s="1">
        <v>0.56433100000000003</v>
      </c>
      <c r="DF14" s="1">
        <v>-0.62934900000000005</v>
      </c>
      <c r="DG14" s="1">
        <v>0.81577100000000002</v>
      </c>
      <c r="DH14" s="1">
        <v>-0.32253399999999999</v>
      </c>
      <c r="DI14" s="1">
        <v>-0.62934900000000005</v>
      </c>
      <c r="DJ14" s="1">
        <v>0.81577100000000002</v>
      </c>
      <c r="DK14" s="1">
        <v>-4.537066666666667E-2</v>
      </c>
      <c r="DL14" s="1">
        <v>0.29986000000000002</v>
      </c>
      <c r="DM14" s="1">
        <v>-0.35404000000000002</v>
      </c>
      <c r="DN14" s="1">
        <v>0.27128000000000002</v>
      </c>
      <c r="DO14" s="1">
        <v>3.9129999999999998E-2</v>
      </c>
      <c r="DP14" s="1">
        <v>-0.35404000000000002</v>
      </c>
      <c r="DQ14" s="1">
        <v>0.27128000000000002</v>
      </c>
      <c r="DR14" s="1">
        <v>-1.4543333333333333E-2</v>
      </c>
      <c r="DS14" s="1">
        <v>-4.3630000000000002E-2</v>
      </c>
      <c r="DT14" s="1">
        <v>121.881</v>
      </c>
      <c r="DU14" s="1">
        <v>167.78</v>
      </c>
      <c r="DV14" s="1">
        <v>178.46700000000001</v>
      </c>
      <c r="DW14" s="1">
        <v>0.5</v>
      </c>
      <c r="DX14" s="1">
        <v>137.30000000000001</v>
      </c>
      <c r="DY14" s="1">
        <v>156</v>
      </c>
      <c r="DZ14" s="1">
        <v>0.82499999999999996</v>
      </c>
      <c r="EA14" s="1">
        <v>0.20699999999999999</v>
      </c>
      <c r="EB14" s="1">
        <v>0.63300000000000001</v>
      </c>
      <c r="EC14" s="1">
        <v>1.7050000000000001</v>
      </c>
      <c r="ED14" s="1">
        <v>2.1930000000000001</v>
      </c>
      <c r="EE14" s="1">
        <v>0.71099999999999997</v>
      </c>
      <c r="EF14" s="1">
        <v>1.6830000000000001</v>
      </c>
      <c r="EG14" s="1">
        <v>2.3010000000000002</v>
      </c>
      <c r="EH14" s="1">
        <v>-0.76500000000000001</v>
      </c>
      <c r="EI14" s="1">
        <v>0.29699999999999999</v>
      </c>
      <c r="EJ14" s="1">
        <v>0.92100000000000004</v>
      </c>
      <c r="EK14" s="1">
        <v>-0.996</v>
      </c>
      <c r="EL14" s="1">
        <v>0.33400000000000002</v>
      </c>
      <c r="EM14" s="1">
        <v>0.999</v>
      </c>
      <c r="EN14" s="1">
        <v>-3.0830000000000002</v>
      </c>
      <c r="EO14" s="1">
        <v>-0.94599999999999995</v>
      </c>
      <c r="EP14" s="1">
        <v>0.13600000000000001</v>
      </c>
      <c r="EQ14" s="1">
        <v>0</v>
      </c>
      <c r="ER14" s="1">
        <v>6</v>
      </c>
      <c r="ES14" s="1">
        <v>1.3</v>
      </c>
      <c r="ET14" s="1">
        <v>3.4</v>
      </c>
      <c r="EU14" s="1">
        <v>5.4</v>
      </c>
      <c r="EV14" s="1">
        <v>28.4</v>
      </c>
      <c r="EW14" s="1">
        <v>0</v>
      </c>
      <c r="EX14" s="1">
        <v>2.7</v>
      </c>
      <c r="EY14" s="1">
        <v>10</v>
      </c>
      <c r="EZ14" s="1">
        <v>0</v>
      </c>
      <c r="FA14" s="1">
        <v>0</v>
      </c>
      <c r="FB14" s="1">
        <v>0</v>
      </c>
      <c r="FC14" s="1">
        <v>1.3</v>
      </c>
      <c r="FD14" s="1">
        <v>2.1</v>
      </c>
      <c r="FE14" s="1">
        <v>0</v>
      </c>
      <c r="FF14" s="1">
        <v>0</v>
      </c>
      <c r="FG14" s="1">
        <v>1.2</v>
      </c>
      <c r="FH14" s="1">
        <v>0</v>
      </c>
      <c r="FI14" s="1">
        <v>32.4</v>
      </c>
      <c r="FJ14" s="1">
        <v>0</v>
      </c>
      <c r="FK14" s="1">
        <v>2.5</v>
      </c>
      <c r="FL14" s="1">
        <v>3.4</v>
      </c>
      <c r="FM14" s="1">
        <v>39.799999999999997</v>
      </c>
      <c r="FN14" s="1">
        <v>45.8</v>
      </c>
      <c r="FO14" s="1">
        <f>SUM(EQ14:ET14)</f>
        <v>10.7</v>
      </c>
      <c r="FP14" s="1">
        <f>SUM(EU14:EY14)</f>
        <v>46.5</v>
      </c>
      <c r="FQ14" s="1">
        <f>SUM(EZ14:FE14)</f>
        <v>3.4000000000000004</v>
      </c>
      <c r="FR14" s="1">
        <f>SUM(FH14:FL14)</f>
        <v>38.299999999999997</v>
      </c>
    </row>
    <row r="15" spans="1:174" x14ac:dyDescent="0.4">
      <c r="A15" s="1" t="s">
        <v>243</v>
      </c>
      <c r="B15" s="1" t="s">
        <v>273</v>
      </c>
      <c r="C15" s="1">
        <v>0</v>
      </c>
      <c r="D15" s="1" t="s">
        <v>172</v>
      </c>
      <c r="E15" s="1">
        <v>102</v>
      </c>
      <c r="F15" s="1">
        <v>1.79887</v>
      </c>
      <c r="G15" s="1">
        <v>-0.51488999999999996</v>
      </c>
      <c r="H15" s="1">
        <v>1.51932</v>
      </c>
      <c r="I15" s="1">
        <v>-0.30524000000000001</v>
      </c>
      <c r="J15" s="1">
        <v>1.9716400000000001</v>
      </c>
      <c r="K15" s="1">
        <v>-0.74365999999999999</v>
      </c>
      <c r="L15" s="1">
        <v>1.9602599999999999</v>
      </c>
      <c r="M15" s="1">
        <v>-0.91211000000000009</v>
      </c>
      <c r="N15" s="1"/>
      <c r="O15" s="1"/>
      <c r="P15" s="1">
        <v>4.7669999999999997E-2</v>
      </c>
      <c r="Q15" s="1">
        <v>0.40150000000000002</v>
      </c>
      <c r="R15" s="1"/>
      <c r="S15" s="1"/>
      <c r="T15" s="1">
        <v>1.9935799999999999</v>
      </c>
      <c r="U15" s="1">
        <v>-1.2051400000000001</v>
      </c>
      <c r="V15" s="1">
        <v>2.75E-2</v>
      </c>
      <c r="W15" s="1">
        <v>0.54316000000000009</v>
      </c>
      <c r="X15" s="1">
        <v>1.99552</v>
      </c>
      <c r="Y15" s="1">
        <v>-1.3181700000000001</v>
      </c>
      <c r="Z15" s="1">
        <v>1.9908300000000001</v>
      </c>
      <c r="AA15" s="1">
        <v>-0.56862999999999997</v>
      </c>
      <c r="AB15" s="1">
        <v>1.9869000000000001</v>
      </c>
      <c r="AC15" s="1">
        <v>-0.60086000000000006</v>
      </c>
      <c r="AD15" s="1">
        <v>2.4049999999999998E-2</v>
      </c>
      <c r="AE15" s="1">
        <v>0.79264000000000001</v>
      </c>
      <c r="AF15" s="1">
        <v>0.37501000000000001</v>
      </c>
      <c r="AG15" s="1">
        <v>-1.703E-2</v>
      </c>
      <c r="AH15" s="1">
        <v>0.1855</v>
      </c>
      <c r="AI15" s="1">
        <v>4.3490000000000001E-2</v>
      </c>
      <c r="AJ15" s="1">
        <v>1.51932</v>
      </c>
      <c r="AK15" s="1">
        <v>1.79887</v>
      </c>
      <c r="AL15" s="1">
        <v>1.659095</v>
      </c>
      <c r="AM15" s="1">
        <v>3.31819</v>
      </c>
      <c r="AN15" s="1">
        <v>-0.51488999999999996</v>
      </c>
      <c r="AO15" s="1">
        <v>-0.30524000000000001</v>
      </c>
      <c r="AP15" s="1">
        <v>-0.41006500000000001</v>
      </c>
      <c r="AQ15" s="1">
        <v>-0.82013000000000003</v>
      </c>
      <c r="AR15" s="1">
        <v>1.9716400000000001</v>
      </c>
      <c r="AS15" s="1">
        <v>1.9716400000000001</v>
      </c>
      <c r="AT15" s="1">
        <v>1.9716400000000001</v>
      </c>
      <c r="AU15" s="1">
        <v>1.9716400000000001</v>
      </c>
      <c r="AV15" s="1">
        <v>-0.74365999999999999</v>
      </c>
      <c r="AW15" s="1">
        <v>-0.74365999999999999</v>
      </c>
      <c r="AX15" s="1">
        <v>-0.74365999999999999</v>
      </c>
      <c r="AY15" s="1">
        <v>-0.74365999999999999</v>
      </c>
      <c r="AZ15" s="1">
        <v>1.51932</v>
      </c>
      <c r="BA15" s="1">
        <v>1.9716400000000001</v>
      </c>
      <c r="BB15" s="1">
        <v>1.7632766666666668</v>
      </c>
      <c r="BC15" s="1">
        <v>5.2898300000000003</v>
      </c>
      <c r="BD15" s="1">
        <v>-0.74365999999999999</v>
      </c>
      <c r="BE15" s="1">
        <v>-0.30524000000000001</v>
      </c>
      <c r="BF15" s="1">
        <v>-0.5212633333333333</v>
      </c>
      <c r="BG15" s="1">
        <v>-1.56379</v>
      </c>
      <c r="BH15" s="1">
        <v>1.9125899999999998</v>
      </c>
      <c r="BI15" s="1">
        <v>-1.3136100000000002</v>
      </c>
      <c r="BJ15" s="1"/>
      <c r="BK15" s="1"/>
      <c r="BL15" s="1">
        <v>1.9660799999999998</v>
      </c>
      <c r="BM15" s="2">
        <f>ABS(W15-U15)</f>
        <v>1.7483000000000002</v>
      </c>
      <c r="BN15" s="1">
        <v>1.9714700000000001</v>
      </c>
      <c r="BO15" s="1">
        <v>-2.1108099999999999</v>
      </c>
      <c r="BP15" s="1">
        <v>1.61582</v>
      </c>
      <c r="BQ15" s="1">
        <v>-0.55159999999999998</v>
      </c>
      <c r="BR15" s="1">
        <v>1.8014000000000001</v>
      </c>
      <c r="BS15" s="1">
        <v>-0.64435000000000009</v>
      </c>
      <c r="BT15" s="1">
        <v>2.75E-2</v>
      </c>
      <c r="BU15" s="1">
        <v>1.9935799999999999</v>
      </c>
      <c r="BV15" s="1">
        <v>1.01054</v>
      </c>
      <c r="BW15" s="1">
        <v>2.02108</v>
      </c>
      <c r="BX15" s="1">
        <v>-1.2051400000000001</v>
      </c>
      <c r="BY15" s="1">
        <v>0.54316000000000009</v>
      </c>
      <c r="BZ15" s="1">
        <v>-0.33099000000000001</v>
      </c>
      <c r="CA15" s="1">
        <v>-0.66198000000000001</v>
      </c>
      <c r="CB15" s="1">
        <v>1.61582</v>
      </c>
      <c r="CC15" s="1">
        <v>1.8014000000000001</v>
      </c>
      <c r="CD15" s="1">
        <v>1.7086100000000002</v>
      </c>
      <c r="CE15" s="1">
        <v>3.4172200000000004</v>
      </c>
      <c r="CF15" s="1">
        <v>-0.64435000000000009</v>
      </c>
      <c r="CG15" s="1">
        <v>-0.55159999999999998</v>
      </c>
      <c r="CH15" s="1">
        <v>-0.59797500000000003</v>
      </c>
      <c r="CI15" s="1">
        <v>-1.1959500000000001</v>
      </c>
      <c r="CJ15" s="1">
        <v>43.084800000000001</v>
      </c>
      <c r="CK15" s="1">
        <v>153.2132</v>
      </c>
      <c r="CL15" s="1">
        <v>-12.9785</v>
      </c>
      <c r="CM15" s="1">
        <v>-54.704599999999999</v>
      </c>
      <c r="CN15" s="1">
        <v>-54.704599999999999</v>
      </c>
      <c r="CO15" s="1">
        <v>153.2132</v>
      </c>
      <c r="CP15" s="1">
        <v>28.510033333333336</v>
      </c>
      <c r="CQ15" s="1">
        <v>1.4058900000000001</v>
      </c>
      <c r="CR15" s="1">
        <v>1.2457400000000001</v>
      </c>
      <c r="CS15" s="1">
        <v>1.1338900000000001</v>
      </c>
      <c r="CT15" s="1">
        <v>2.3681299999999998</v>
      </c>
      <c r="CU15" s="1">
        <v>3.4283899999999998</v>
      </c>
      <c r="CV15" s="1">
        <v>524.01</v>
      </c>
      <c r="CW15" s="1">
        <v>1379.64</v>
      </c>
      <c r="CX15" s="1">
        <v>2288.2199999999998</v>
      </c>
      <c r="CY15" s="1">
        <v>7.06</v>
      </c>
      <c r="CZ15" s="1">
        <v>7.66</v>
      </c>
      <c r="DA15" s="1">
        <v>1.97</v>
      </c>
      <c r="DB15" s="1">
        <v>9.44</v>
      </c>
      <c r="DC15" s="1">
        <v>6.68</v>
      </c>
      <c r="DD15" s="1">
        <v>1.55</v>
      </c>
      <c r="DE15" s="1">
        <v>0.37073299999999998</v>
      </c>
      <c r="DF15" s="1">
        <v>-0.373307</v>
      </c>
      <c r="DG15" s="1">
        <v>0.49299599999999999</v>
      </c>
      <c r="DH15" s="1">
        <v>-0.213644</v>
      </c>
      <c r="DI15" s="1">
        <v>-0.373307</v>
      </c>
      <c r="DJ15" s="1">
        <v>0.49299599999999999</v>
      </c>
      <c r="DK15" s="1">
        <v>-3.1318333333333337E-2</v>
      </c>
      <c r="DL15" s="1">
        <v>0.29552</v>
      </c>
      <c r="DM15" s="1">
        <v>-0.41177999999999998</v>
      </c>
      <c r="DN15" s="1">
        <v>0.27754000000000001</v>
      </c>
      <c r="DO15" s="1">
        <v>3.8760000000000003E-2</v>
      </c>
      <c r="DP15" s="1">
        <v>-0.41177999999999998</v>
      </c>
      <c r="DQ15" s="1">
        <v>0.27754000000000001</v>
      </c>
      <c r="DR15" s="1">
        <v>-3.1826666666666656E-2</v>
      </c>
      <c r="DS15" s="1">
        <v>-9.5479999999999968E-2</v>
      </c>
      <c r="DT15" s="1">
        <v>123.39100000000001</v>
      </c>
      <c r="DU15" s="1">
        <v>168.71899999999999</v>
      </c>
      <c r="DV15" s="1">
        <v>179.922</v>
      </c>
      <c r="DW15" s="1">
        <v>0.5</v>
      </c>
      <c r="DX15" s="1">
        <v>144.04</v>
      </c>
      <c r="DY15" s="1">
        <v>169.97</v>
      </c>
      <c r="DZ15" s="1">
        <v>0.78200000000000003</v>
      </c>
      <c r="EA15" s="1">
        <v>0.42599999999999999</v>
      </c>
      <c r="EB15" s="1">
        <v>0.73499999999999999</v>
      </c>
      <c r="EC15" s="1">
        <v>1.679</v>
      </c>
      <c r="ED15" s="1">
        <v>2.3820000000000001</v>
      </c>
      <c r="EE15" s="1">
        <v>0.73399999999999999</v>
      </c>
      <c r="EF15" s="1">
        <v>1.7070000000000001</v>
      </c>
      <c r="EG15" s="1">
        <v>2.4780000000000002</v>
      </c>
      <c r="EH15" s="1">
        <v>-1.1359999999999999</v>
      </c>
      <c r="EI15" s="1">
        <v>0.36699999999999999</v>
      </c>
      <c r="EJ15" s="1">
        <v>1.1759999999999999</v>
      </c>
      <c r="EK15" s="1">
        <v>-0.99199999999999999</v>
      </c>
      <c r="EL15" s="1">
        <v>0.34499999999999997</v>
      </c>
      <c r="EM15" s="1">
        <v>0.995</v>
      </c>
      <c r="EN15" s="1">
        <v>-4.4649999999999999</v>
      </c>
      <c r="EO15" s="1">
        <v>-1.026</v>
      </c>
      <c r="EP15" s="1">
        <v>0.188</v>
      </c>
      <c r="EQ15" s="1">
        <v>0</v>
      </c>
      <c r="ER15" s="1">
        <v>9</v>
      </c>
      <c r="ES15" s="1">
        <v>0.6</v>
      </c>
      <c r="ET15" s="1">
        <v>6.2</v>
      </c>
      <c r="EU15" s="1">
        <v>8.1999999999999993</v>
      </c>
      <c r="EV15" s="1">
        <v>10.9</v>
      </c>
      <c r="EW15" s="1">
        <v>0</v>
      </c>
      <c r="EX15" s="1">
        <v>3.3</v>
      </c>
      <c r="EY15" s="1">
        <v>12.2</v>
      </c>
      <c r="EZ15" s="1">
        <v>0</v>
      </c>
      <c r="FA15" s="1">
        <v>0</v>
      </c>
      <c r="FB15" s="1">
        <v>0</v>
      </c>
      <c r="FC15" s="1">
        <v>0.5</v>
      </c>
      <c r="FD15" s="1">
        <v>3.4</v>
      </c>
      <c r="FE15" s="1">
        <v>0</v>
      </c>
      <c r="FF15" s="1">
        <v>4</v>
      </c>
      <c r="FG15" s="1">
        <v>1.2</v>
      </c>
      <c r="FH15" s="1">
        <v>7.2</v>
      </c>
      <c r="FI15" s="1">
        <v>16.8</v>
      </c>
      <c r="FJ15" s="1">
        <v>0</v>
      </c>
      <c r="FK15" s="1">
        <v>1.2</v>
      </c>
      <c r="FL15" s="1">
        <v>15.4</v>
      </c>
      <c r="FM15" s="1">
        <v>28.1</v>
      </c>
      <c r="FN15" s="1">
        <v>42.4</v>
      </c>
      <c r="FO15" s="1">
        <f>SUM(EQ15:ET15)</f>
        <v>15.8</v>
      </c>
      <c r="FP15" s="1">
        <f>SUM(EU15:EY15)</f>
        <v>34.6</v>
      </c>
      <c r="FQ15" s="1">
        <f>SUM(EZ15:FE15)</f>
        <v>3.9</v>
      </c>
      <c r="FR15" s="1">
        <f>SUM(FH15:FL15)</f>
        <v>40.6</v>
      </c>
    </row>
    <row r="16" spans="1:174" x14ac:dyDescent="0.4">
      <c r="A16" s="1" t="s">
        <v>244</v>
      </c>
      <c r="B16" s="1" t="s">
        <v>274</v>
      </c>
      <c r="C16" s="1">
        <v>0</v>
      </c>
      <c r="D16" s="1" t="s">
        <v>172</v>
      </c>
      <c r="E16" s="1">
        <v>89</v>
      </c>
      <c r="F16" s="1">
        <v>1.8256300000000001</v>
      </c>
      <c r="G16" s="1">
        <v>-0.55856000000000006</v>
      </c>
      <c r="H16" s="1">
        <v>1.5010600000000001</v>
      </c>
      <c r="I16" s="1">
        <v>-0.32081999999999999</v>
      </c>
      <c r="J16" s="1">
        <v>1.97342</v>
      </c>
      <c r="K16" s="1">
        <v>-0.77886</v>
      </c>
      <c r="L16" s="1">
        <v>1.9523299999999999</v>
      </c>
      <c r="M16" s="1">
        <v>-0.91612000000000005</v>
      </c>
      <c r="N16" s="1"/>
      <c r="O16" s="1"/>
      <c r="P16" s="1">
        <v>9.2530000000000001E-2</v>
      </c>
      <c r="Q16" s="1">
        <v>0.3634</v>
      </c>
      <c r="R16" s="1"/>
      <c r="S16" s="1"/>
      <c r="T16" s="1">
        <v>1.9931000000000001</v>
      </c>
      <c r="U16" s="1">
        <v>-1.21075</v>
      </c>
      <c r="V16" s="1">
        <v>2.6579999999999999E-2</v>
      </c>
      <c r="W16" s="1">
        <v>0.48823</v>
      </c>
      <c r="X16" s="1">
        <v>1.9964599999999999</v>
      </c>
      <c r="Y16" s="1">
        <v>-1.36059</v>
      </c>
      <c r="Z16" s="1">
        <v>1.9899899999999999</v>
      </c>
      <c r="AA16" s="1">
        <v>-0.63109999999999999</v>
      </c>
      <c r="AB16" s="1">
        <v>1.9901</v>
      </c>
      <c r="AC16" s="1">
        <v>-0.60126999999999997</v>
      </c>
      <c r="AD16" s="1">
        <v>2.5440000000000001E-2</v>
      </c>
      <c r="AE16" s="1">
        <v>0.77780000000000005</v>
      </c>
      <c r="AF16" s="1">
        <v>0.16519</v>
      </c>
      <c r="AG16" s="1">
        <v>1.2109999999999999E-2</v>
      </c>
      <c r="AH16" s="1">
        <v>0.32391999999999999</v>
      </c>
      <c r="AI16" s="1">
        <v>-3.848E-2</v>
      </c>
      <c r="AJ16" s="1">
        <v>1.5010600000000001</v>
      </c>
      <c r="AK16" s="1">
        <v>1.8256300000000001</v>
      </c>
      <c r="AL16" s="1">
        <v>1.6633450000000001</v>
      </c>
      <c r="AM16" s="1">
        <v>3.3266900000000001</v>
      </c>
      <c r="AN16" s="1">
        <v>-0.55856000000000006</v>
      </c>
      <c r="AO16" s="1">
        <v>-0.32081999999999999</v>
      </c>
      <c r="AP16" s="1">
        <v>-0.43969000000000003</v>
      </c>
      <c r="AQ16" s="1">
        <v>-0.87938000000000005</v>
      </c>
      <c r="AR16" s="1">
        <v>1.97342</v>
      </c>
      <c r="AS16" s="1">
        <v>1.97342</v>
      </c>
      <c r="AT16" s="1">
        <v>1.97342</v>
      </c>
      <c r="AU16" s="1">
        <v>1.97342</v>
      </c>
      <c r="AV16" s="1">
        <v>-0.77886</v>
      </c>
      <c r="AW16" s="1">
        <v>-0.77886</v>
      </c>
      <c r="AX16" s="1">
        <v>-0.77886</v>
      </c>
      <c r="AY16" s="1">
        <v>-0.77886</v>
      </c>
      <c r="AZ16" s="1">
        <v>1.5010600000000001</v>
      </c>
      <c r="BA16" s="1">
        <v>1.97342</v>
      </c>
      <c r="BB16" s="1">
        <v>1.7667033333333333</v>
      </c>
      <c r="BC16" s="1">
        <v>5.3001100000000001</v>
      </c>
      <c r="BD16" s="1">
        <v>-0.77886</v>
      </c>
      <c r="BE16" s="1">
        <v>-0.32081999999999999</v>
      </c>
      <c r="BF16" s="1">
        <v>-0.55274666666666672</v>
      </c>
      <c r="BG16" s="1">
        <v>-1.6582400000000002</v>
      </c>
      <c r="BH16" s="1">
        <v>1.8597999999999999</v>
      </c>
      <c r="BI16" s="1">
        <v>-1.27952</v>
      </c>
      <c r="BJ16" s="1"/>
      <c r="BK16" s="1"/>
      <c r="BL16" s="1">
        <v>1.96652</v>
      </c>
      <c r="BM16" s="2">
        <f>ABS(W16-U16)</f>
        <v>1.6989799999999999</v>
      </c>
      <c r="BN16" s="1">
        <v>1.97102</v>
      </c>
      <c r="BO16" s="1">
        <v>-2.1383900000000002</v>
      </c>
      <c r="BP16" s="1">
        <v>1.8248</v>
      </c>
      <c r="BQ16" s="1">
        <v>-0.64320999999999995</v>
      </c>
      <c r="BR16" s="1">
        <v>1.66618</v>
      </c>
      <c r="BS16" s="1">
        <v>-0.56279000000000001</v>
      </c>
      <c r="BT16" s="1">
        <v>2.6579999999999999E-2</v>
      </c>
      <c r="BU16" s="1">
        <v>1.9931000000000001</v>
      </c>
      <c r="BV16" s="1">
        <v>1.0098400000000001</v>
      </c>
      <c r="BW16" s="1">
        <v>2.0196800000000001</v>
      </c>
      <c r="BX16" s="1">
        <v>-1.21075</v>
      </c>
      <c r="BY16" s="1">
        <v>0.48823</v>
      </c>
      <c r="BZ16" s="1">
        <v>-0.36126000000000003</v>
      </c>
      <c r="CA16" s="1">
        <v>-0.72252000000000005</v>
      </c>
      <c r="CB16" s="1">
        <v>1.66618</v>
      </c>
      <c r="CC16" s="1">
        <v>1.8248</v>
      </c>
      <c r="CD16" s="1">
        <v>1.74549</v>
      </c>
      <c r="CE16" s="1">
        <v>3.49098</v>
      </c>
      <c r="CF16" s="1">
        <v>-0.64320999999999995</v>
      </c>
      <c r="CG16" s="1">
        <v>-0.56279000000000001</v>
      </c>
      <c r="CH16" s="1">
        <v>-0.60299999999999998</v>
      </c>
      <c r="CI16" s="1">
        <v>-1.206</v>
      </c>
      <c r="CJ16" s="1">
        <v>-13.342499999999999</v>
      </c>
      <c r="CK16" s="1">
        <v>98.148499999999999</v>
      </c>
      <c r="CL16" s="1">
        <v>-17.1204</v>
      </c>
      <c r="CM16" s="1">
        <v>-62.596400000000003</v>
      </c>
      <c r="CN16" s="1">
        <v>-62.596400000000003</v>
      </c>
      <c r="CO16" s="1">
        <v>98.148499999999999</v>
      </c>
      <c r="CP16" s="1">
        <v>6.1438999999999977</v>
      </c>
      <c r="CQ16" s="1">
        <v>1.4113800000000001</v>
      </c>
      <c r="CR16" s="1">
        <v>1.2556700000000001</v>
      </c>
      <c r="CS16" s="1">
        <v>1.12883</v>
      </c>
      <c r="CT16" s="1">
        <v>2.3813599999999999</v>
      </c>
      <c r="CU16" s="1">
        <v>3.27806</v>
      </c>
      <c r="CV16" s="1">
        <v>505.54</v>
      </c>
      <c r="CW16" s="1">
        <v>1271.23</v>
      </c>
      <c r="CX16" s="1">
        <v>2302.66</v>
      </c>
      <c r="CY16" s="1">
        <v>9.11</v>
      </c>
      <c r="CZ16" s="1">
        <v>6.37</v>
      </c>
      <c r="DA16" s="1">
        <v>2.2400000000000002</v>
      </c>
      <c r="DB16" s="1">
        <v>9.07</v>
      </c>
      <c r="DC16" s="1">
        <v>7.67</v>
      </c>
      <c r="DD16" s="1">
        <v>1.55</v>
      </c>
      <c r="DE16" s="1">
        <v>0.75014700000000001</v>
      </c>
      <c r="DF16" s="1">
        <v>-0.62156800000000001</v>
      </c>
      <c r="DG16" s="1">
        <v>0.68670100000000001</v>
      </c>
      <c r="DH16" s="1">
        <v>-0.223581</v>
      </c>
      <c r="DI16" s="1">
        <v>-0.62156800000000001</v>
      </c>
      <c r="DJ16" s="1">
        <v>0.68670100000000001</v>
      </c>
      <c r="DK16" s="1">
        <v>-5.2816000000000002E-2</v>
      </c>
      <c r="DL16" s="1">
        <v>0.64978999999999998</v>
      </c>
      <c r="DM16" s="1">
        <v>-0.43245</v>
      </c>
      <c r="DN16" s="1">
        <v>0.27606000000000003</v>
      </c>
      <c r="DO16" s="1">
        <v>8.097E-2</v>
      </c>
      <c r="DP16" s="1">
        <v>-0.43245</v>
      </c>
      <c r="DQ16" s="1">
        <v>0.27606000000000003</v>
      </c>
      <c r="DR16" s="1">
        <v>-2.5139999999999992E-2</v>
      </c>
      <c r="DS16" s="1">
        <v>-7.5419999999999973E-2</v>
      </c>
      <c r="DT16" s="1">
        <v>114.511</v>
      </c>
      <c r="DU16" s="1">
        <v>174.11099999999999</v>
      </c>
      <c r="DV16" s="1">
        <v>178.36799999999999</v>
      </c>
      <c r="DW16" s="1">
        <v>0.5</v>
      </c>
      <c r="DX16" s="1">
        <v>273.68</v>
      </c>
      <c r="DY16" s="1">
        <v>259.79000000000002</v>
      </c>
      <c r="DZ16" s="1">
        <v>0.78500000000000003</v>
      </c>
      <c r="EA16" s="1">
        <v>0.16400000000000001</v>
      </c>
      <c r="EB16" s="1">
        <v>0.92500000000000004</v>
      </c>
      <c r="EC16" s="1">
        <v>1.736</v>
      </c>
      <c r="ED16" s="1">
        <v>2.4089999999999998</v>
      </c>
      <c r="EE16" s="1">
        <v>0.92300000000000004</v>
      </c>
      <c r="EF16" s="1">
        <v>1.762</v>
      </c>
      <c r="EG16" s="1">
        <v>2.419</v>
      </c>
      <c r="EH16" s="1">
        <v>-0.33200000000000002</v>
      </c>
      <c r="EI16" s="1">
        <v>0.35799999999999998</v>
      </c>
      <c r="EJ16" s="1">
        <v>1.1299999999999999</v>
      </c>
      <c r="EK16" s="1">
        <v>-0.98499999999999999</v>
      </c>
      <c r="EL16" s="1">
        <v>0.26300000000000001</v>
      </c>
      <c r="EM16" s="1">
        <v>0.998</v>
      </c>
      <c r="EN16" s="1">
        <v>-3.9319999999999999</v>
      </c>
      <c r="EO16" s="1">
        <v>-0.93899999999999995</v>
      </c>
      <c r="EP16" s="1">
        <v>0.29399999999999998</v>
      </c>
      <c r="EQ16" s="1">
        <v>32.799999999999997</v>
      </c>
      <c r="ER16" s="1">
        <v>14.8</v>
      </c>
      <c r="ES16" s="1">
        <v>0.4</v>
      </c>
      <c r="ET16" s="1">
        <v>13</v>
      </c>
      <c r="EU16" s="1">
        <v>13.8</v>
      </c>
      <c r="EV16" s="1">
        <v>5.9</v>
      </c>
      <c r="EW16" s="1">
        <v>0</v>
      </c>
      <c r="EX16" s="1">
        <v>0.4</v>
      </c>
      <c r="EY16" s="1">
        <v>1.1000000000000001</v>
      </c>
      <c r="EZ16" s="1">
        <v>0</v>
      </c>
      <c r="FA16" s="1">
        <v>0</v>
      </c>
      <c r="FB16" s="1">
        <v>0</v>
      </c>
      <c r="FC16" s="1">
        <v>0.4</v>
      </c>
      <c r="FD16" s="1">
        <v>0.4</v>
      </c>
      <c r="FE16" s="1">
        <v>0</v>
      </c>
      <c r="FF16" s="1">
        <v>0</v>
      </c>
      <c r="FG16" s="1">
        <v>0</v>
      </c>
      <c r="FH16" s="1">
        <v>14.2</v>
      </c>
      <c r="FI16" s="1">
        <v>1.4</v>
      </c>
      <c r="FJ16" s="1">
        <v>0</v>
      </c>
      <c r="FK16" s="1">
        <v>0</v>
      </c>
      <c r="FL16" s="1">
        <v>1.3</v>
      </c>
      <c r="FM16" s="1">
        <v>67.3</v>
      </c>
      <c r="FN16" s="1">
        <v>29.7</v>
      </c>
      <c r="FO16" s="1">
        <f>SUM(EQ16:ET16)</f>
        <v>60.999999999999993</v>
      </c>
      <c r="FP16" s="1">
        <f>SUM(EU16:EY16)</f>
        <v>21.200000000000003</v>
      </c>
      <c r="FQ16" s="1">
        <f>SUM(EZ16:FE16)</f>
        <v>0.8</v>
      </c>
      <c r="FR16" s="1">
        <f>SUM(FH16:FL16)</f>
        <v>16.899999999999999</v>
      </c>
    </row>
    <row r="17" spans="1:174" x14ac:dyDescent="0.4">
      <c r="A17" s="1" t="s">
        <v>245</v>
      </c>
      <c r="B17" s="1" t="s">
        <v>275</v>
      </c>
      <c r="C17" s="1">
        <v>0.60205999099999996</v>
      </c>
      <c r="D17" s="1" t="s">
        <v>172</v>
      </c>
      <c r="E17" s="1">
        <v>56</v>
      </c>
      <c r="F17" s="1">
        <v>1.82568</v>
      </c>
      <c r="G17" s="1">
        <v>-0.54669000000000001</v>
      </c>
      <c r="H17" s="1">
        <v>1.50078</v>
      </c>
      <c r="I17" s="1">
        <v>-0.30660999999999999</v>
      </c>
      <c r="J17" s="1">
        <v>1.9733400000000001</v>
      </c>
      <c r="K17" s="1">
        <v>-0.76476</v>
      </c>
      <c r="L17" s="1">
        <v>1.94912</v>
      </c>
      <c r="M17" s="1">
        <v>-0.89015</v>
      </c>
      <c r="N17" s="1"/>
      <c r="O17" s="1"/>
      <c r="P17" s="1">
        <v>9.7650000000000001E-2</v>
      </c>
      <c r="Q17" s="1">
        <v>0.36725999999999998</v>
      </c>
      <c r="R17" s="1"/>
      <c r="S17" s="1"/>
      <c r="T17" s="1">
        <v>1.99332</v>
      </c>
      <c r="U17" s="1">
        <v>-1.2003999999999999</v>
      </c>
      <c r="V17" s="1">
        <v>2.6360000000000001E-2</v>
      </c>
      <c r="W17" s="1">
        <v>0.50823000000000007</v>
      </c>
      <c r="X17" s="1">
        <v>1.9964299999999999</v>
      </c>
      <c r="Y17" s="1">
        <v>-1.3450299999999999</v>
      </c>
      <c r="Z17" s="1">
        <v>1.98993</v>
      </c>
      <c r="AA17" s="1">
        <v>-0.59326999999999996</v>
      </c>
      <c r="AB17" s="1">
        <v>1.9895099999999999</v>
      </c>
      <c r="AC17" s="1">
        <v>-0.61124999999999996</v>
      </c>
      <c r="AD17" s="1">
        <v>2.6089999999999999E-2</v>
      </c>
      <c r="AE17" s="1">
        <v>0.78788000000000002</v>
      </c>
      <c r="AF17" s="1">
        <v>0.30829000000000001</v>
      </c>
      <c r="AG17" s="1">
        <v>-1.72E-2</v>
      </c>
      <c r="AH17" s="1">
        <v>0.19861000000000001</v>
      </c>
      <c r="AI17" s="1">
        <v>1.469E-2</v>
      </c>
      <c r="AJ17" s="1">
        <v>1.50078</v>
      </c>
      <c r="AK17" s="1">
        <v>1.82568</v>
      </c>
      <c r="AL17" s="1">
        <v>1.66323</v>
      </c>
      <c r="AM17" s="1">
        <v>3.32646</v>
      </c>
      <c r="AN17" s="1">
        <v>-0.54669000000000001</v>
      </c>
      <c r="AO17" s="1">
        <v>-0.30660999999999999</v>
      </c>
      <c r="AP17" s="1">
        <v>-0.42664999999999997</v>
      </c>
      <c r="AQ17" s="1">
        <v>-0.85329999999999995</v>
      </c>
      <c r="AR17" s="1">
        <v>1.9733400000000001</v>
      </c>
      <c r="AS17" s="1">
        <v>1.9733400000000001</v>
      </c>
      <c r="AT17" s="1">
        <v>1.9733400000000001</v>
      </c>
      <c r="AU17" s="1">
        <v>1.9733400000000001</v>
      </c>
      <c r="AV17" s="1">
        <v>-0.76476</v>
      </c>
      <c r="AW17" s="1">
        <v>-0.76476</v>
      </c>
      <c r="AX17" s="1">
        <v>-0.76476</v>
      </c>
      <c r="AY17" s="1">
        <v>-0.76476</v>
      </c>
      <c r="AZ17" s="1">
        <v>1.50078</v>
      </c>
      <c r="BA17" s="1">
        <v>1.9733400000000001</v>
      </c>
      <c r="BB17" s="1">
        <v>1.7666000000000002</v>
      </c>
      <c r="BC17" s="1">
        <v>5.2998000000000003</v>
      </c>
      <c r="BD17" s="1">
        <v>-0.76476</v>
      </c>
      <c r="BE17" s="1">
        <v>-0.30660999999999999</v>
      </c>
      <c r="BF17" s="1">
        <v>-0.53935333333333324</v>
      </c>
      <c r="BG17" s="1">
        <v>-1.6180599999999998</v>
      </c>
      <c r="BH17" s="1">
        <v>1.8514699999999999</v>
      </c>
      <c r="BI17" s="1">
        <v>-1.2574099999999999</v>
      </c>
      <c r="BJ17" s="1"/>
      <c r="BK17" s="1"/>
      <c r="BL17" s="1">
        <v>1.96696</v>
      </c>
      <c r="BM17" s="2">
        <f>ABS(W17-U17)</f>
        <v>1.7086299999999999</v>
      </c>
      <c r="BN17" s="1">
        <v>1.97034</v>
      </c>
      <c r="BO17" s="1">
        <v>-2.1329099999999999</v>
      </c>
      <c r="BP17" s="1">
        <v>1.68164</v>
      </c>
      <c r="BQ17" s="1">
        <v>-0.57606999999999997</v>
      </c>
      <c r="BR17" s="1">
        <v>1.7908999999999999</v>
      </c>
      <c r="BS17" s="1">
        <v>-0.62593999999999994</v>
      </c>
      <c r="BT17" s="1">
        <v>2.6360000000000001E-2</v>
      </c>
      <c r="BU17" s="1">
        <v>1.99332</v>
      </c>
      <c r="BV17" s="1">
        <v>1.0098400000000001</v>
      </c>
      <c r="BW17" s="1">
        <v>2.0196800000000001</v>
      </c>
      <c r="BX17" s="1">
        <v>-1.2003999999999999</v>
      </c>
      <c r="BY17" s="1">
        <v>0.50823000000000007</v>
      </c>
      <c r="BZ17" s="1">
        <v>-0.34608499999999992</v>
      </c>
      <c r="CA17" s="1">
        <v>-0.69216999999999984</v>
      </c>
      <c r="CB17" s="1">
        <v>1.68164</v>
      </c>
      <c r="CC17" s="1">
        <v>1.7908999999999999</v>
      </c>
      <c r="CD17" s="1">
        <v>1.73627</v>
      </c>
      <c r="CE17" s="1">
        <v>3.47254</v>
      </c>
      <c r="CF17" s="1">
        <v>-0.62593999999999994</v>
      </c>
      <c r="CG17" s="1">
        <v>-0.57606999999999997</v>
      </c>
      <c r="CH17" s="1">
        <v>-0.60100500000000001</v>
      </c>
      <c r="CI17" s="1">
        <v>-1.20201</v>
      </c>
      <c r="CJ17" s="1">
        <v>-13.0991</v>
      </c>
      <c r="CK17" s="1">
        <v>100.0697</v>
      </c>
      <c r="CL17" s="1">
        <v>-18.629899999999999</v>
      </c>
      <c r="CM17" s="1">
        <v>-60.9681</v>
      </c>
      <c r="CN17" s="1">
        <v>-60.9681</v>
      </c>
      <c r="CO17" s="1">
        <v>100.0697</v>
      </c>
      <c r="CP17" s="1">
        <v>6.8238999999999974</v>
      </c>
      <c r="CQ17" s="1">
        <v>1.42069</v>
      </c>
      <c r="CR17" s="1">
        <v>1.2529300000000001</v>
      </c>
      <c r="CS17" s="1">
        <v>1.1299999999999999</v>
      </c>
      <c r="CT17" s="1">
        <v>2.38029</v>
      </c>
      <c r="CU17" s="1">
        <v>3.27969</v>
      </c>
      <c r="CV17" s="1">
        <v>504.49</v>
      </c>
      <c r="CW17" s="1">
        <v>1238.4000000000001</v>
      </c>
      <c r="CX17" s="1">
        <v>2297.17</v>
      </c>
      <c r="CY17" s="1">
        <v>6.95</v>
      </c>
      <c r="CZ17" s="1">
        <v>4.13</v>
      </c>
      <c r="DA17" s="1">
        <v>2</v>
      </c>
      <c r="DB17" s="1">
        <v>6.4</v>
      </c>
      <c r="DC17" s="1">
        <v>6</v>
      </c>
      <c r="DD17" s="1">
        <v>1.22</v>
      </c>
      <c r="DE17" s="1">
        <v>0.73577400000000004</v>
      </c>
      <c r="DF17" s="1">
        <v>-0.63605900000000004</v>
      </c>
      <c r="DG17" s="1">
        <v>0.68792600000000004</v>
      </c>
      <c r="DH17" s="1">
        <v>-0.243121</v>
      </c>
      <c r="DI17" s="1">
        <v>-0.63605900000000004</v>
      </c>
      <c r="DJ17" s="1">
        <v>0.68792600000000004</v>
      </c>
      <c r="DK17" s="1">
        <v>-6.375133333333334E-2</v>
      </c>
      <c r="DL17" s="1">
        <v>0.65295000000000003</v>
      </c>
      <c r="DM17" s="1">
        <v>-0.438</v>
      </c>
      <c r="DN17" s="1">
        <v>0.27644000000000002</v>
      </c>
      <c r="DO17" s="1">
        <v>6.2609999999999999E-2</v>
      </c>
      <c r="DP17" s="1">
        <v>-0.438</v>
      </c>
      <c r="DQ17" s="1">
        <v>0.27644000000000002</v>
      </c>
      <c r="DR17" s="1">
        <v>-3.298333333333333E-2</v>
      </c>
      <c r="DS17" s="1">
        <v>-9.8949999999999982E-2</v>
      </c>
      <c r="DT17" s="1">
        <v>114.45699999999999</v>
      </c>
      <c r="DU17" s="1">
        <v>174.602</v>
      </c>
      <c r="DV17" s="1">
        <v>178.94200000000001</v>
      </c>
      <c r="DW17" s="1">
        <v>0.5</v>
      </c>
      <c r="DX17" s="1">
        <v>161.09</v>
      </c>
      <c r="DY17" s="1">
        <v>175.41</v>
      </c>
      <c r="DZ17" s="1">
        <v>0.81599999999999995</v>
      </c>
      <c r="EA17" s="1">
        <v>0.17100000000000001</v>
      </c>
      <c r="EB17" s="1">
        <v>1.07</v>
      </c>
      <c r="EC17" s="1">
        <v>1.653</v>
      </c>
      <c r="ED17" s="1">
        <v>2.5030000000000001</v>
      </c>
      <c r="EE17" s="1">
        <v>1.073</v>
      </c>
      <c r="EF17" s="1">
        <v>1.679</v>
      </c>
      <c r="EG17" s="1">
        <v>2.5870000000000002</v>
      </c>
      <c r="EH17" s="1">
        <v>-0.109</v>
      </c>
      <c r="EI17" s="1">
        <v>0.35799999999999998</v>
      </c>
      <c r="EJ17" s="1">
        <v>1.3180000000000001</v>
      </c>
      <c r="EK17" s="1">
        <v>-0.98899999999999999</v>
      </c>
      <c r="EL17" s="1">
        <v>0.30599999999999999</v>
      </c>
      <c r="EM17" s="1">
        <v>0.997</v>
      </c>
      <c r="EN17" s="1">
        <v>-3.714</v>
      </c>
      <c r="EO17" s="1">
        <v>-0.97</v>
      </c>
      <c r="EP17" s="1">
        <v>0.13600000000000001</v>
      </c>
      <c r="EQ17" s="1">
        <v>1.6</v>
      </c>
      <c r="ER17" s="1">
        <v>10.7</v>
      </c>
      <c r="ES17" s="1">
        <v>0</v>
      </c>
      <c r="ET17" s="1">
        <v>16.2</v>
      </c>
      <c r="EU17" s="1">
        <v>10</v>
      </c>
      <c r="EV17" s="1">
        <v>8.1</v>
      </c>
      <c r="EW17" s="1">
        <v>0</v>
      </c>
      <c r="EX17" s="1">
        <v>1</v>
      </c>
      <c r="EY17" s="1">
        <v>9.3000000000000007</v>
      </c>
      <c r="EZ17" s="1">
        <v>0</v>
      </c>
      <c r="FA17" s="1">
        <v>0</v>
      </c>
      <c r="FB17" s="1">
        <v>0</v>
      </c>
      <c r="FC17" s="1">
        <v>0</v>
      </c>
      <c r="FD17" s="1">
        <v>1</v>
      </c>
      <c r="FE17" s="1">
        <v>0</v>
      </c>
      <c r="FF17" s="1">
        <v>0</v>
      </c>
      <c r="FG17" s="1">
        <v>0.7</v>
      </c>
      <c r="FH17" s="1">
        <v>19.3</v>
      </c>
      <c r="FI17" s="1">
        <v>11.2</v>
      </c>
      <c r="FJ17" s="1">
        <v>0</v>
      </c>
      <c r="FK17" s="1">
        <v>0.7</v>
      </c>
      <c r="FL17" s="1">
        <v>10.199999999999999</v>
      </c>
      <c r="FM17" s="1">
        <v>30.4</v>
      </c>
      <c r="FN17" s="1">
        <v>56</v>
      </c>
      <c r="FO17" s="1">
        <f>SUM(EQ17:ET17)</f>
        <v>28.5</v>
      </c>
      <c r="FP17" s="1">
        <f>SUM(EU17:EY17)</f>
        <v>28.400000000000002</v>
      </c>
      <c r="FQ17" s="1">
        <f>SUM(EZ17:FE17)</f>
        <v>1</v>
      </c>
      <c r="FR17" s="1">
        <f>SUM(FH17:FL17)</f>
        <v>41.4</v>
      </c>
    </row>
    <row r="18" spans="1:174" x14ac:dyDescent="0.4">
      <c r="A18" s="1" t="s">
        <v>246</v>
      </c>
      <c r="B18" s="1" t="s">
        <v>276</v>
      </c>
      <c r="C18" s="1">
        <v>0.30102999600000002</v>
      </c>
      <c r="D18" s="1" t="s">
        <v>172</v>
      </c>
      <c r="E18" s="1">
        <v>85</v>
      </c>
      <c r="F18" s="1">
        <v>1.8256699999999999</v>
      </c>
      <c r="G18" s="1">
        <v>-0.55076999999999998</v>
      </c>
      <c r="H18" s="1">
        <v>1.5006900000000001</v>
      </c>
      <c r="I18" s="1">
        <v>-0.31107000000000001</v>
      </c>
      <c r="J18" s="1">
        <v>1.97333</v>
      </c>
      <c r="K18" s="1">
        <v>-0.76898</v>
      </c>
      <c r="L18" s="1">
        <v>1.94919</v>
      </c>
      <c r="M18" s="1">
        <v>-0.89365000000000006</v>
      </c>
      <c r="N18" s="1"/>
      <c r="O18" s="1"/>
      <c r="P18" s="1">
        <v>9.554E-2</v>
      </c>
      <c r="Q18" s="1">
        <v>0.36074000000000001</v>
      </c>
      <c r="R18" s="1"/>
      <c r="S18" s="1"/>
      <c r="T18" s="1">
        <v>1.9932099999999999</v>
      </c>
      <c r="U18" s="1">
        <v>-1.20374</v>
      </c>
      <c r="V18" s="1">
        <v>2.6380000000000001E-2</v>
      </c>
      <c r="W18" s="1">
        <v>0.50341000000000002</v>
      </c>
      <c r="X18" s="1">
        <v>1.9964299999999999</v>
      </c>
      <c r="Y18" s="1">
        <v>-1.3500300000000001</v>
      </c>
      <c r="Z18" s="1">
        <v>1.99051</v>
      </c>
      <c r="AA18" s="1">
        <v>-0.59133000000000002</v>
      </c>
      <c r="AB18" s="1">
        <v>1.98963</v>
      </c>
      <c r="AC18" s="1">
        <v>-0.62097999999999998</v>
      </c>
      <c r="AD18" s="1">
        <v>2.5850000000000001E-2</v>
      </c>
      <c r="AE18" s="1">
        <v>0.78491999999999995</v>
      </c>
      <c r="AF18" s="1">
        <v>0.33804000000000001</v>
      </c>
      <c r="AG18" s="1">
        <v>-3.168E-2</v>
      </c>
      <c r="AH18" s="1">
        <v>0.16746</v>
      </c>
      <c r="AI18" s="1">
        <v>2.0199999999999999E-2</v>
      </c>
      <c r="AJ18" s="1">
        <v>1.5006900000000001</v>
      </c>
      <c r="AK18" s="1">
        <v>1.8256699999999999</v>
      </c>
      <c r="AL18" s="1">
        <v>1.6631800000000001</v>
      </c>
      <c r="AM18" s="1">
        <v>3.3263600000000002</v>
      </c>
      <c r="AN18" s="1">
        <v>-0.55076999999999998</v>
      </c>
      <c r="AO18" s="1">
        <v>-0.31107000000000001</v>
      </c>
      <c r="AP18" s="1">
        <v>-0.43091999999999997</v>
      </c>
      <c r="AQ18" s="1">
        <v>-0.86183999999999994</v>
      </c>
      <c r="AR18" s="1">
        <v>1.97333</v>
      </c>
      <c r="AS18" s="1">
        <v>1.97333</v>
      </c>
      <c r="AT18" s="1">
        <v>1.97333</v>
      </c>
      <c r="AU18" s="1">
        <v>1.97333</v>
      </c>
      <c r="AV18" s="1">
        <v>-0.76898</v>
      </c>
      <c r="AW18" s="1">
        <v>-0.76898</v>
      </c>
      <c r="AX18" s="1">
        <v>-0.76898</v>
      </c>
      <c r="AY18" s="1">
        <v>-0.76898</v>
      </c>
      <c r="AZ18" s="1">
        <v>1.5006900000000001</v>
      </c>
      <c r="BA18" s="1">
        <v>1.97333</v>
      </c>
      <c r="BB18" s="1">
        <v>1.7665633333333333</v>
      </c>
      <c r="BC18" s="1">
        <v>5.29969</v>
      </c>
      <c r="BD18" s="1">
        <v>-0.76898</v>
      </c>
      <c r="BE18" s="1">
        <v>-0.31107000000000001</v>
      </c>
      <c r="BF18" s="1">
        <v>-0.54360666666666668</v>
      </c>
      <c r="BG18" s="1">
        <v>-1.6308199999999999</v>
      </c>
      <c r="BH18" s="1">
        <v>1.85365</v>
      </c>
      <c r="BI18" s="1">
        <v>-1.2543900000000001</v>
      </c>
      <c r="BJ18" s="1"/>
      <c r="BK18" s="1"/>
      <c r="BL18" s="1">
        <v>1.9668299999999999</v>
      </c>
      <c r="BM18" s="2">
        <f>ABS(W18-U18)</f>
        <v>1.7071499999999999</v>
      </c>
      <c r="BN18" s="1">
        <v>1.97058</v>
      </c>
      <c r="BO18" s="1">
        <v>-2.1349499999999999</v>
      </c>
      <c r="BP18" s="1">
        <v>1.6524700000000001</v>
      </c>
      <c r="BQ18" s="1">
        <v>-0.55964999999999998</v>
      </c>
      <c r="BR18" s="1">
        <v>1.8221700000000001</v>
      </c>
      <c r="BS18" s="1">
        <v>-0.64117999999999997</v>
      </c>
      <c r="BT18" s="1">
        <v>2.6380000000000001E-2</v>
      </c>
      <c r="BU18" s="1">
        <v>1.9932099999999999</v>
      </c>
      <c r="BV18" s="1">
        <v>1.009795</v>
      </c>
      <c r="BW18" s="1">
        <v>2.01959</v>
      </c>
      <c r="BX18" s="1">
        <v>-1.20374</v>
      </c>
      <c r="BY18" s="1">
        <v>0.50341000000000002</v>
      </c>
      <c r="BZ18" s="1">
        <v>-0.350165</v>
      </c>
      <c r="CA18" s="1">
        <v>-0.70033000000000001</v>
      </c>
      <c r="CB18" s="1">
        <v>1.6524700000000001</v>
      </c>
      <c r="CC18" s="1">
        <v>1.8221700000000001</v>
      </c>
      <c r="CD18" s="1">
        <v>1.73732</v>
      </c>
      <c r="CE18" s="1">
        <v>3.47464</v>
      </c>
      <c r="CF18" s="1">
        <v>-0.64117999999999997</v>
      </c>
      <c r="CG18" s="1">
        <v>-0.55964999999999998</v>
      </c>
      <c r="CH18" s="1">
        <v>-0.60041499999999992</v>
      </c>
      <c r="CI18" s="1">
        <v>-1.2008299999999998</v>
      </c>
      <c r="CJ18" s="1">
        <v>-15.4855</v>
      </c>
      <c r="CK18" s="1">
        <v>96.680899999999994</v>
      </c>
      <c r="CL18" s="1">
        <v>-17.908999999999999</v>
      </c>
      <c r="CM18" s="1">
        <v>-61.095500000000001</v>
      </c>
      <c r="CN18" s="1">
        <v>-61.095500000000001</v>
      </c>
      <c r="CO18" s="1">
        <v>96.680899999999994</v>
      </c>
      <c r="CP18" s="1">
        <v>5.8921333333333292</v>
      </c>
      <c r="CQ18" s="1">
        <v>1.4218599999999999</v>
      </c>
      <c r="CR18" s="1">
        <v>1.2533000000000001</v>
      </c>
      <c r="CS18" s="1">
        <v>1.12995</v>
      </c>
      <c r="CT18" s="1">
        <v>2.38029</v>
      </c>
      <c r="CU18" s="1">
        <v>3.2829899999999999</v>
      </c>
      <c r="CV18" s="1">
        <v>505.56</v>
      </c>
      <c r="CW18" s="1">
        <v>1268.98</v>
      </c>
      <c r="CX18" s="1">
        <v>2296.9</v>
      </c>
      <c r="CY18" s="1">
        <v>8.16</v>
      </c>
      <c r="CZ18" s="1">
        <v>6.39</v>
      </c>
      <c r="DA18" s="1">
        <v>1.95</v>
      </c>
      <c r="DB18" s="1">
        <v>9.1</v>
      </c>
      <c r="DC18" s="1">
        <v>6.48</v>
      </c>
      <c r="DD18" s="1">
        <v>1.55</v>
      </c>
      <c r="DE18" s="1">
        <v>0.73387000000000002</v>
      </c>
      <c r="DF18" s="1">
        <v>-0.63469900000000001</v>
      </c>
      <c r="DG18" s="1">
        <v>0.69216299999999997</v>
      </c>
      <c r="DH18" s="1">
        <v>-0.24046699999999999</v>
      </c>
      <c r="DI18" s="1">
        <v>-0.63469900000000001</v>
      </c>
      <c r="DJ18" s="1">
        <v>0.69216299999999997</v>
      </c>
      <c r="DK18" s="1">
        <v>-6.1001000000000007E-2</v>
      </c>
      <c r="DL18" s="1">
        <v>0.66920999999999997</v>
      </c>
      <c r="DM18" s="1">
        <v>-0.43269000000000002</v>
      </c>
      <c r="DN18" s="1">
        <v>0.27535999999999999</v>
      </c>
      <c r="DO18" s="1">
        <v>6.4350000000000004E-2</v>
      </c>
      <c r="DP18" s="1">
        <v>-0.43269000000000002</v>
      </c>
      <c r="DQ18" s="1">
        <v>0.27535999999999999</v>
      </c>
      <c r="DR18" s="1">
        <v>-3.0993333333333341E-2</v>
      </c>
      <c r="DS18" s="1">
        <v>-9.2980000000000021E-2</v>
      </c>
      <c r="DT18" s="1">
        <v>114.453</v>
      </c>
      <c r="DU18" s="1">
        <v>174.27600000000001</v>
      </c>
      <c r="DV18" s="1">
        <v>179.74600000000001</v>
      </c>
      <c r="DW18" s="1">
        <v>0.5</v>
      </c>
      <c r="DX18" s="1">
        <v>228.9</v>
      </c>
      <c r="DY18" s="1">
        <v>231</v>
      </c>
      <c r="DZ18" s="1">
        <v>0.78300000000000003</v>
      </c>
      <c r="EA18" s="1">
        <v>0.20599999999999999</v>
      </c>
      <c r="EB18" s="1">
        <v>0.98899999999999999</v>
      </c>
      <c r="EC18" s="1">
        <v>1.714</v>
      </c>
      <c r="ED18" s="1">
        <v>2.2599999999999998</v>
      </c>
      <c r="EE18" s="1">
        <v>0.98799999999999999</v>
      </c>
      <c r="EF18" s="1">
        <v>1.7390000000000001</v>
      </c>
      <c r="EG18" s="1">
        <v>2.411</v>
      </c>
      <c r="EH18" s="1">
        <v>-0.23699999999999999</v>
      </c>
      <c r="EI18" s="1">
        <v>0.35599999999999998</v>
      </c>
      <c r="EJ18" s="1">
        <v>1.095</v>
      </c>
      <c r="EK18" s="1">
        <v>-0.998</v>
      </c>
      <c r="EL18" s="1">
        <v>0.26800000000000002</v>
      </c>
      <c r="EM18" s="1">
        <v>0.999</v>
      </c>
      <c r="EN18" s="1">
        <v>-3.7010000000000001</v>
      </c>
      <c r="EO18" s="1">
        <v>-0.90700000000000003</v>
      </c>
      <c r="EP18" s="1">
        <v>0.246</v>
      </c>
      <c r="EQ18" s="1">
        <v>22</v>
      </c>
      <c r="ER18" s="1">
        <v>19.7</v>
      </c>
      <c r="ES18" s="1">
        <v>1.3</v>
      </c>
      <c r="ET18" s="1">
        <v>13.3</v>
      </c>
      <c r="EU18" s="1">
        <v>18.100000000000001</v>
      </c>
      <c r="EV18" s="1">
        <v>0.4</v>
      </c>
      <c r="EW18" s="1">
        <v>0</v>
      </c>
      <c r="EX18" s="1">
        <v>0</v>
      </c>
      <c r="EY18" s="1">
        <v>2.8</v>
      </c>
      <c r="EZ18" s="1">
        <v>0</v>
      </c>
      <c r="FA18" s="1">
        <v>0</v>
      </c>
      <c r="FB18" s="1">
        <v>0</v>
      </c>
      <c r="FC18" s="1">
        <v>1.2</v>
      </c>
      <c r="FD18" s="1">
        <v>0</v>
      </c>
      <c r="FE18" s="1">
        <v>0</v>
      </c>
      <c r="FF18" s="1">
        <v>0</v>
      </c>
      <c r="FG18" s="1">
        <v>0</v>
      </c>
      <c r="FH18" s="1">
        <v>14.4</v>
      </c>
      <c r="FI18" s="1">
        <v>3.7</v>
      </c>
      <c r="FJ18" s="1">
        <v>0</v>
      </c>
      <c r="FK18" s="1">
        <v>0</v>
      </c>
      <c r="FL18" s="1">
        <v>2.9</v>
      </c>
      <c r="FM18" s="1">
        <v>60.2</v>
      </c>
      <c r="FN18" s="1">
        <v>34.200000000000003</v>
      </c>
      <c r="FO18" s="1">
        <f>SUM(EQ18:ET18)</f>
        <v>56.3</v>
      </c>
      <c r="FP18" s="1">
        <f>SUM(EU18:EY18)</f>
        <v>21.3</v>
      </c>
      <c r="FQ18" s="1">
        <f>SUM(EZ18:FE18)</f>
        <v>1.2</v>
      </c>
      <c r="FR18" s="1">
        <f>SUM(FH18:FL18)</f>
        <v>21</v>
      </c>
    </row>
    <row r="19" spans="1:174" x14ac:dyDescent="0.4">
      <c r="A19" s="1" t="s">
        <v>247</v>
      </c>
      <c r="B19" s="1" t="s">
        <v>277</v>
      </c>
      <c r="C19" s="1"/>
      <c r="D19" s="1" t="s">
        <v>171</v>
      </c>
      <c r="E19" s="1">
        <v>186</v>
      </c>
      <c r="F19" s="1">
        <v>1.8199799999999999</v>
      </c>
      <c r="G19" s="1">
        <v>-0.53466999999999998</v>
      </c>
      <c r="H19" s="1">
        <v>1.5062899999999999</v>
      </c>
      <c r="I19" s="1">
        <v>-0.30797000000000002</v>
      </c>
      <c r="J19" s="1">
        <v>1.9735799999999999</v>
      </c>
      <c r="K19" s="1">
        <v>-0.75826000000000005</v>
      </c>
      <c r="L19" s="1">
        <v>1.96028</v>
      </c>
      <c r="M19" s="1">
        <v>-0.93342000000000003</v>
      </c>
      <c r="N19" s="1"/>
      <c r="O19" s="1"/>
      <c r="P19" s="1">
        <v>3.7229999999999999E-2</v>
      </c>
      <c r="Q19" s="1">
        <v>0.41225000000000001</v>
      </c>
      <c r="R19" s="1"/>
      <c r="S19" s="1"/>
      <c r="T19" s="1">
        <v>1.99309</v>
      </c>
      <c r="U19" s="1">
        <v>-1.2060599999999999</v>
      </c>
      <c r="V19" s="1">
        <v>2.3980000000000001E-2</v>
      </c>
      <c r="W19" s="1">
        <v>0.52146000000000003</v>
      </c>
      <c r="X19" s="1">
        <v>1.99566</v>
      </c>
      <c r="Y19" s="1">
        <v>-1.34822</v>
      </c>
      <c r="Z19" s="1">
        <v>1.99203</v>
      </c>
      <c r="AA19" s="1">
        <v>-0.57883000000000007</v>
      </c>
      <c r="AB19" s="1">
        <v>1.98865</v>
      </c>
      <c r="AC19" s="1">
        <v>-0.59519999999999995</v>
      </c>
      <c r="AD19" s="1">
        <v>1.9199999999999998E-2</v>
      </c>
      <c r="AE19" s="1">
        <v>0.80463000000000007</v>
      </c>
      <c r="AF19" s="1">
        <v>0.38822000000000001</v>
      </c>
      <c r="AG19" s="1">
        <v>-2.248E-2</v>
      </c>
      <c r="AH19" s="1">
        <v>0.16017999999999999</v>
      </c>
      <c r="AI19" s="1">
        <v>2.1510000000000001E-2</v>
      </c>
      <c r="AJ19" s="1">
        <v>1.5062899999999999</v>
      </c>
      <c r="AK19" s="1">
        <v>1.8199799999999999</v>
      </c>
      <c r="AL19" s="1">
        <v>1.663135</v>
      </c>
      <c r="AM19" s="1">
        <v>3.3262700000000001</v>
      </c>
      <c r="AN19" s="1">
        <v>-0.53466999999999998</v>
      </c>
      <c r="AO19" s="1">
        <v>-0.30797000000000002</v>
      </c>
      <c r="AP19" s="1">
        <v>-0.42132000000000003</v>
      </c>
      <c r="AQ19" s="1">
        <v>-0.84264000000000006</v>
      </c>
      <c r="AR19" s="1">
        <v>1.9735799999999999</v>
      </c>
      <c r="AS19" s="1">
        <v>1.9735799999999999</v>
      </c>
      <c r="AT19" s="1">
        <v>1.9735799999999999</v>
      </c>
      <c r="AU19" s="1">
        <v>1.9735799999999999</v>
      </c>
      <c r="AV19" s="1">
        <v>-0.75826000000000005</v>
      </c>
      <c r="AW19" s="1">
        <v>-0.75826000000000005</v>
      </c>
      <c r="AX19" s="1">
        <v>-0.75826000000000005</v>
      </c>
      <c r="AY19" s="1">
        <v>-0.75826000000000005</v>
      </c>
      <c r="AZ19" s="1">
        <v>1.5062899999999999</v>
      </c>
      <c r="BA19" s="1">
        <v>1.9735799999999999</v>
      </c>
      <c r="BB19" s="1">
        <v>1.7666166666666667</v>
      </c>
      <c r="BC19" s="1">
        <v>5.2998500000000002</v>
      </c>
      <c r="BD19" s="1">
        <v>-0.75826000000000005</v>
      </c>
      <c r="BE19" s="1">
        <v>-0.30797000000000002</v>
      </c>
      <c r="BF19" s="1">
        <v>-0.5336333333333334</v>
      </c>
      <c r="BG19" s="1">
        <v>-1.6009000000000002</v>
      </c>
      <c r="BH19" s="1">
        <v>1.9230499999999999</v>
      </c>
      <c r="BI19" s="1">
        <v>-1.3456700000000001</v>
      </c>
      <c r="BJ19" s="1"/>
      <c r="BK19" s="1"/>
      <c r="BL19" s="1">
        <v>1.9691100000000001</v>
      </c>
      <c r="BM19" s="2">
        <f>ABS(W19-U19)</f>
        <v>1.7275199999999999</v>
      </c>
      <c r="BN19" s="1">
        <v>1.9764599999999999</v>
      </c>
      <c r="BO19" s="1">
        <v>-2.1528499999999999</v>
      </c>
      <c r="BP19" s="1">
        <v>1.60381</v>
      </c>
      <c r="BQ19" s="1">
        <v>-0.55635000000000012</v>
      </c>
      <c r="BR19" s="1">
        <v>1.82847</v>
      </c>
      <c r="BS19" s="1">
        <v>-0.61670999999999998</v>
      </c>
      <c r="BT19" s="1">
        <v>2.3980000000000001E-2</v>
      </c>
      <c r="BU19" s="1">
        <v>1.99309</v>
      </c>
      <c r="BV19" s="1">
        <v>1.008535</v>
      </c>
      <c r="BW19" s="1">
        <v>2.0170699999999999</v>
      </c>
      <c r="BX19" s="1">
        <v>-1.2060599999999999</v>
      </c>
      <c r="BY19" s="1">
        <v>0.52146000000000003</v>
      </c>
      <c r="BZ19" s="1">
        <v>-0.34229999999999994</v>
      </c>
      <c r="CA19" s="1">
        <v>-0.68459999999999988</v>
      </c>
      <c r="CB19" s="1">
        <v>1.60381</v>
      </c>
      <c r="CC19" s="1">
        <v>1.82847</v>
      </c>
      <c r="CD19" s="1">
        <v>1.71614</v>
      </c>
      <c r="CE19" s="1">
        <v>3.43228</v>
      </c>
      <c r="CF19" s="1">
        <v>-0.61670999999999998</v>
      </c>
      <c r="CG19" s="1">
        <v>-0.55635000000000012</v>
      </c>
      <c r="CH19" s="1">
        <v>-0.58653</v>
      </c>
      <c r="CI19" s="1">
        <v>-1.17306</v>
      </c>
      <c r="CJ19" s="1">
        <v>16.07</v>
      </c>
      <c r="CK19" s="1">
        <v>150.0855</v>
      </c>
      <c r="CL19" s="1">
        <v>-19.142600000000002</v>
      </c>
      <c r="CM19" s="1">
        <v>-56.629300000000001</v>
      </c>
      <c r="CN19" s="1">
        <v>-56.629300000000001</v>
      </c>
      <c r="CO19" s="1">
        <v>150.0855</v>
      </c>
      <c r="CP19" s="1">
        <v>24.771200000000004</v>
      </c>
      <c r="CQ19" s="1">
        <v>1.3894599999999999</v>
      </c>
      <c r="CR19" s="1">
        <v>1.248</v>
      </c>
      <c r="CS19" s="1">
        <v>1.1330899999999999</v>
      </c>
      <c r="CT19" s="1">
        <v>2.3758599999999999</v>
      </c>
      <c r="CU19" s="1">
        <v>3.2819099999999999</v>
      </c>
      <c r="CV19" s="1">
        <v>535.45000000000005</v>
      </c>
      <c r="CW19" s="1">
        <v>1478.93</v>
      </c>
      <c r="CX19" s="1">
        <v>2297.39</v>
      </c>
      <c r="CY19" s="1">
        <v>8.34</v>
      </c>
      <c r="CZ19" s="1">
        <v>5.05</v>
      </c>
      <c r="DA19" s="1">
        <v>1.72</v>
      </c>
      <c r="DB19" s="1">
        <v>5.87</v>
      </c>
      <c r="DC19" s="1">
        <v>8.17</v>
      </c>
      <c r="DD19" s="1">
        <v>1.51</v>
      </c>
      <c r="DE19" s="1">
        <v>0.74662899999999999</v>
      </c>
      <c r="DF19" s="1">
        <v>-0.71082100000000004</v>
      </c>
      <c r="DG19" s="1">
        <v>0.80037700000000001</v>
      </c>
      <c r="DH19" s="1">
        <v>-0.299124</v>
      </c>
      <c r="DI19" s="1">
        <v>-0.71082100000000004</v>
      </c>
      <c r="DJ19" s="1">
        <v>0.80037700000000001</v>
      </c>
      <c r="DK19" s="1">
        <v>-6.9856000000000015E-2</v>
      </c>
      <c r="DL19" s="1">
        <v>0.48047000000000001</v>
      </c>
      <c r="DM19" s="1">
        <v>-0.38106000000000001</v>
      </c>
      <c r="DN19" s="1">
        <v>0.27037</v>
      </c>
      <c r="DO19" s="1">
        <v>4.8189999999999997E-2</v>
      </c>
      <c r="DP19" s="1">
        <v>-0.38106000000000001</v>
      </c>
      <c r="DQ19" s="1">
        <v>0.27037</v>
      </c>
      <c r="DR19" s="1">
        <v>-2.0833333333333339E-2</v>
      </c>
      <c r="DS19" s="1">
        <v>-6.2500000000000014E-2</v>
      </c>
      <c r="DT19" s="1">
        <v>115.32899999999999</v>
      </c>
      <c r="DU19" s="1">
        <v>172.39400000000001</v>
      </c>
      <c r="DV19" s="1">
        <v>179.679</v>
      </c>
      <c r="DW19" s="1">
        <v>0.5</v>
      </c>
      <c r="DX19" s="1">
        <v>170.83</v>
      </c>
      <c r="DY19" s="1">
        <v>189.81</v>
      </c>
      <c r="DZ19" s="1">
        <v>0.78449999999999998</v>
      </c>
      <c r="EA19" s="1">
        <v>0.216</v>
      </c>
      <c r="EB19" s="1">
        <v>0.6915</v>
      </c>
      <c r="EC19" s="1">
        <v>1.8025</v>
      </c>
      <c r="ED19" s="1">
        <v>2.4860000000000002</v>
      </c>
      <c r="EE19" s="1">
        <v>0.72850000000000004</v>
      </c>
      <c r="EF19" s="1">
        <v>1.7315</v>
      </c>
      <c r="EG19" s="1">
        <v>2.4849999999999999</v>
      </c>
      <c r="EH19" s="1">
        <v>-0.67449999999999999</v>
      </c>
      <c r="EI19" s="1">
        <v>0.372</v>
      </c>
      <c r="EJ19" s="1">
        <v>1.2230000000000001</v>
      </c>
      <c r="EK19" s="1">
        <v>-0.997</v>
      </c>
      <c r="EL19" s="1">
        <v>0.32700000000000001</v>
      </c>
      <c r="EM19" s="1">
        <v>0.996</v>
      </c>
      <c r="EN19" s="1">
        <v>-3.5459999999999998</v>
      </c>
      <c r="EO19" s="1">
        <v>-1.0049999999999999</v>
      </c>
      <c r="EP19" s="1">
        <v>0.24399999999999999</v>
      </c>
      <c r="EQ19" s="1">
        <v>0.05</v>
      </c>
      <c r="ER19" s="1">
        <v>2.9</v>
      </c>
      <c r="ES19" s="1">
        <v>0.55000000000000004</v>
      </c>
      <c r="ET19" s="1">
        <v>2.5</v>
      </c>
      <c r="EU19" s="1">
        <v>2.65</v>
      </c>
      <c r="EV19" s="1">
        <v>11.8</v>
      </c>
      <c r="EW19" s="1">
        <v>6.95</v>
      </c>
      <c r="EX19" s="1">
        <v>3.05</v>
      </c>
      <c r="EY19" s="1">
        <v>9</v>
      </c>
      <c r="EZ19" s="1">
        <v>5.45</v>
      </c>
      <c r="FA19" s="1">
        <v>1.55</v>
      </c>
      <c r="FB19" s="1">
        <v>0.5</v>
      </c>
      <c r="FC19" s="1">
        <v>0</v>
      </c>
      <c r="FD19" s="1">
        <v>2.75</v>
      </c>
      <c r="FE19" s="1">
        <v>1.6</v>
      </c>
      <c r="FF19" s="1">
        <v>1.7</v>
      </c>
      <c r="FG19" s="1">
        <v>0.55000000000000004</v>
      </c>
      <c r="FH19" s="1">
        <v>4.3</v>
      </c>
      <c r="FI19" s="1">
        <v>28.85</v>
      </c>
      <c r="FJ19" s="1">
        <v>8.75</v>
      </c>
      <c r="FK19" s="1">
        <v>1.4</v>
      </c>
      <c r="FL19" s="1">
        <v>3.35</v>
      </c>
      <c r="FM19" s="1">
        <v>17.399999999999999</v>
      </c>
      <c r="FN19" s="1">
        <v>44.65</v>
      </c>
      <c r="FO19" s="1">
        <f>SUM(EQ19:ET19)</f>
        <v>6</v>
      </c>
      <c r="FP19" s="1">
        <f>SUM(EU19:EY19)</f>
        <v>33.450000000000003</v>
      </c>
      <c r="FQ19" s="1">
        <f>SUM(EZ19:FE19)</f>
        <v>11.85</v>
      </c>
      <c r="FR19" s="1">
        <f>SUM(FH19:FL19)</f>
        <v>46.65</v>
      </c>
    </row>
    <row r="20" spans="1:174" x14ac:dyDescent="0.4">
      <c r="A20" s="1" t="s">
        <v>248</v>
      </c>
      <c r="B20" s="1" t="s">
        <v>278</v>
      </c>
      <c r="C20" s="1">
        <v>1</v>
      </c>
      <c r="D20" s="1" t="s">
        <v>172</v>
      </c>
      <c r="E20" s="1">
        <v>167</v>
      </c>
      <c r="F20" s="1">
        <v>1.80789</v>
      </c>
      <c r="G20" s="1">
        <v>-0.50758999999999999</v>
      </c>
      <c r="H20" s="1">
        <v>1.4916700000000001</v>
      </c>
      <c r="I20" s="1">
        <v>-0.28116000000000002</v>
      </c>
      <c r="J20" s="1">
        <v>1.9737199999999999</v>
      </c>
      <c r="K20" s="1">
        <v>-0.73643000000000003</v>
      </c>
      <c r="L20" s="1">
        <v>1.95739</v>
      </c>
      <c r="M20" s="1">
        <v>-0.89816000000000007</v>
      </c>
      <c r="N20" s="1"/>
      <c r="O20" s="1"/>
      <c r="P20" s="1">
        <v>3.6720000000000003E-2</v>
      </c>
      <c r="Q20" s="1">
        <v>0.42627999999999999</v>
      </c>
      <c r="R20" s="1"/>
      <c r="S20" s="1"/>
      <c r="T20" s="1">
        <v>1.9930099999999999</v>
      </c>
      <c r="U20" s="1">
        <v>-1.1870799999999999</v>
      </c>
      <c r="V20" s="1">
        <v>2.3810000000000001E-2</v>
      </c>
      <c r="W20" s="1">
        <v>0.55398999999999998</v>
      </c>
      <c r="X20" s="1">
        <v>1.9956100000000001</v>
      </c>
      <c r="Y20" s="1">
        <v>-1.3224400000000001</v>
      </c>
      <c r="Z20" s="1">
        <v>1.9920100000000001</v>
      </c>
      <c r="AA20" s="1">
        <v>-0.55640000000000001</v>
      </c>
      <c r="AB20" s="1">
        <v>1.9882500000000001</v>
      </c>
      <c r="AC20" s="1">
        <v>-0.57416</v>
      </c>
      <c r="AD20" s="1">
        <v>2.052E-2</v>
      </c>
      <c r="AE20" s="1">
        <v>0.81526999999999994</v>
      </c>
      <c r="AF20" s="1">
        <v>0.41271000000000002</v>
      </c>
      <c r="AG20" s="1">
        <v>-6.8400000000000006E-3</v>
      </c>
      <c r="AH20" s="1">
        <v>0.17605000000000001</v>
      </c>
      <c r="AI20" s="1">
        <v>3.943E-2</v>
      </c>
      <c r="AJ20" s="1">
        <v>1.4916700000000001</v>
      </c>
      <c r="AK20" s="1">
        <v>1.80789</v>
      </c>
      <c r="AL20" s="1">
        <v>1.64978</v>
      </c>
      <c r="AM20" s="1">
        <v>3.29956</v>
      </c>
      <c r="AN20" s="1">
        <v>-0.50758999999999999</v>
      </c>
      <c r="AO20" s="1">
        <v>-0.28116000000000002</v>
      </c>
      <c r="AP20" s="1">
        <v>-0.39437500000000003</v>
      </c>
      <c r="AQ20" s="1">
        <v>-0.78875000000000006</v>
      </c>
      <c r="AR20" s="1">
        <v>1.9737199999999999</v>
      </c>
      <c r="AS20" s="1">
        <v>1.9737199999999999</v>
      </c>
      <c r="AT20" s="1">
        <v>1.9737199999999999</v>
      </c>
      <c r="AU20" s="1">
        <v>1.9737199999999999</v>
      </c>
      <c r="AV20" s="1">
        <v>-0.73643000000000003</v>
      </c>
      <c r="AW20" s="1">
        <v>-0.73643000000000003</v>
      </c>
      <c r="AX20" s="1">
        <v>-0.73643000000000003</v>
      </c>
      <c r="AY20" s="1">
        <v>-0.73643000000000003</v>
      </c>
      <c r="AZ20" s="1">
        <v>1.4916700000000001</v>
      </c>
      <c r="BA20" s="1">
        <v>1.9737199999999999</v>
      </c>
      <c r="BB20" s="1">
        <v>1.75776</v>
      </c>
      <c r="BC20" s="1">
        <v>5.2732799999999997</v>
      </c>
      <c r="BD20" s="1">
        <v>-0.73643000000000003</v>
      </c>
      <c r="BE20" s="1">
        <v>-0.28116000000000002</v>
      </c>
      <c r="BF20" s="1">
        <v>-0.50839333333333336</v>
      </c>
      <c r="BG20" s="1">
        <v>-1.5251800000000002</v>
      </c>
      <c r="BH20" s="1">
        <v>1.9206699999999999</v>
      </c>
      <c r="BI20" s="1">
        <v>-1.3244400000000001</v>
      </c>
      <c r="BJ20" s="1"/>
      <c r="BK20" s="1"/>
      <c r="BL20" s="1">
        <v>1.9691999999999998</v>
      </c>
      <c r="BM20" s="2">
        <f>ABS(W20-U20)</f>
        <v>1.7410699999999999</v>
      </c>
      <c r="BN20" s="1">
        <v>1.97509</v>
      </c>
      <c r="BO20" s="1">
        <v>-2.1377100000000002</v>
      </c>
      <c r="BP20" s="1">
        <v>1.5792999999999999</v>
      </c>
      <c r="BQ20" s="1">
        <v>-0.54956000000000005</v>
      </c>
      <c r="BR20" s="1">
        <v>1.8122</v>
      </c>
      <c r="BS20" s="1">
        <v>-0.61358999999999997</v>
      </c>
      <c r="BT20" s="1">
        <v>2.3810000000000001E-2</v>
      </c>
      <c r="BU20" s="1">
        <v>1.9930099999999999</v>
      </c>
      <c r="BV20" s="1">
        <v>1.00841</v>
      </c>
      <c r="BW20" s="1">
        <v>2.0168200000000001</v>
      </c>
      <c r="BX20" s="1">
        <v>-1.1870799999999999</v>
      </c>
      <c r="BY20" s="1">
        <v>0.55398999999999998</v>
      </c>
      <c r="BZ20" s="1">
        <v>-0.31654499999999997</v>
      </c>
      <c r="CA20" s="1">
        <v>-0.63308999999999993</v>
      </c>
      <c r="CB20" s="1">
        <v>1.5792999999999999</v>
      </c>
      <c r="CC20" s="1">
        <v>1.8122</v>
      </c>
      <c r="CD20" s="1">
        <v>1.6957499999999999</v>
      </c>
      <c r="CE20" s="1">
        <v>3.3914999999999997</v>
      </c>
      <c r="CF20" s="1">
        <v>-0.61358999999999997</v>
      </c>
      <c r="CG20" s="1">
        <v>-0.54956000000000005</v>
      </c>
      <c r="CH20" s="1">
        <v>-0.58157499999999995</v>
      </c>
      <c r="CI20" s="1">
        <v>-1.1631499999999999</v>
      </c>
      <c r="CJ20" s="1">
        <v>5.1220999999999997</v>
      </c>
      <c r="CK20" s="1">
        <v>153.08699999999999</v>
      </c>
      <c r="CL20" s="1">
        <v>-23.0457</v>
      </c>
      <c r="CM20" s="1">
        <v>-55.741100000000003</v>
      </c>
      <c r="CN20" s="1">
        <v>-55.741100000000003</v>
      </c>
      <c r="CO20" s="1">
        <v>153.08699999999999</v>
      </c>
      <c r="CP20" s="1">
        <v>24.766733333333324</v>
      </c>
      <c r="CQ20" s="1">
        <v>1.3971</v>
      </c>
      <c r="CR20" s="1">
        <v>1.2437</v>
      </c>
      <c r="CS20" s="1">
        <v>1.13619</v>
      </c>
      <c r="CT20" s="1">
        <v>2.3740399999999999</v>
      </c>
      <c r="CU20" s="1">
        <v>3.3028400000000002</v>
      </c>
      <c r="CV20" s="1">
        <v>536.96</v>
      </c>
      <c r="CW20" s="1">
        <v>1289.8699999999999</v>
      </c>
      <c r="CX20" s="1">
        <v>2281.19</v>
      </c>
      <c r="CY20" s="1">
        <v>8.99</v>
      </c>
      <c r="CZ20" s="1">
        <v>4.74</v>
      </c>
      <c r="DA20" s="1">
        <v>1.64</v>
      </c>
      <c r="DB20" s="1">
        <v>8.23</v>
      </c>
      <c r="DC20" s="1">
        <v>7.13</v>
      </c>
      <c r="DD20" s="1">
        <v>1.51</v>
      </c>
      <c r="DE20" s="1">
        <v>0.835233</v>
      </c>
      <c r="DF20" s="1">
        <v>-0.57871300000000003</v>
      </c>
      <c r="DG20" s="1">
        <v>0.64862500000000001</v>
      </c>
      <c r="DH20" s="1">
        <v>-0.29125400000000001</v>
      </c>
      <c r="DI20" s="1">
        <v>-0.57871300000000003</v>
      </c>
      <c r="DJ20" s="1">
        <v>0.64862500000000001</v>
      </c>
      <c r="DK20" s="1">
        <v>-7.3780666666666675E-2</v>
      </c>
      <c r="DL20" s="1">
        <v>0.42392999999999997</v>
      </c>
      <c r="DM20" s="1">
        <v>-0.35582000000000003</v>
      </c>
      <c r="DN20" s="1">
        <v>0.26539000000000001</v>
      </c>
      <c r="DO20" s="1">
        <v>7.5700000000000003E-3</v>
      </c>
      <c r="DP20" s="1">
        <v>-0.35582000000000003</v>
      </c>
      <c r="DQ20" s="1">
        <v>0.26539000000000001</v>
      </c>
      <c r="DR20" s="1">
        <v>-2.7620000000000006E-2</v>
      </c>
      <c r="DS20" s="1">
        <v>-8.2860000000000017E-2</v>
      </c>
      <c r="DT20" s="1">
        <v>116.199</v>
      </c>
      <c r="DU20" s="1">
        <v>171.952</v>
      </c>
      <c r="DV20" s="1">
        <v>179.90600000000001</v>
      </c>
      <c r="DW20" s="1">
        <v>0.5</v>
      </c>
      <c r="DX20" s="1">
        <v>172.29</v>
      </c>
      <c r="DY20" s="1">
        <v>192.9</v>
      </c>
      <c r="DZ20" s="1">
        <v>0.77600000000000002</v>
      </c>
      <c r="EA20" s="1">
        <v>0.36699999999999999</v>
      </c>
      <c r="EB20" s="1">
        <v>0.745</v>
      </c>
      <c r="EC20" s="1">
        <v>1.7629999999999999</v>
      </c>
      <c r="ED20" s="1">
        <v>2.6829999999999998</v>
      </c>
      <c r="EE20" s="1">
        <v>0.746</v>
      </c>
      <c r="EF20" s="1">
        <v>1.7789999999999999</v>
      </c>
      <c r="EG20" s="1">
        <v>2.7610000000000001</v>
      </c>
      <c r="EH20" s="1">
        <v>-0.58599999999999997</v>
      </c>
      <c r="EI20" s="1">
        <v>0.44600000000000001</v>
      </c>
      <c r="EJ20" s="1">
        <v>1.5</v>
      </c>
      <c r="EK20" s="1">
        <v>-0.99299999999999999</v>
      </c>
      <c r="EL20" s="1">
        <v>0.314</v>
      </c>
      <c r="EM20" s="1">
        <v>0.995</v>
      </c>
      <c r="EN20" s="1">
        <v>-4.6109999999999998</v>
      </c>
      <c r="EO20" s="1">
        <v>-1.042</v>
      </c>
      <c r="EP20" s="1">
        <v>0.46200000000000002</v>
      </c>
      <c r="EQ20" s="1">
        <v>0</v>
      </c>
      <c r="ER20" s="1">
        <v>4.5999999999999996</v>
      </c>
      <c r="ES20" s="1">
        <v>0.8</v>
      </c>
      <c r="ET20" s="1">
        <v>0.7</v>
      </c>
      <c r="EU20" s="1">
        <v>4.3</v>
      </c>
      <c r="EV20" s="1">
        <v>18.399999999999999</v>
      </c>
      <c r="EW20" s="1">
        <v>0</v>
      </c>
      <c r="EX20" s="1">
        <v>2.4</v>
      </c>
      <c r="EY20" s="1">
        <v>20.9</v>
      </c>
      <c r="EZ20" s="1">
        <v>0</v>
      </c>
      <c r="FA20" s="1">
        <v>0</v>
      </c>
      <c r="FB20" s="1">
        <v>0</v>
      </c>
      <c r="FC20" s="1">
        <v>0.7</v>
      </c>
      <c r="FD20" s="1">
        <v>2.2999999999999998</v>
      </c>
      <c r="FE20" s="1">
        <v>0</v>
      </c>
      <c r="FF20" s="1">
        <v>3.9</v>
      </c>
      <c r="FG20" s="1">
        <v>0.4</v>
      </c>
      <c r="FH20" s="1">
        <v>1.1000000000000001</v>
      </c>
      <c r="FI20" s="1">
        <v>29</v>
      </c>
      <c r="FJ20" s="1">
        <v>0</v>
      </c>
      <c r="FK20" s="1">
        <v>0.5</v>
      </c>
      <c r="FL20" s="1">
        <v>9.9</v>
      </c>
      <c r="FM20" s="1">
        <v>27.3</v>
      </c>
      <c r="FN20" s="1">
        <v>51.7</v>
      </c>
      <c r="FO20" s="1">
        <f>SUM(EQ20:ET20)</f>
        <v>6.1</v>
      </c>
      <c r="FP20" s="1">
        <f>SUM(EU20:EY20)</f>
        <v>46</v>
      </c>
      <c r="FQ20" s="1">
        <f>SUM(EZ20:FE20)</f>
        <v>3</v>
      </c>
      <c r="FR20" s="1">
        <f>SUM(FH20:FL20)</f>
        <v>40.5</v>
      </c>
    </row>
    <row r="21" spans="1:174" x14ac:dyDescent="0.4">
      <c r="A21" s="22" t="s">
        <v>249</v>
      </c>
      <c r="B21" s="1" t="s">
        <v>279</v>
      </c>
      <c r="C21" s="1">
        <v>1.397940009</v>
      </c>
      <c r="D21" s="1" t="s">
        <v>172</v>
      </c>
      <c r="E21" s="1">
        <v>170</v>
      </c>
      <c r="F21" s="1">
        <v>1.8208599999999999</v>
      </c>
      <c r="G21" s="1">
        <v>-0.54713999999999996</v>
      </c>
      <c r="H21" s="1">
        <v>1.5094700000000001</v>
      </c>
      <c r="I21" s="1">
        <v>-0.32108999999999999</v>
      </c>
      <c r="J21" s="1">
        <v>1.9732400000000001</v>
      </c>
      <c r="K21" s="1">
        <v>-0.77029999999999998</v>
      </c>
      <c r="L21" s="1">
        <v>1.9612799999999999</v>
      </c>
      <c r="M21" s="1">
        <v>-0.95147999999999988</v>
      </c>
      <c r="N21" s="1"/>
      <c r="O21" s="1"/>
      <c r="P21" s="1">
        <v>3.5400000000000001E-2</v>
      </c>
      <c r="Q21" s="1">
        <v>0.40183999999999997</v>
      </c>
      <c r="R21" s="1"/>
      <c r="S21" s="1"/>
      <c r="T21" s="1">
        <v>1.9924999999999999</v>
      </c>
      <c r="U21" s="1">
        <v>-1.21539</v>
      </c>
      <c r="V21" s="1">
        <v>2.3869999999999999E-2</v>
      </c>
      <c r="W21" s="1">
        <v>0.50466999999999995</v>
      </c>
      <c r="X21" s="1">
        <v>1.9962599999999999</v>
      </c>
      <c r="Y21" s="1">
        <v>-1.3519600000000001</v>
      </c>
      <c r="Z21" s="1">
        <v>1.9924900000000001</v>
      </c>
      <c r="AA21" s="1">
        <v>-0.59211000000000003</v>
      </c>
      <c r="AB21" s="1">
        <v>1.98936</v>
      </c>
      <c r="AC21" s="1">
        <v>-0.61882000000000004</v>
      </c>
      <c r="AD21" s="1">
        <v>2.2290000000000001E-2</v>
      </c>
      <c r="AE21" s="1">
        <v>0.78038000000000007</v>
      </c>
      <c r="AF21" s="1">
        <v>0.37934000000000001</v>
      </c>
      <c r="AG21" s="1">
        <v>-3.9699999999999999E-2</v>
      </c>
      <c r="AH21" s="1">
        <v>0.15461</v>
      </c>
      <c r="AI21" s="1">
        <v>1.4789999999999999E-2</v>
      </c>
      <c r="AJ21" s="1">
        <v>1.5094700000000001</v>
      </c>
      <c r="AK21" s="1">
        <v>1.8208599999999999</v>
      </c>
      <c r="AL21" s="1">
        <v>1.665165</v>
      </c>
      <c r="AM21" s="1">
        <v>3.33033</v>
      </c>
      <c r="AN21" s="1">
        <v>-0.54713999999999996</v>
      </c>
      <c r="AO21" s="1">
        <v>-0.32108999999999999</v>
      </c>
      <c r="AP21" s="1">
        <v>-0.43411499999999997</v>
      </c>
      <c r="AQ21" s="1">
        <v>-0.86822999999999995</v>
      </c>
      <c r="AR21" s="1">
        <v>1.9732400000000001</v>
      </c>
      <c r="AS21" s="1">
        <v>1.9732400000000001</v>
      </c>
      <c r="AT21" s="1">
        <v>1.9732400000000001</v>
      </c>
      <c r="AU21" s="1">
        <v>1.9732400000000001</v>
      </c>
      <c r="AV21" s="1">
        <v>-0.77029999999999998</v>
      </c>
      <c r="AW21" s="1">
        <v>-0.77029999999999998</v>
      </c>
      <c r="AX21" s="1">
        <v>-0.77029999999999998</v>
      </c>
      <c r="AY21" s="1">
        <v>-0.77029999999999998</v>
      </c>
      <c r="AZ21" s="1">
        <v>1.5094700000000001</v>
      </c>
      <c r="BA21" s="1">
        <v>1.9732400000000001</v>
      </c>
      <c r="BB21" s="1">
        <v>1.7678566666666669</v>
      </c>
      <c r="BC21" s="1">
        <v>5.3035700000000006</v>
      </c>
      <c r="BD21" s="1">
        <v>-0.77029999999999998</v>
      </c>
      <c r="BE21" s="1">
        <v>-0.32108999999999999</v>
      </c>
      <c r="BF21" s="1">
        <v>-0.54617666666666664</v>
      </c>
      <c r="BG21" s="1">
        <v>-1.6385299999999998</v>
      </c>
      <c r="BH21" s="1">
        <v>1.9258799999999998</v>
      </c>
      <c r="BI21" s="1">
        <v>-1.3533199999999999</v>
      </c>
      <c r="BJ21" s="1"/>
      <c r="BK21" s="1"/>
      <c r="BL21" s="1">
        <v>1.9686299999999999</v>
      </c>
      <c r="BM21" s="2">
        <f>ABS(W21-U21)</f>
        <v>1.7200599999999999</v>
      </c>
      <c r="BN21" s="1">
        <v>1.97397</v>
      </c>
      <c r="BO21" s="1">
        <v>-2.1323400000000001</v>
      </c>
      <c r="BP21" s="1">
        <v>1.6131500000000001</v>
      </c>
      <c r="BQ21" s="1">
        <v>-0.55241000000000007</v>
      </c>
      <c r="BR21" s="1">
        <v>1.8347500000000001</v>
      </c>
      <c r="BS21" s="1">
        <v>-0.63361000000000001</v>
      </c>
      <c r="BT21" s="1">
        <v>2.3869999999999999E-2</v>
      </c>
      <c r="BU21" s="1">
        <v>1.9924999999999999</v>
      </c>
      <c r="BV21" s="1">
        <v>1.0081849999999999</v>
      </c>
      <c r="BW21" s="1">
        <v>2.0163699999999998</v>
      </c>
      <c r="BX21" s="1">
        <v>-1.21539</v>
      </c>
      <c r="BY21" s="1">
        <v>0.50466999999999995</v>
      </c>
      <c r="BZ21" s="1">
        <v>-0.35536000000000001</v>
      </c>
      <c r="CA21" s="1">
        <v>-0.71072000000000002</v>
      </c>
      <c r="CB21" s="1">
        <v>1.6131500000000001</v>
      </c>
      <c r="CC21" s="1">
        <v>1.8347500000000001</v>
      </c>
      <c r="CD21" s="1">
        <v>1.7239500000000001</v>
      </c>
      <c r="CE21" s="1">
        <v>3.4479000000000002</v>
      </c>
      <c r="CF21" s="1">
        <v>-0.63361000000000001</v>
      </c>
      <c r="CG21" s="1">
        <v>-0.55241000000000007</v>
      </c>
      <c r="CH21" s="1">
        <v>-0.59301000000000004</v>
      </c>
      <c r="CI21" s="1">
        <v>-1.1860200000000001</v>
      </c>
      <c r="CJ21" s="1">
        <v>15.941700000000001</v>
      </c>
      <c r="CK21" s="1">
        <v>149.10759999999999</v>
      </c>
      <c r="CL21" s="1">
        <v>-17.6935</v>
      </c>
      <c r="CM21" s="1">
        <v>-58.446399999999997</v>
      </c>
      <c r="CN21" s="1">
        <v>-58.446399999999997</v>
      </c>
      <c r="CO21" s="1">
        <v>149.10759999999999</v>
      </c>
      <c r="CP21" s="1">
        <v>24.322566666666663</v>
      </c>
      <c r="CQ21" s="1">
        <v>1.38618</v>
      </c>
      <c r="CR21" s="1">
        <v>1.2498400000000001</v>
      </c>
      <c r="CS21" s="1">
        <v>1.13205</v>
      </c>
      <c r="CT21" s="1">
        <v>2.3765000000000001</v>
      </c>
      <c r="CU21" s="1">
        <v>3.2810000000000001</v>
      </c>
      <c r="CV21" s="1">
        <v>535.86</v>
      </c>
      <c r="CW21" s="1">
        <v>1457.21</v>
      </c>
      <c r="CX21" s="1">
        <v>2302</v>
      </c>
      <c r="CY21" s="1">
        <v>7.64</v>
      </c>
      <c r="CZ21" s="1">
        <v>3.23</v>
      </c>
      <c r="DA21" s="1">
        <v>1.7</v>
      </c>
      <c r="DB21" s="1">
        <v>5.51</v>
      </c>
      <c r="DC21" s="1">
        <v>7.41</v>
      </c>
      <c r="DD21" s="1">
        <v>1.51</v>
      </c>
      <c r="DE21" s="1">
        <v>0.64127100000000004</v>
      </c>
      <c r="DF21" s="1">
        <v>-0.64738799999999996</v>
      </c>
      <c r="DG21" s="1">
        <v>0.75741499999999995</v>
      </c>
      <c r="DH21" s="1">
        <v>-0.27240900000000001</v>
      </c>
      <c r="DI21" s="1">
        <v>-0.64738799999999996</v>
      </c>
      <c r="DJ21" s="1">
        <v>0.75741499999999995</v>
      </c>
      <c r="DK21" s="1">
        <v>-5.412733333333334E-2</v>
      </c>
      <c r="DL21" s="1">
        <v>0.48043000000000002</v>
      </c>
      <c r="DM21" s="1">
        <v>-0.37880000000000003</v>
      </c>
      <c r="DN21" s="1">
        <v>0.26934000000000002</v>
      </c>
      <c r="DO21" s="1">
        <v>6.0990000000000003E-2</v>
      </c>
      <c r="DP21" s="1">
        <v>-0.37880000000000003</v>
      </c>
      <c r="DQ21" s="1">
        <v>0.26934000000000002</v>
      </c>
      <c r="DR21" s="1">
        <v>-1.6156666666666666E-2</v>
      </c>
      <c r="DS21" s="1">
        <v>-4.8469999999999999E-2</v>
      </c>
      <c r="DT21" s="1">
        <v>115.34399999999999</v>
      </c>
      <c r="DU21" s="1">
        <v>172.27500000000001</v>
      </c>
      <c r="DV21" s="1">
        <v>179.76900000000001</v>
      </c>
      <c r="DW21" s="1">
        <v>0.5</v>
      </c>
      <c r="DX21" s="1">
        <v>134.26</v>
      </c>
      <c r="DY21" s="1">
        <v>153.84</v>
      </c>
      <c r="DZ21" s="1">
        <v>0.82399999999999995</v>
      </c>
      <c r="EA21" s="1">
        <v>0.188</v>
      </c>
      <c r="EB21" s="1">
        <v>0.89100000000000001</v>
      </c>
      <c r="EC21" s="1">
        <v>1.794</v>
      </c>
      <c r="ED21" s="1">
        <v>2.335</v>
      </c>
      <c r="EE21" s="1">
        <v>0.89200000000000002</v>
      </c>
      <c r="EF21" s="1">
        <v>1.8260000000000001</v>
      </c>
      <c r="EG21" s="1">
        <v>2.3919999999999999</v>
      </c>
      <c r="EH21" s="1">
        <v>-0.36699999999999999</v>
      </c>
      <c r="EI21" s="1">
        <v>0.35199999999999998</v>
      </c>
      <c r="EJ21" s="1">
        <v>0.98399999999999999</v>
      </c>
      <c r="EK21" s="1">
        <v>-0.98899999999999999</v>
      </c>
      <c r="EL21" s="1">
        <v>0.35099999999999998</v>
      </c>
      <c r="EM21" s="1">
        <v>0.997</v>
      </c>
      <c r="EN21" s="1">
        <v>-3.4830000000000001</v>
      </c>
      <c r="EO21" s="1">
        <v>-0.98699999999999999</v>
      </c>
      <c r="EP21" s="1">
        <v>0.20799999999999999</v>
      </c>
      <c r="EQ21" s="1">
        <v>0</v>
      </c>
      <c r="ER21" s="1">
        <v>0</v>
      </c>
      <c r="ES21" s="1">
        <v>0</v>
      </c>
      <c r="ET21" s="1">
        <v>0</v>
      </c>
      <c r="EU21" s="1">
        <v>0</v>
      </c>
      <c r="EV21" s="1">
        <v>49.1</v>
      </c>
      <c r="EW21" s="1">
        <v>0</v>
      </c>
      <c r="EX21" s="1">
        <v>13.3</v>
      </c>
      <c r="EY21" s="1">
        <v>9.1999999999999993</v>
      </c>
      <c r="EZ21" s="1">
        <v>0</v>
      </c>
      <c r="FA21" s="1">
        <v>0</v>
      </c>
      <c r="FB21" s="1">
        <v>0</v>
      </c>
      <c r="FC21" s="1">
        <v>0</v>
      </c>
      <c r="FD21" s="1">
        <v>12</v>
      </c>
      <c r="FE21" s="1">
        <v>0</v>
      </c>
      <c r="FF21" s="1">
        <v>0.5</v>
      </c>
      <c r="FG21" s="1">
        <v>1</v>
      </c>
      <c r="FH21" s="1">
        <v>0</v>
      </c>
      <c r="FI21" s="1">
        <v>13.3</v>
      </c>
      <c r="FJ21" s="1">
        <v>0</v>
      </c>
      <c r="FK21" s="1">
        <v>1.7</v>
      </c>
      <c r="FL21" s="1">
        <v>0</v>
      </c>
      <c r="FM21" s="1">
        <v>49.1</v>
      </c>
      <c r="FN21" s="1">
        <v>22.5</v>
      </c>
      <c r="FO21" s="1">
        <f>SUM(EQ21:ET21)</f>
        <v>0</v>
      </c>
      <c r="FP21" s="1">
        <f>SUM(EU21:EY21)</f>
        <v>71.600000000000009</v>
      </c>
      <c r="FQ21" s="1">
        <f>SUM(EZ21:FE21)</f>
        <v>12</v>
      </c>
      <c r="FR21" s="1">
        <f>SUM(FH21:FL21)</f>
        <v>15</v>
      </c>
    </row>
    <row r="22" spans="1:174" ht="13.7" customHeight="1" x14ac:dyDescent="0.4">
      <c r="A22" s="23" t="s">
        <v>250</v>
      </c>
      <c r="B22" s="23" t="s">
        <v>280</v>
      </c>
      <c r="C22" s="23">
        <v>0.69897000399999998</v>
      </c>
      <c r="D22" s="23" t="s">
        <v>172</v>
      </c>
      <c r="E22" s="23">
        <v>163</v>
      </c>
      <c r="F22" s="23">
        <v>1.82684</v>
      </c>
      <c r="G22" s="23">
        <v>-0.56428999999999996</v>
      </c>
      <c r="H22" s="23">
        <v>1.51509</v>
      </c>
      <c r="I22" s="23">
        <v>-0.33767999999999998</v>
      </c>
      <c r="J22" s="23">
        <v>1.9732700000000001</v>
      </c>
      <c r="K22" s="23">
        <v>-0.78476000000000001</v>
      </c>
      <c r="L22" s="23">
        <v>1.9567000000000001</v>
      </c>
      <c r="M22" s="23">
        <v>-0.94573999999999991</v>
      </c>
      <c r="N22" s="23"/>
      <c r="O22" s="23"/>
      <c r="P22" s="23">
        <v>3.4529999999999998E-2</v>
      </c>
      <c r="Q22" s="23">
        <v>0.37197000000000002</v>
      </c>
      <c r="R22" s="23"/>
      <c r="S22" s="23"/>
      <c r="T22" s="23">
        <v>1.99305</v>
      </c>
      <c r="U22" s="23">
        <v>-1.2301200000000001</v>
      </c>
      <c r="V22" s="23">
        <v>2.5340000000000001E-2</v>
      </c>
      <c r="W22" s="23">
        <v>0.49381000000000003</v>
      </c>
      <c r="X22" s="23">
        <v>1.99607</v>
      </c>
      <c r="Y22" s="23">
        <v>-1.3606499999999999</v>
      </c>
      <c r="Z22" s="23">
        <v>1.99034</v>
      </c>
      <c r="AA22" s="23">
        <v>-0.60670000000000002</v>
      </c>
      <c r="AB22" s="23">
        <v>1.98895</v>
      </c>
      <c r="AC22" s="23">
        <v>-0.63988</v>
      </c>
      <c r="AD22" s="23">
        <v>2.4809999999999999E-2</v>
      </c>
      <c r="AE22" s="23">
        <v>0.76288999999999996</v>
      </c>
      <c r="AF22" s="23">
        <v>0.36029</v>
      </c>
      <c r="AG22" s="23">
        <v>-5.0380000000000001E-2</v>
      </c>
      <c r="AH22" s="23">
        <v>0.15003</v>
      </c>
      <c r="AI22" s="23">
        <v>9.1199999999999996E-3</v>
      </c>
      <c r="AJ22" s="23">
        <v>1.51509</v>
      </c>
      <c r="AK22" s="23">
        <v>1.82684</v>
      </c>
      <c r="AL22" s="23">
        <v>1.670965</v>
      </c>
      <c r="AM22" s="23">
        <v>3.3419300000000001</v>
      </c>
      <c r="AN22" s="23">
        <v>-0.56428999999999996</v>
      </c>
      <c r="AO22" s="23">
        <v>-0.33767999999999998</v>
      </c>
      <c r="AP22" s="23">
        <v>-0.45098499999999997</v>
      </c>
      <c r="AQ22" s="23">
        <v>-0.90196999999999994</v>
      </c>
      <c r="AR22" s="23">
        <v>1.9732700000000001</v>
      </c>
      <c r="AS22" s="23">
        <v>1.9732700000000001</v>
      </c>
      <c r="AT22" s="23">
        <v>1.9732700000000001</v>
      </c>
      <c r="AU22" s="23">
        <v>1.9732700000000001</v>
      </c>
      <c r="AV22" s="23">
        <v>-0.78476000000000001</v>
      </c>
      <c r="AW22" s="23">
        <v>-0.78476000000000001</v>
      </c>
      <c r="AX22" s="23">
        <v>-0.78476000000000001</v>
      </c>
      <c r="AY22" s="23">
        <v>-0.78476000000000001</v>
      </c>
      <c r="AZ22" s="23">
        <v>1.51509</v>
      </c>
      <c r="BA22" s="23">
        <v>1.9732700000000001</v>
      </c>
      <c r="BB22" s="23">
        <v>1.7717333333333334</v>
      </c>
      <c r="BC22" s="23">
        <v>5.3151999999999999</v>
      </c>
      <c r="BD22" s="23">
        <v>-0.78476000000000001</v>
      </c>
      <c r="BE22" s="23">
        <v>-0.33767999999999998</v>
      </c>
      <c r="BF22" s="23">
        <v>-0.56224333333333332</v>
      </c>
      <c r="BG22" s="23">
        <v>-1.6867299999999998</v>
      </c>
      <c r="BH22" s="23">
        <v>1.9221700000000002</v>
      </c>
      <c r="BI22" s="23">
        <v>-1.3177099999999999</v>
      </c>
      <c r="BJ22" s="23"/>
      <c r="BK22" s="23"/>
      <c r="BL22" s="23">
        <v>1.9677100000000001</v>
      </c>
      <c r="BM22" s="24">
        <f>ABS(W22-U22)</f>
        <v>1.7239300000000002</v>
      </c>
      <c r="BN22" s="23">
        <v>1.97126</v>
      </c>
      <c r="BO22" s="23">
        <v>-2.1235399999999998</v>
      </c>
      <c r="BP22" s="23">
        <v>1.63005</v>
      </c>
      <c r="BQ22" s="23">
        <v>-0.55632000000000004</v>
      </c>
      <c r="BR22" s="23">
        <v>1.8389199999999999</v>
      </c>
      <c r="BS22" s="23">
        <v>-0.64900000000000002</v>
      </c>
      <c r="BT22" s="23">
        <v>2.5340000000000001E-2</v>
      </c>
      <c r="BU22" s="23">
        <v>1.99305</v>
      </c>
      <c r="BV22" s="23">
        <v>1.0091950000000001</v>
      </c>
      <c r="BW22" s="23">
        <v>2.0183900000000001</v>
      </c>
      <c r="BX22" s="23">
        <v>-1.2301200000000001</v>
      </c>
      <c r="BY22" s="23">
        <v>0.49381000000000003</v>
      </c>
      <c r="BZ22" s="23">
        <v>-0.36815500000000001</v>
      </c>
      <c r="CA22" s="23">
        <v>-0.73631000000000002</v>
      </c>
      <c r="CB22" s="23">
        <v>1.63005</v>
      </c>
      <c r="CC22" s="23">
        <v>1.8389199999999999</v>
      </c>
      <c r="CD22" s="23">
        <v>1.7344849999999998</v>
      </c>
      <c r="CE22" s="23">
        <v>3.4689699999999997</v>
      </c>
      <c r="CF22" s="23">
        <v>-0.64900000000000002</v>
      </c>
      <c r="CG22" s="23">
        <v>-0.55632000000000004</v>
      </c>
      <c r="CH22" s="23">
        <v>-0.60265999999999997</v>
      </c>
      <c r="CI22" s="23">
        <v>-1.2053199999999999</v>
      </c>
      <c r="CJ22" s="23">
        <v>21.607299999999999</v>
      </c>
      <c r="CK22" s="23">
        <v>139.7561</v>
      </c>
      <c r="CL22" s="23">
        <v>-15.1395</v>
      </c>
      <c r="CM22" s="23">
        <v>-62.8491</v>
      </c>
      <c r="CN22" s="23">
        <v>-62.8491</v>
      </c>
      <c r="CO22" s="23">
        <v>139.7561</v>
      </c>
      <c r="CP22" s="23">
        <v>20.589166666666667</v>
      </c>
      <c r="CQ22" s="23">
        <v>1.40147</v>
      </c>
      <c r="CR22" s="23">
        <v>1.2505999999999999</v>
      </c>
      <c r="CS22" s="23">
        <v>1.1308199999999999</v>
      </c>
      <c r="CT22" s="23">
        <v>2.3771800000000001</v>
      </c>
      <c r="CU22" s="23">
        <v>3.3014700000000001</v>
      </c>
      <c r="CV22" s="23">
        <v>541.47</v>
      </c>
      <c r="CW22" s="23">
        <v>1393.51</v>
      </c>
      <c r="CX22" s="23">
        <v>2301.84</v>
      </c>
      <c r="CY22" s="23">
        <v>7.37</v>
      </c>
      <c r="CZ22" s="23">
        <v>5.22</v>
      </c>
      <c r="DA22" s="23">
        <v>1.7</v>
      </c>
      <c r="DB22" s="23">
        <v>8.01</v>
      </c>
      <c r="DC22" s="23">
        <v>7.1</v>
      </c>
      <c r="DD22" s="23">
        <v>1.55</v>
      </c>
      <c r="DE22" s="23">
        <v>0.51263099999999995</v>
      </c>
      <c r="DF22" s="23">
        <v>-0.56771300000000002</v>
      </c>
      <c r="DG22" s="23">
        <v>0.70921599999999996</v>
      </c>
      <c r="DH22" s="23">
        <v>-0.24065900000000001</v>
      </c>
      <c r="DI22" s="23">
        <v>-0.56771300000000002</v>
      </c>
      <c r="DJ22" s="23">
        <v>0.70921599999999996</v>
      </c>
      <c r="DK22" s="23">
        <v>-3.3052000000000026E-2</v>
      </c>
      <c r="DL22" s="23">
        <v>0.31679000000000002</v>
      </c>
      <c r="DM22" s="23">
        <v>-0.40484999999999999</v>
      </c>
      <c r="DN22" s="23">
        <v>0.27045999999999998</v>
      </c>
      <c r="DO22" s="23">
        <v>8.2659999999999997E-2</v>
      </c>
      <c r="DP22" s="23">
        <v>-0.40484999999999999</v>
      </c>
      <c r="DQ22" s="23">
        <v>0.27045999999999998</v>
      </c>
      <c r="DR22" s="23">
        <v>-1.7243333333333336E-2</v>
      </c>
      <c r="DS22" s="23">
        <v>-5.1730000000000012E-2</v>
      </c>
      <c r="DT22" s="23">
        <v>116.288</v>
      </c>
      <c r="DU22" s="23">
        <v>173.16300000000001</v>
      </c>
      <c r="DV22" s="23">
        <v>179.876</v>
      </c>
      <c r="DW22" s="23">
        <v>0.5</v>
      </c>
      <c r="DX22" s="23">
        <v>196.61</v>
      </c>
      <c r="DY22" s="23">
        <v>202.55</v>
      </c>
      <c r="DZ22" s="23">
        <v>0.80700000000000005</v>
      </c>
      <c r="EA22" s="23">
        <v>0.13600000000000001</v>
      </c>
      <c r="EB22" s="23">
        <v>0.88100000000000001</v>
      </c>
      <c r="EC22" s="23">
        <v>1.7629999999999999</v>
      </c>
      <c r="ED22" s="23">
        <v>2.4260000000000002</v>
      </c>
      <c r="EE22" s="23">
        <v>0.88100000000000001</v>
      </c>
      <c r="EF22" s="23">
        <v>1.7909999999999999</v>
      </c>
      <c r="EG22" s="23">
        <v>2.444</v>
      </c>
      <c r="EH22" s="23">
        <v>-0.38</v>
      </c>
      <c r="EI22" s="23">
        <v>0.33900000000000002</v>
      </c>
      <c r="EJ22" s="23">
        <v>0.94699999999999995</v>
      </c>
      <c r="EK22" s="23">
        <v>-0.99299999999999999</v>
      </c>
      <c r="EL22" s="23">
        <v>0.29499999999999998</v>
      </c>
      <c r="EM22" s="23">
        <v>0.996</v>
      </c>
      <c r="EN22" s="23">
        <v>-3.8679999999999999</v>
      </c>
      <c r="EO22" s="23">
        <v>-1.0069999999999999</v>
      </c>
      <c r="EP22" s="23">
        <v>0.19</v>
      </c>
      <c r="EQ22" s="23">
        <v>0</v>
      </c>
      <c r="ER22" s="23">
        <v>14.3</v>
      </c>
      <c r="ES22" s="23">
        <v>4.9000000000000004</v>
      </c>
      <c r="ET22" s="23">
        <v>1.1000000000000001</v>
      </c>
      <c r="EU22" s="23">
        <v>12.5</v>
      </c>
      <c r="EV22" s="23">
        <v>28</v>
      </c>
      <c r="EW22" s="23">
        <v>0</v>
      </c>
      <c r="EX22" s="23">
        <v>5.2</v>
      </c>
      <c r="EY22" s="23">
        <v>9.6999999999999993</v>
      </c>
      <c r="EZ22" s="23">
        <v>0</v>
      </c>
      <c r="FA22" s="23">
        <v>0</v>
      </c>
      <c r="FB22" s="23">
        <v>0</v>
      </c>
      <c r="FC22" s="23">
        <v>4.3</v>
      </c>
      <c r="FD22" s="23">
        <v>4.3</v>
      </c>
      <c r="FE22" s="23">
        <v>0</v>
      </c>
      <c r="FF22" s="23">
        <v>0.1</v>
      </c>
      <c r="FG22" s="23">
        <v>0</v>
      </c>
      <c r="FH22" s="23">
        <v>1.5</v>
      </c>
      <c r="FI22" s="23">
        <v>11.8</v>
      </c>
      <c r="FJ22" s="23">
        <v>0</v>
      </c>
      <c r="FK22" s="23">
        <v>0.1</v>
      </c>
      <c r="FL22" s="23">
        <v>2</v>
      </c>
      <c r="FM22" s="23">
        <v>54.8</v>
      </c>
      <c r="FN22" s="23">
        <v>24.1</v>
      </c>
      <c r="FO22" s="23">
        <f>SUM(EQ22:ET22)</f>
        <v>20.300000000000004</v>
      </c>
      <c r="FP22" s="23">
        <f>SUM(EU22:EY22)</f>
        <v>55.400000000000006</v>
      </c>
      <c r="FQ22" s="23">
        <f>SUM(EZ22:FE22)</f>
        <v>8.6</v>
      </c>
      <c r="FR22" s="23">
        <f>SUM(FH22:FL22)</f>
        <v>15.4</v>
      </c>
    </row>
    <row r="23" spans="1:174" ht="13.7" customHeight="1" x14ac:dyDescent="0.4">
      <c r="A23" s="9" t="s">
        <v>251</v>
      </c>
      <c r="B23" s="9" t="s">
        <v>281</v>
      </c>
      <c r="C23" s="9">
        <v>0.60205999099999996</v>
      </c>
      <c r="D23" s="9" t="s">
        <v>172</v>
      </c>
      <c r="E23" s="9">
        <v>112</v>
      </c>
      <c r="F23" s="9">
        <v>1.7966599999999999</v>
      </c>
      <c r="G23" s="9">
        <v>-0.54636000000000007</v>
      </c>
      <c r="H23" s="9">
        <v>1.5238499999999999</v>
      </c>
      <c r="I23" s="9">
        <v>-0.34538999999999997</v>
      </c>
      <c r="J23" s="9">
        <v>1.9722900000000001</v>
      </c>
      <c r="K23" s="9">
        <v>-0.78183999999999998</v>
      </c>
      <c r="L23" s="9">
        <v>1.96695</v>
      </c>
      <c r="M23" s="9">
        <v>-0.99237999999999993</v>
      </c>
      <c r="N23" s="9"/>
      <c r="O23" s="9"/>
      <c r="P23" s="9">
        <v>2.2970000000000001E-2</v>
      </c>
      <c r="Q23" s="9">
        <v>0.39474999999999999</v>
      </c>
      <c r="R23" s="9"/>
      <c r="S23" s="9"/>
      <c r="T23" s="9">
        <v>1.99257</v>
      </c>
      <c r="U23" s="9">
        <v>-1.23291</v>
      </c>
      <c r="V23" s="9">
        <v>2.673E-2</v>
      </c>
      <c r="W23" s="9">
        <v>0.48899999999999999</v>
      </c>
      <c r="X23" s="9">
        <v>1.9959800000000001</v>
      </c>
      <c r="Y23" s="9">
        <v>-1.3488100000000001</v>
      </c>
      <c r="Z23" s="9">
        <v>1.9904299999999999</v>
      </c>
      <c r="AA23" s="9">
        <v>-0.60624999999999996</v>
      </c>
      <c r="AB23" s="9">
        <v>1.9874099999999999</v>
      </c>
      <c r="AC23" s="9">
        <v>-0.64949999999999997</v>
      </c>
      <c r="AD23" s="9">
        <v>2.5600000000000001E-2</v>
      </c>
      <c r="AE23" s="9">
        <v>0.75486000000000009</v>
      </c>
      <c r="AF23" s="9">
        <v>0.34265000000000001</v>
      </c>
      <c r="AG23" s="9">
        <v>-4.6449999999999998E-2</v>
      </c>
      <c r="AH23" s="9">
        <v>0.16242999999999999</v>
      </c>
      <c r="AI23" s="9">
        <v>2.1870000000000001E-2</v>
      </c>
      <c r="AJ23" s="9">
        <v>1.5238499999999999</v>
      </c>
      <c r="AK23" s="9">
        <v>1.7966599999999999</v>
      </c>
      <c r="AL23" s="9">
        <v>1.6602549999999998</v>
      </c>
      <c r="AM23" s="9">
        <v>3.3205099999999996</v>
      </c>
      <c r="AN23" s="9">
        <v>-0.54636000000000007</v>
      </c>
      <c r="AO23" s="9">
        <v>-0.34538999999999997</v>
      </c>
      <c r="AP23" s="9">
        <v>-0.44587500000000002</v>
      </c>
      <c r="AQ23" s="9">
        <v>-0.89175000000000004</v>
      </c>
      <c r="AR23" s="9">
        <v>1.9722900000000001</v>
      </c>
      <c r="AS23" s="9">
        <v>1.9722900000000001</v>
      </c>
      <c r="AT23" s="9">
        <v>1.9722900000000001</v>
      </c>
      <c r="AU23" s="9">
        <v>1.9722900000000001</v>
      </c>
      <c r="AV23" s="9">
        <v>-0.78183999999999998</v>
      </c>
      <c r="AW23" s="9">
        <v>-0.78183999999999998</v>
      </c>
      <c r="AX23" s="9">
        <v>-0.78183999999999998</v>
      </c>
      <c r="AY23" s="9">
        <v>-0.78183999999999998</v>
      </c>
      <c r="AZ23" s="9">
        <v>1.5238499999999999</v>
      </c>
      <c r="BA23" s="9">
        <v>1.9722900000000001</v>
      </c>
      <c r="BB23" s="9">
        <v>1.7642666666666666</v>
      </c>
      <c r="BC23" s="9">
        <v>5.2927999999999997</v>
      </c>
      <c r="BD23" s="9">
        <v>-0.78183999999999998</v>
      </c>
      <c r="BE23" s="9">
        <v>-0.34538999999999997</v>
      </c>
      <c r="BF23" s="9">
        <v>-0.55786333333333327</v>
      </c>
      <c r="BG23" s="9">
        <v>-1.6735899999999999</v>
      </c>
      <c r="BH23" s="9">
        <v>1.94398</v>
      </c>
      <c r="BI23" s="9">
        <v>-1.38713</v>
      </c>
      <c r="BJ23" s="9"/>
      <c r="BK23" s="9"/>
      <c r="BL23" s="9">
        <v>1.96584</v>
      </c>
      <c r="BM23" s="7">
        <f>ABS(W23-U23)</f>
        <v>1.7219099999999998</v>
      </c>
      <c r="BN23" s="9">
        <v>1.97038</v>
      </c>
      <c r="BO23" s="9">
        <v>-2.1036700000000002</v>
      </c>
      <c r="BP23" s="9">
        <v>1.64778</v>
      </c>
      <c r="BQ23" s="9">
        <v>-0.55979999999999996</v>
      </c>
      <c r="BR23" s="9">
        <v>1.8249799999999998</v>
      </c>
      <c r="BS23" s="9">
        <v>-0.67137000000000002</v>
      </c>
      <c r="BT23" s="9">
        <v>2.673E-2</v>
      </c>
      <c r="BU23" s="9">
        <v>1.99257</v>
      </c>
      <c r="BV23" s="9">
        <v>1.0096499999999999</v>
      </c>
      <c r="BW23" s="9">
        <v>2.0192999999999999</v>
      </c>
      <c r="BX23" s="9">
        <v>-1.23291</v>
      </c>
      <c r="BY23" s="9">
        <v>0.48899999999999999</v>
      </c>
      <c r="BZ23" s="9">
        <v>-0.37195499999999998</v>
      </c>
      <c r="CA23" s="9">
        <v>-0.74390999999999996</v>
      </c>
      <c r="CB23" s="9">
        <v>1.64778</v>
      </c>
      <c r="CC23" s="9">
        <v>1.8249799999999998</v>
      </c>
      <c r="CD23" s="9">
        <v>1.73638</v>
      </c>
      <c r="CE23" s="9">
        <v>3.4727600000000001</v>
      </c>
      <c r="CF23" s="9">
        <v>-0.67137000000000002</v>
      </c>
      <c r="CG23" s="9">
        <v>-0.55979999999999996</v>
      </c>
      <c r="CH23" s="9">
        <v>-0.61558500000000005</v>
      </c>
      <c r="CI23" s="9">
        <v>-1.2311700000000001</v>
      </c>
      <c r="CJ23" s="9">
        <v>28.738099999999999</v>
      </c>
      <c r="CK23" s="9">
        <v>151.42789999999999</v>
      </c>
      <c r="CL23" s="9">
        <v>-9.4056999999999995</v>
      </c>
      <c r="CM23" s="9">
        <v>-63.213000000000001</v>
      </c>
      <c r="CN23" s="9">
        <v>-63.213000000000001</v>
      </c>
      <c r="CO23" s="9">
        <v>151.42789999999999</v>
      </c>
      <c r="CP23" s="9">
        <v>26.269733333333335</v>
      </c>
      <c r="CQ23" s="9">
        <v>1.3758300000000001</v>
      </c>
      <c r="CR23" s="9">
        <v>1.2518800000000001</v>
      </c>
      <c r="CS23" s="9">
        <v>1.1301000000000001</v>
      </c>
      <c r="CT23" s="9">
        <v>2.36911</v>
      </c>
      <c r="CU23" s="9">
        <v>3.3885200000000002</v>
      </c>
      <c r="CV23" s="9">
        <v>518.41999999999996</v>
      </c>
      <c r="CW23" s="9">
        <v>1466.56</v>
      </c>
      <c r="CX23" s="9">
        <v>2308.61</v>
      </c>
      <c r="CY23" s="9">
        <v>7.58</v>
      </c>
      <c r="CZ23" s="9">
        <v>10.38</v>
      </c>
      <c r="DA23" s="9">
        <v>2.4700000000000002</v>
      </c>
      <c r="DB23" s="9">
        <v>11.2</v>
      </c>
      <c r="DC23" s="9">
        <v>8.1199999999999992</v>
      </c>
      <c r="DD23" s="9">
        <v>1.55</v>
      </c>
      <c r="DE23" s="9">
        <v>0.28469100000000003</v>
      </c>
      <c r="DF23" s="9">
        <v>-0.47909400000000002</v>
      </c>
      <c r="DG23" s="9">
        <v>0.62996399999999997</v>
      </c>
      <c r="DH23" s="9">
        <v>-0.19040899999999999</v>
      </c>
      <c r="DI23" s="9">
        <v>-0.47909400000000002</v>
      </c>
      <c r="DJ23" s="9">
        <v>0.62996399999999997</v>
      </c>
      <c r="DK23" s="9">
        <v>-1.3179666666666682E-2</v>
      </c>
      <c r="DL23" s="9">
        <v>0.36059000000000002</v>
      </c>
      <c r="DM23" s="9">
        <v>-0.37875999999999999</v>
      </c>
      <c r="DN23" s="9">
        <v>0.27534999999999998</v>
      </c>
      <c r="DO23" s="9">
        <v>9.665E-2</v>
      </c>
      <c r="DP23" s="9">
        <v>-0.37875999999999999</v>
      </c>
      <c r="DQ23" s="9">
        <v>0.27534999999999998</v>
      </c>
      <c r="DR23" s="9">
        <v>-2.2533333333333342E-3</v>
      </c>
      <c r="DS23" s="9">
        <v>-6.7600000000000021E-3</v>
      </c>
      <c r="DT23" s="9">
        <v>121.955</v>
      </c>
      <c r="DU23" s="9">
        <v>168.06299999999999</v>
      </c>
      <c r="DV23" s="9">
        <v>174.369</v>
      </c>
      <c r="DW23" s="9">
        <v>0.5</v>
      </c>
      <c r="DX23" s="9">
        <v>189.05</v>
      </c>
      <c r="DY23" s="9">
        <v>199.08</v>
      </c>
      <c r="DZ23" s="9">
        <v>0.8</v>
      </c>
      <c r="EA23" s="9">
        <v>0.107</v>
      </c>
      <c r="EB23" s="9">
        <v>0.76300000000000001</v>
      </c>
      <c r="EC23" s="9">
        <v>1.724</v>
      </c>
      <c r="ED23" s="9">
        <v>2.5110000000000001</v>
      </c>
      <c r="EE23" s="9">
        <v>0.76300000000000001</v>
      </c>
      <c r="EF23" s="9">
        <v>1.746</v>
      </c>
      <c r="EG23" s="9">
        <v>2.5590000000000002</v>
      </c>
      <c r="EH23" s="9">
        <v>-1.103</v>
      </c>
      <c r="EI23" s="9">
        <v>0.312</v>
      </c>
      <c r="EJ23" s="9">
        <v>1.0449999999999999</v>
      </c>
      <c r="EK23" s="9">
        <v>-0.996</v>
      </c>
      <c r="EL23" s="9">
        <v>0.28699999999999998</v>
      </c>
      <c r="EM23" s="9">
        <v>0.998</v>
      </c>
      <c r="EN23" s="9">
        <v>-4.3639999999999999</v>
      </c>
      <c r="EO23" s="9">
        <v>-0.95899999999999996</v>
      </c>
      <c r="EP23" s="9">
        <v>0.32100000000000001</v>
      </c>
      <c r="EQ23" s="9">
        <v>10.6</v>
      </c>
      <c r="ER23" s="9">
        <v>18.5</v>
      </c>
      <c r="ES23" s="9">
        <v>4.7</v>
      </c>
      <c r="ET23" s="9">
        <v>7.1</v>
      </c>
      <c r="EU23" s="9">
        <v>16.8</v>
      </c>
      <c r="EV23" s="9">
        <v>7.8</v>
      </c>
      <c r="EW23" s="9">
        <v>0</v>
      </c>
      <c r="EX23" s="9">
        <v>2.4</v>
      </c>
      <c r="EY23" s="9">
        <v>5</v>
      </c>
      <c r="EZ23" s="9">
        <v>0</v>
      </c>
      <c r="FA23" s="9">
        <v>0</v>
      </c>
      <c r="FB23" s="9">
        <v>0</v>
      </c>
      <c r="FC23" s="9">
        <v>4.2</v>
      </c>
      <c r="FD23" s="9">
        <v>2.2999999999999998</v>
      </c>
      <c r="FE23" s="9">
        <v>0</v>
      </c>
      <c r="FF23" s="9">
        <v>1.4</v>
      </c>
      <c r="FG23" s="9">
        <v>0.7</v>
      </c>
      <c r="FH23" s="9">
        <v>8.6</v>
      </c>
      <c r="FI23" s="9">
        <v>7.2</v>
      </c>
      <c r="FJ23" s="9">
        <v>0</v>
      </c>
      <c r="FK23" s="9">
        <v>0.9</v>
      </c>
      <c r="FL23" s="9">
        <v>1.9</v>
      </c>
      <c r="FM23" s="9">
        <v>53.7</v>
      </c>
      <c r="FN23" s="9">
        <v>27.9</v>
      </c>
      <c r="FO23" s="9">
        <f>SUM(EQ23:ET23)</f>
        <v>40.900000000000006</v>
      </c>
      <c r="FP23" s="9">
        <f>SUM(EU23:EY23)</f>
        <v>32</v>
      </c>
      <c r="FQ23" s="9">
        <f>SUM(EZ23:FE23)</f>
        <v>6.5</v>
      </c>
      <c r="FR23" s="9">
        <f>SUM(FH23:FL23)</f>
        <v>18.599999999999998</v>
      </c>
    </row>
    <row r="24" spans="1:174" ht="13.7" customHeight="1" x14ac:dyDescent="0.4">
      <c r="A24" s="9" t="s">
        <v>252</v>
      </c>
      <c r="B24" s="9" t="s">
        <v>282</v>
      </c>
      <c r="C24" s="9">
        <v>1.0791812460000001</v>
      </c>
      <c r="D24" s="9" t="s">
        <v>172</v>
      </c>
      <c r="E24" s="9">
        <v>148</v>
      </c>
      <c r="F24" s="9">
        <v>1.78579</v>
      </c>
      <c r="G24" s="9">
        <v>-0.52237</v>
      </c>
      <c r="H24" s="9"/>
      <c r="I24" s="9"/>
      <c r="J24" s="9">
        <v>1.9726399999999999</v>
      </c>
      <c r="K24" s="9">
        <v>-0.76736000000000004</v>
      </c>
      <c r="L24" s="9">
        <v>1.96861</v>
      </c>
      <c r="M24" s="9">
        <v>-0.98346</v>
      </c>
      <c r="N24" s="9">
        <v>1.72705</v>
      </c>
      <c r="O24" s="9">
        <v>-0.43095</v>
      </c>
      <c r="P24" s="9">
        <v>1.9800000000000002E-2</v>
      </c>
      <c r="Q24" s="9">
        <v>0.41854000000000002</v>
      </c>
      <c r="R24" s="9">
        <v>0.77559</v>
      </c>
      <c r="S24" s="9">
        <v>-0.10463</v>
      </c>
      <c r="T24" s="9">
        <v>1.9923599999999999</v>
      </c>
      <c r="U24" s="9">
        <v>-1.2146300000000001</v>
      </c>
      <c r="V24" s="9">
        <v>2.9600000000000001E-2</v>
      </c>
      <c r="W24" s="9">
        <v>0.50638000000000005</v>
      </c>
      <c r="X24" s="9">
        <v>1.9959899999999999</v>
      </c>
      <c r="Y24" s="9">
        <v>-1.3222499999999999</v>
      </c>
      <c r="Z24" s="9">
        <v>1.98786</v>
      </c>
      <c r="AA24" s="9">
        <v>-0.63134000000000001</v>
      </c>
      <c r="AB24" s="9">
        <v>1.98715</v>
      </c>
      <c r="AC24" s="9">
        <v>-0.60396000000000005</v>
      </c>
      <c r="AD24" s="9">
        <v>3.0470000000000001E-2</v>
      </c>
      <c r="AE24" s="9">
        <v>0.75168999999999997</v>
      </c>
      <c r="AF24" s="9">
        <v>0.20588999999999999</v>
      </c>
      <c r="AG24" s="9">
        <v>2.5350000000000001E-2</v>
      </c>
      <c r="AH24" s="9">
        <v>0.32168000000000002</v>
      </c>
      <c r="AI24" s="9">
        <v>-1.499E-2</v>
      </c>
      <c r="AJ24" s="9">
        <v>1.78579</v>
      </c>
      <c r="AK24" s="9">
        <v>1.78579</v>
      </c>
      <c r="AL24" s="9">
        <v>1.78579</v>
      </c>
      <c r="AM24" s="9">
        <v>1.78579</v>
      </c>
      <c r="AN24" s="9">
        <v>-0.52237</v>
      </c>
      <c r="AO24" s="9">
        <v>-0.52237</v>
      </c>
      <c r="AP24" s="9">
        <v>-0.52237</v>
      </c>
      <c r="AQ24" s="9">
        <v>-0.52237</v>
      </c>
      <c r="AR24" s="9">
        <v>1.9726399999999999</v>
      </c>
      <c r="AS24" s="9">
        <v>1.9726399999999999</v>
      </c>
      <c r="AT24" s="9">
        <v>1.9726399999999999</v>
      </c>
      <c r="AU24" s="9">
        <v>1.9726399999999999</v>
      </c>
      <c r="AV24" s="9">
        <v>-0.76736000000000004</v>
      </c>
      <c r="AW24" s="9">
        <v>-0.76736000000000004</v>
      </c>
      <c r="AX24" s="9">
        <v>-0.76736000000000004</v>
      </c>
      <c r="AY24" s="9">
        <v>-0.76736000000000004</v>
      </c>
      <c r="AZ24" s="9">
        <v>1.78579</v>
      </c>
      <c r="BA24" s="9">
        <v>1.9726399999999999</v>
      </c>
      <c r="BB24" s="9">
        <v>1.8792149999999999</v>
      </c>
      <c r="BC24" s="9">
        <v>3.7584299999999997</v>
      </c>
      <c r="BD24" s="9">
        <v>-0.76736000000000004</v>
      </c>
      <c r="BE24" s="9">
        <v>-0.52237</v>
      </c>
      <c r="BF24" s="9">
        <v>-0.64486500000000002</v>
      </c>
      <c r="BG24" s="9">
        <v>-1.28973</v>
      </c>
      <c r="BH24" s="9">
        <v>1.9488099999999999</v>
      </c>
      <c r="BI24" s="9">
        <v>-1.4020000000000001</v>
      </c>
      <c r="BJ24" s="9">
        <v>0.95145999999999997</v>
      </c>
      <c r="BK24" s="9">
        <v>-0.32632</v>
      </c>
      <c r="BL24" s="9">
        <v>1.9627599999999998</v>
      </c>
      <c r="BM24" s="7">
        <f>ABS(W24-U24)</f>
        <v>1.7210100000000002</v>
      </c>
      <c r="BN24" s="9">
        <v>1.9655199999999999</v>
      </c>
      <c r="BO24" s="9">
        <v>-2.0739399999999999</v>
      </c>
      <c r="BP24" s="9">
        <v>1.7819700000000001</v>
      </c>
      <c r="BQ24" s="9">
        <v>-0.65669</v>
      </c>
      <c r="BR24" s="9">
        <v>1.66547</v>
      </c>
      <c r="BS24" s="9">
        <v>-0.5889700000000001</v>
      </c>
      <c r="BT24" s="9">
        <v>2.9600000000000001E-2</v>
      </c>
      <c r="BU24" s="9">
        <v>1.9923599999999999</v>
      </c>
      <c r="BV24" s="9">
        <v>1.01098</v>
      </c>
      <c r="BW24" s="9">
        <v>2.02196</v>
      </c>
      <c r="BX24" s="9">
        <v>-1.2146300000000001</v>
      </c>
      <c r="BY24" s="9">
        <v>0.50638000000000005</v>
      </c>
      <c r="BZ24" s="9">
        <v>-0.35412500000000002</v>
      </c>
      <c r="CA24" s="9">
        <v>-0.70825000000000005</v>
      </c>
      <c r="CB24" s="9">
        <v>1.66547</v>
      </c>
      <c r="CC24" s="9">
        <v>1.7819700000000001</v>
      </c>
      <c r="CD24" s="9">
        <v>1.7237200000000001</v>
      </c>
      <c r="CE24" s="9">
        <v>3.4474400000000003</v>
      </c>
      <c r="CF24" s="9">
        <v>-0.65669</v>
      </c>
      <c r="CG24" s="9">
        <v>-0.5889700000000001</v>
      </c>
      <c r="CH24" s="9">
        <v>-0.62282999999999999</v>
      </c>
      <c r="CI24" s="9">
        <v>-1.24566</v>
      </c>
      <c r="CJ24" s="9">
        <v>44.668799999999997</v>
      </c>
      <c r="CK24" s="9">
        <v>150.88509999999999</v>
      </c>
      <c r="CL24" s="9">
        <v>-11.860300000000001</v>
      </c>
      <c r="CM24" s="9">
        <v>-61.8887</v>
      </c>
      <c r="CN24" s="9">
        <v>-61.8887</v>
      </c>
      <c r="CO24" s="9">
        <v>150.88509999999999</v>
      </c>
      <c r="CP24" s="9">
        <v>25.712033333333334</v>
      </c>
      <c r="CQ24" s="9">
        <v>1.3737299999999999</v>
      </c>
      <c r="CR24" s="9">
        <v>1.2500599999999999</v>
      </c>
      <c r="CS24" s="9">
        <v>1.1320300000000001</v>
      </c>
      <c r="CT24" s="9">
        <v>2.36802</v>
      </c>
      <c r="CU24" s="9">
        <v>3.3890099999999999</v>
      </c>
      <c r="CV24" s="9">
        <v>519.64</v>
      </c>
      <c r="CW24" s="9">
        <v>1378.6</v>
      </c>
      <c r="CX24" s="9">
        <v>2291.56</v>
      </c>
      <c r="CY24" s="9">
        <v>7.64</v>
      </c>
      <c r="CZ24" s="9">
        <v>6.33</v>
      </c>
      <c r="DA24" s="9">
        <v>1.73</v>
      </c>
      <c r="DB24" s="9">
        <v>9.43</v>
      </c>
      <c r="DC24" s="9">
        <v>5.93</v>
      </c>
      <c r="DD24" s="9">
        <v>1.7</v>
      </c>
      <c r="DE24" s="9">
        <v>0.19997500000000001</v>
      </c>
      <c r="DF24" s="9">
        <v>-0.38107099999999999</v>
      </c>
      <c r="DG24" s="9">
        <v>0.55962100000000004</v>
      </c>
      <c r="DH24" s="9">
        <v>-0.19511600000000001</v>
      </c>
      <c r="DI24" s="9">
        <v>-0.38107099999999999</v>
      </c>
      <c r="DJ24" s="9">
        <v>0.55962100000000004</v>
      </c>
      <c r="DK24" s="9">
        <v>-5.5219999999999896E-3</v>
      </c>
      <c r="DL24" s="9">
        <v>0.11675000000000001</v>
      </c>
      <c r="DM24" s="9">
        <v>-0.32874999999999999</v>
      </c>
      <c r="DN24" s="9">
        <v>0.26919999999999999</v>
      </c>
      <c r="DO24" s="9">
        <v>7.1870000000000003E-2</v>
      </c>
      <c r="DP24" s="9">
        <v>-0.32874999999999999</v>
      </c>
      <c r="DQ24" s="9">
        <v>0.26919999999999999</v>
      </c>
      <c r="DR24" s="9">
        <v>4.1066666666666708E-3</v>
      </c>
      <c r="DS24" s="9">
        <v>1.2320000000000011E-2</v>
      </c>
      <c r="DT24" s="9">
        <v>121.96299999999999</v>
      </c>
      <c r="DU24" s="9">
        <v>167.52199999999999</v>
      </c>
      <c r="DV24" s="9">
        <v>172.327</v>
      </c>
      <c r="DW24" s="9">
        <v>0.5</v>
      </c>
      <c r="DX24" s="9">
        <v>247.26</v>
      </c>
      <c r="DY24" s="9">
        <v>247.76</v>
      </c>
      <c r="DZ24" s="9">
        <v>0.76900000000000002</v>
      </c>
      <c r="EA24" s="9">
        <v>0.17399999999999999</v>
      </c>
      <c r="EB24" s="9">
        <v>0.72199999999999998</v>
      </c>
      <c r="EC24" s="9">
        <v>1.718</v>
      </c>
      <c r="ED24" s="9">
        <v>2.4329999999999998</v>
      </c>
      <c r="EE24" s="9">
        <v>0.72199999999999998</v>
      </c>
      <c r="EF24" s="9">
        <v>1.7390000000000001</v>
      </c>
      <c r="EG24" s="9">
        <v>2.427</v>
      </c>
      <c r="EH24" s="9">
        <v>-0.625</v>
      </c>
      <c r="EI24" s="9">
        <v>0.312</v>
      </c>
      <c r="EJ24" s="9">
        <v>0.93799999999999994</v>
      </c>
      <c r="EK24" s="9">
        <v>-0.99399999999999999</v>
      </c>
      <c r="EL24" s="9">
        <v>0.26400000000000001</v>
      </c>
      <c r="EM24" s="9">
        <v>0.997</v>
      </c>
      <c r="EN24" s="9">
        <v>-3.3769999999999998</v>
      </c>
      <c r="EO24" s="9">
        <v>-0.93799999999999994</v>
      </c>
      <c r="EP24" s="9">
        <v>0.192</v>
      </c>
      <c r="EQ24" s="9">
        <v>12</v>
      </c>
      <c r="ER24" s="9">
        <v>13.1</v>
      </c>
      <c r="ES24" s="9">
        <v>3.3</v>
      </c>
      <c r="ET24" s="9">
        <v>3.3</v>
      </c>
      <c r="EU24" s="9">
        <v>11.8</v>
      </c>
      <c r="EV24" s="9">
        <v>15.7</v>
      </c>
      <c r="EW24" s="9">
        <v>0</v>
      </c>
      <c r="EX24" s="9">
        <v>3.2</v>
      </c>
      <c r="EY24" s="9">
        <v>11.9</v>
      </c>
      <c r="EZ24" s="9">
        <v>0</v>
      </c>
      <c r="FA24" s="9">
        <v>0</v>
      </c>
      <c r="FB24" s="9">
        <v>0</v>
      </c>
      <c r="FC24" s="9">
        <v>3</v>
      </c>
      <c r="FD24" s="9">
        <v>3</v>
      </c>
      <c r="FE24" s="9">
        <v>0</v>
      </c>
      <c r="FF24" s="9">
        <v>0</v>
      </c>
      <c r="FG24" s="9">
        <v>0</v>
      </c>
      <c r="FH24" s="9">
        <v>4.0999999999999996</v>
      </c>
      <c r="FI24" s="9">
        <v>15.2</v>
      </c>
      <c r="FJ24" s="9">
        <v>0</v>
      </c>
      <c r="FK24" s="9">
        <v>0.1</v>
      </c>
      <c r="FL24" s="9">
        <v>0.3</v>
      </c>
      <c r="FM24" s="9">
        <v>52.6</v>
      </c>
      <c r="FN24" s="9">
        <v>34.5</v>
      </c>
      <c r="FO24" s="9">
        <f>SUM(EQ24:ET24)</f>
        <v>31.700000000000003</v>
      </c>
      <c r="FP24" s="9">
        <f>SUM(EU24:EY24)</f>
        <v>42.6</v>
      </c>
      <c r="FQ24" s="9">
        <f>SUM(EZ24:FE24)</f>
        <v>6</v>
      </c>
      <c r="FR24" s="9">
        <f>SUM(FH24:FL24)</f>
        <v>19.7</v>
      </c>
    </row>
    <row r="25" spans="1:174" ht="13.7" customHeight="1" x14ac:dyDescent="0.4">
      <c r="A25" s="9" t="s">
        <v>253</v>
      </c>
      <c r="B25" s="9" t="s">
        <v>283</v>
      </c>
      <c r="C25" s="9"/>
      <c r="D25" s="9" t="s">
        <v>171</v>
      </c>
      <c r="E25" s="9">
        <v>154</v>
      </c>
      <c r="F25" s="9">
        <v>1.8082199999999999</v>
      </c>
      <c r="G25" s="9">
        <v>-0.54213</v>
      </c>
      <c r="H25" s="9">
        <v>1.5053300000000001</v>
      </c>
      <c r="I25" s="9">
        <v>-0.32221</v>
      </c>
      <c r="J25" s="9">
        <v>1.9737100000000001</v>
      </c>
      <c r="K25" s="9">
        <v>-0.77468999999999999</v>
      </c>
      <c r="L25" s="9">
        <v>1.9615</v>
      </c>
      <c r="M25" s="9">
        <v>-0.96289999999999998</v>
      </c>
      <c r="N25" s="9"/>
      <c r="O25" s="9"/>
      <c r="P25" s="9">
        <v>2.4760000000000001E-2</v>
      </c>
      <c r="Q25" s="9">
        <v>0.40400999999999998</v>
      </c>
      <c r="R25" s="9"/>
      <c r="S25" s="9"/>
      <c r="T25" s="9">
        <v>1.9923</v>
      </c>
      <c r="U25" s="9">
        <v>-1.2137899999999999</v>
      </c>
      <c r="V25" s="9">
        <v>2.5749999999999999E-2</v>
      </c>
      <c r="W25" s="9">
        <v>0.49590000000000001</v>
      </c>
      <c r="X25" s="9">
        <v>1.9962299999999999</v>
      </c>
      <c r="Y25" s="9">
        <v>-1.3431</v>
      </c>
      <c r="Z25" s="9">
        <v>1.9912300000000001</v>
      </c>
      <c r="AA25" s="9">
        <v>-0.59621999999999997</v>
      </c>
      <c r="AB25" s="9">
        <v>1.9893400000000001</v>
      </c>
      <c r="AC25" s="9">
        <v>-0.63573000000000002</v>
      </c>
      <c r="AD25" s="9">
        <v>2.699E-2</v>
      </c>
      <c r="AE25" s="9">
        <v>0.75976999999999995</v>
      </c>
      <c r="AF25" s="9">
        <v>0.36562</v>
      </c>
      <c r="AG25" s="9">
        <v>-4.2090000000000002E-2</v>
      </c>
      <c r="AH25" s="9">
        <v>0.16164999999999999</v>
      </c>
      <c r="AI25" s="9">
        <v>2.4039999999999999E-2</v>
      </c>
      <c r="AJ25" s="9">
        <v>1.5053300000000001</v>
      </c>
      <c r="AK25" s="9">
        <v>1.8082199999999999</v>
      </c>
      <c r="AL25" s="9">
        <v>1.6567750000000001</v>
      </c>
      <c r="AM25" s="9">
        <v>3.3135500000000002</v>
      </c>
      <c r="AN25" s="9">
        <v>-0.54213</v>
      </c>
      <c r="AO25" s="9">
        <v>-0.32221</v>
      </c>
      <c r="AP25" s="9">
        <v>-0.43217</v>
      </c>
      <c r="AQ25" s="9">
        <v>-0.86434</v>
      </c>
      <c r="AR25" s="9">
        <v>1.9737100000000001</v>
      </c>
      <c r="AS25" s="9">
        <v>1.9737100000000001</v>
      </c>
      <c r="AT25" s="9">
        <v>1.9737100000000001</v>
      </c>
      <c r="AU25" s="9">
        <v>1.9737100000000001</v>
      </c>
      <c r="AV25" s="9">
        <v>-0.77468999999999999</v>
      </c>
      <c r="AW25" s="9">
        <v>-0.77468999999999999</v>
      </c>
      <c r="AX25" s="9">
        <v>-0.77468999999999999</v>
      </c>
      <c r="AY25" s="9">
        <v>-0.77468999999999999</v>
      </c>
      <c r="AZ25" s="9">
        <v>1.5053300000000001</v>
      </c>
      <c r="BA25" s="9">
        <v>1.9737100000000001</v>
      </c>
      <c r="BB25" s="9">
        <v>1.7624199999999999</v>
      </c>
      <c r="BC25" s="9">
        <v>5.2872599999999998</v>
      </c>
      <c r="BD25" s="9">
        <v>-0.77468999999999999</v>
      </c>
      <c r="BE25" s="9">
        <v>-0.32221</v>
      </c>
      <c r="BF25" s="9">
        <v>-0.54634333333333329</v>
      </c>
      <c r="BG25" s="9">
        <v>-1.63903</v>
      </c>
      <c r="BH25" s="9">
        <v>1.9367400000000001</v>
      </c>
      <c r="BI25" s="9">
        <v>-1.3669099999999998</v>
      </c>
      <c r="BJ25" s="9"/>
      <c r="BK25" s="9"/>
      <c r="BL25" s="9">
        <v>1.96655</v>
      </c>
      <c r="BM25" s="7">
        <f>ABS(W25-U25)</f>
        <v>1.7096899999999999</v>
      </c>
      <c r="BN25" s="9">
        <v>1.9692399999999999</v>
      </c>
      <c r="BO25" s="9">
        <v>-2.1028699999999998</v>
      </c>
      <c r="BP25" s="9">
        <v>1.62561</v>
      </c>
      <c r="BQ25" s="9">
        <v>-0.55413000000000001</v>
      </c>
      <c r="BR25" s="9">
        <v>1.82769</v>
      </c>
      <c r="BS25" s="9">
        <v>-0.65976999999999997</v>
      </c>
      <c r="BT25" s="9">
        <v>2.5749999999999999E-2</v>
      </c>
      <c r="BU25" s="9">
        <v>1.9923</v>
      </c>
      <c r="BV25" s="9">
        <v>1.0090250000000001</v>
      </c>
      <c r="BW25" s="9">
        <v>2.0180500000000001</v>
      </c>
      <c r="BX25" s="9">
        <v>-1.2137899999999999</v>
      </c>
      <c r="BY25" s="9">
        <v>0.49590000000000001</v>
      </c>
      <c r="BZ25" s="9">
        <v>-0.35894499999999996</v>
      </c>
      <c r="CA25" s="9">
        <v>-0.71788999999999992</v>
      </c>
      <c r="CB25" s="9">
        <v>1.62561</v>
      </c>
      <c r="CC25" s="9">
        <v>1.82769</v>
      </c>
      <c r="CD25" s="9">
        <v>1.72665</v>
      </c>
      <c r="CE25" s="9">
        <v>3.4533</v>
      </c>
      <c r="CF25" s="9">
        <v>-0.65976999999999997</v>
      </c>
      <c r="CG25" s="9">
        <v>-0.55413000000000001</v>
      </c>
      <c r="CH25" s="9">
        <v>-0.60694999999999999</v>
      </c>
      <c r="CI25" s="9">
        <v>-1.2139</v>
      </c>
      <c r="CJ25" s="9">
        <v>9.5219000000000005</v>
      </c>
      <c r="CK25" s="9">
        <v>157.73679999999999</v>
      </c>
      <c r="CL25" s="9">
        <v>-17.4542</v>
      </c>
      <c r="CM25" s="9">
        <v>-61.420900000000003</v>
      </c>
      <c r="CN25" s="9">
        <v>-61.420900000000003</v>
      </c>
      <c r="CO25" s="9">
        <v>157.73679999999999</v>
      </c>
      <c r="CP25" s="9">
        <v>26.287233333333333</v>
      </c>
      <c r="CQ25" s="9">
        <v>1.38208</v>
      </c>
      <c r="CR25" s="9">
        <v>1.25203</v>
      </c>
      <c r="CS25" s="9">
        <v>1.13212</v>
      </c>
      <c r="CT25" s="9">
        <v>2.3769300000000002</v>
      </c>
      <c r="CU25" s="9">
        <v>3.3018399999999999</v>
      </c>
      <c r="CV25" s="9">
        <v>536.25</v>
      </c>
      <c r="CW25" s="9">
        <v>1424.32</v>
      </c>
      <c r="CX25" s="9">
        <v>2293.34</v>
      </c>
      <c r="CY25" s="9">
        <v>6.07</v>
      </c>
      <c r="CZ25" s="9">
        <v>6.31</v>
      </c>
      <c r="DA25" s="9">
        <v>1.63</v>
      </c>
      <c r="DB25" s="9">
        <v>8.43</v>
      </c>
      <c r="DC25" s="9">
        <v>4.87</v>
      </c>
      <c r="DD25" s="9">
        <v>1.63</v>
      </c>
      <c r="DE25" s="9">
        <v>0.70382100000000003</v>
      </c>
      <c r="DF25" s="9">
        <v>-0.658771</v>
      </c>
      <c r="DG25" s="9">
        <v>0.73652600000000001</v>
      </c>
      <c r="DH25" s="9">
        <v>-0.26091500000000001</v>
      </c>
      <c r="DI25" s="9">
        <v>-0.658771</v>
      </c>
      <c r="DJ25" s="9">
        <v>0.73652600000000001</v>
      </c>
      <c r="DK25" s="9">
        <v>-6.1053333333333328E-2</v>
      </c>
      <c r="DL25" s="9">
        <v>0.27012000000000003</v>
      </c>
      <c r="DM25" s="9">
        <v>-0.34576000000000001</v>
      </c>
      <c r="DN25" s="9">
        <v>0.26354</v>
      </c>
      <c r="DO25" s="9">
        <v>6.4490000000000006E-2</v>
      </c>
      <c r="DP25" s="9">
        <v>-0.34576000000000001</v>
      </c>
      <c r="DQ25" s="9">
        <v>0.26354</v>
      </c>
      <c r="DR25" s="9">
        <v>-5.9100000000000029E-3</v>
      </c>
      <c r="DS25" s="9">
        <v>-1.773000000000001E-2</v>
      </c>
      <c r="DT25" s="9">
        <v>116.337</v>
      </c>
      <c r="DU25" s="9">
        <v>171.071</v>
      </c>
      <c r="DV25" s="9">
        <v>179.97800000000001</v>
      </c>
      <c r="DW25" s="9">
        <v>0.5</v>
      </c>
      <c r="DX25" s="9">
        <v>170.98</v>
      </c>
      <c r="DY25" s="9">
        <v>187.25</v>
      </c>
      <c r="DZ25" s="9">
        <v>0.79600000000000004</v>
      </c>
      <c r="EA25" s="9">
        <v>0.184</v>
      </c>
      <c r="EB25" s="9">
        <v>0.61299999999999999</v>
      </c>
      <c r="EC25" s="9">
        <v>1.7649999999999999</v>
      </c>
      <c r="ED25" s="9">
        <v>2.472</v>
      </c>
      <c r="EE25" s="9">
        <v>0.78300000000000003</v>
      </c>
      <c r="EF25" s="9">
        <v>1.74</v>
      </c>
      <c r="EG25" s="9">
        <v>2.335</v>
      </c>
      <c r="EH25" s="9">
        <v>-0.79600000000000004</v>
      </c>
      <c r="EI25" s="9">
        <v>0.318</v>
      </c>
      <c r="EJ25" s="9">
        <v>1.1000000000000001</v>
      </c>
      <c r="EK25" s="9">
        <v>-0.996</v>
      </c>
      <c r="EL25" s="9">
        <v>0.27</v>
      </c>
      <c r="EM25" s="9">
        <v>0.999</v>
      </c>
      <c r="EN25" s="9">
        <v>-3.7490000000000001</v>
      </c>
      <c r="EO25" s="9">
        <v>-0.94899999999999995</v>
      </c>
      <c r="EP25" s="9">
        <v>0.41799999999999998</v>
      </c>
      <c r="EQ25" s="9">
        <v>1.2</v>
      </c>
      <c r="ER25" s="9">
        <v>13.8</v>
      </c>
      <c r="ES25" s="9">
        <v>1.3</v>
      </c>
      <c r="ET25" s="9">
        <v>4.0999999999999996</v>
      </c>
      <c r="EU25" s="9">
        <v>9.9</v>
      </c>
      <c r="EV25" s="9">
        <v>29.8</v>
      </c>
      <c r="EW25" s="9">
        <v>0</v>
      </c>
      <c r="EX25" s="9">
        <v>7.2</v>
      </c>
      <c r="EY25" s="9">
        <v>1.3</v>
      </c>
      <c r="EZ25" s="9">
        <v>0</v>
      </c>
      <c r="FA25" s="9">
        <v>0</v>
      </c>
      <c r="FB25" s="9">
        <v>0</v>
      </c>
      <c r="FC25" s="9">
        <v>0.5</v>
      </c>
      <c r="FD25" s="9">
        <v>6.1</v>
      </c>
      <c r="FE25" s="9">
        <v>0</v>
      </c>
      <c r="FF25" s="9">
        <v>0</v>
      </c>
      <c r="FG25" s="9">
        <v>0</v>
      </c>
      <c r="FH25" s="9">
        <v>2.9</v>
      </c>
      <c r="FI25" s="9">
        <v>19.600000000000001</v>
      </c>
      <c r="FJ25" s="9">
        <v>0</v>
      </c>
      <c r="FK25" s="9">
        <v>0.1</v>
      </c>
      <c r="FL25" s="9">
        <v>2.2000000000000002</v>
      </c>
      <c r="FM25" s="9">
        <v>54.7</v>
      </c>
      <c r="FN25" s="9">
        <v>27.9</v>
      </c>
      <c r="FO25" s="9">
        <f>SUM(EQ25:ET25)</f>
        <v>20.399999999999999</v>
      </c>
      <c r="FP25" s="9">
        <f>SUM(EU25:EY25)</f>
        <v>48.2</v>
      </c>
      <c r="FQ25" s="9">
        <f>SUM(EZ25:FE25)</f>
        <v>6.6</v>
      </c>
      <c r="FR25" s="9">
        <f>SUM(FH25:FL25)</f>
        <v>24.8</v>
      </c>
    </row>
    <row r="26" spans="1:174" ht="13.7" customHeight="1" x14ac:dyDescent="0.4">
      <c r="A26" s="9" t="s">
        <v>254</v>
      </c>
      <c r="B26" s="9" t="s">
        <v>284</v>
      </c>
      <c r="C26" s="9">
        <v>0.39794000899999998</v>
      </c>
      <c r="D26" s="9" t="s">
        <v>172</v>
      </c>
      <c r="E26" s="9">
        <v>143</v>
      </c>
      <c r="F26" s="9">
        <v>1.81962</v>
      </c>
      <c r="G26" s="9">
        <v>-0.55541000000000007</v>
      </c>
      <c r="H26" s="9">
        <v>1.51373</v>
      </c>
      <c r="I26" s="9">
        <v>-0.32993</v>
      </c>
      <c r="J26" s="9">
        <v>1.97336</v>
      </c>
      <c r="K26" s="9">
        <v>-0.77893999999999997</v>
      </c>
      <c r="L26" s="9">
        <v>1.9609300000000001</v>
      </c>
      <c r="M26" s="9">
        <v>-0.96042999999999989</v>
      </c>
      <c r="N26" s="9"/>
      <c r="O26" s="9"/>
      <c r="P26" s="9">
        <v>3.073E-2</v>
      </c>
      <c r="Q26" s="9">
        <v>0.39312000000000002</v>
      </c>
      <c r="R26" s="9"/>
      <c r="S26" s="9"/>
      <c r="T26" s="9">
        <v>1.9923599999999999</v>
      </c>
      <c r="U26" s="9">
        <v>-1.2239</v>
      </c>
      <c r="V26" s="9">
        <v>2.3779999999999999E-2</v>
      </c>
      <c r="W26" s="9">
        <v>0.49512</v>
      </c>
      <c r="X26" s="9">
        <v>1.99631</v>
      </c>
      <c r="Y26" s="9">
        <v>-1.3590199999999999</v>
      </c>
      <c r="Z26" s="9">
        <v>1.99238</v>
      </c>
      <c r="AA26" s="9">
        <v>-0.60045999999999999</v>
      </c>
      <c r="AB26" s="9">
        <v>1.9892300000000001</v>
      </c>
      <c r="AC26" s="9">
        <v>-0.62861999999999996</v>
      </c>
      <c r="AD26" s="9">
        <v>2.2669999999999999E-2</v>
      </c>
      <c r="AE26" s="9">
        <v>0.76963000000000004</v>
      </c>
      <c r="AF26" s="9">
        <v>0.37447999999999998</v>
      </c>
      <c r="AG26" s="9">
        <v>-4.7419999999999997E-2</v>
      </c>
      <c r="AH26" s="9">
        <v>0.15447</v>
      </c>
      <c r="AI26" s="9">
        <v>7.9000000000000008E-3</v>
      </c>
      <c r="AJ26" s="9">
        <v>1.51373</v>
      </c>
      <c r="AK26" s="9">
        <v>1.81962</v>
      </c>
      <c r="AL26" s="9">
        <v>1.6666750000000001</v>
      </c>
      <c r="AM26" s="9">
        <v>3.3333500000000003</v>
      </c>
      <c r="AN26" s="9">
        <v>-0.55541000000000007</v>
      </c>
      <c r="AO26" s="9">
        <v>-0.32993</v>
      </c>
      <c r="AP26" s="9">
        <v>-0.44267000000000001</v>
      </c>
      <c r="AQ26" s="9">
        <v>-0.88534000000000002</v>
      </c>
      <c r="AR26" s="9">
        <v>1.97336</v>
      </c>
      <c r="AS26" s="9">
        <v>1.97336</v>
      </c>
      <c r="AT26" s="9">
        <v>1.97336</v>
      </c>
      <c r="AU26" s="9">
        <v>1.97336</v>
      </c>
      <c r="AV26" s="9">
        <v>-0.77893999999999997</v>
      </c>
      <c r="AW26" s="9">
        <v>-0.77893999999999997</v>
      </c>
      <c r="AX26" s="9">
        <v>-0.77893999999999997</v>
      </c>
      <c r="AY26" s="9">
        <v>-0.77893999999999997</v>
      </c>
      <c r="AZ26" s="9">
        <v>1.51373</v>
      </c>
      <c r="BA26" s="9">
        <v>1.97336</v>
      </c>
      <c r="BB26" s="9">
        <v>1.7689033333333335</v>
      </c>
      <c r="BC26" s="9">
        <v>5.3067100000000007</v>
      </c>
      <c r="BD26" s="9">
        <v>-0.77893999999999997</v>
      </c>
      <c r="BE26" s="9">
        <v>-0.32993</v>
      </c>
      <c r="BF26" s="9">
        <v>-0.55476000000000003</v>
      </c>
      <c r="BG26" s="9">
        <v>-1.66428</v>
      </c>
      <c r="BH26" s="9">
        <v>1.9302000000000001</v>
      </c>
      <c r="BI26" s="9">
        <v>-1.3535499999999998</v>
      </c>
      <c r="BJ26" s="9"/>
      <c r="BK26" s="9"/>
      <c r="BL26" s="9">
        <v>1.96858</v>
      </c>
      <c r="BM26" s="7">
        <f>ABS(W26-U26)</f>
        <v>1.71902</v>
      </c>
      <c r="BN26" s="9">
        <v>1.9736400000000001</v>
      </c>
      <c r="BO26" s="9">
        <v>-2.1286499999999999</v>
      </c>
      <c r="BP26" s="9">
        <v>1.6179000000000001</v>
      </c>
      <c r="BQ26" s="9">
        <v>-0.55303999999999998</v>
      </c>
      <c r="BR26" s="9">
        <v>1.8347600000000002</v>
      </c>
      <c r="BS26" s="9">
        <v>-0.63651999999999997</v>
      </c>
      <c r="BT26" s="9">
        <v>2.3779999999999999E-2</v>
      </c>
      <c r="BU26" s="9">
        <v>1.9923599999999999</v>
      </c>
      <c r="BV26" s="9">
        <v>1.00807</v>
      </c>
      <c r="BW26" s="9">
        <v>2.01614</v>
      </c>
      <c r="BX26" s="9">
        <v>-1.2239</v>
      </c>
      <c r="BY26" s="9">
        <v>0.49512</v>
      </c>
      <c r="BZ26" s="9">
        <v>-0.36438999999999999</v>
      </c>
      <c r="CA26" s="9">
        <v>-0.72877999999999998</v>
      </c>
      <c r="CB26" s="9">
        <v>1.6179000000000001</v>
      </c>
      <c r="CC26" s="9">
        <v>1.8347600000000002</v>
      </c>
      <c r="CD26" s="9">
        <v>1.7263300000000001</v>
      </c>
      <c r="CE26" s="9">
        <v>3.4526600000000003</v>
      </c>
      <c r="CF26" s="9">
        <v>-0.63651999999999997</v>
      </c>
      <c r="CG26" s="9">
        <v>-0.55303999999999998</v>
      </c>
      <c r="CH26" s="9">
        <v>-0.59477999999999998</v>
      </c>
      <c r="CI26" s="9">
        <v>-1.18956</v>
      </c>
      <c r="CJ26" s="9">
        <v>23.616299999999999</v>
      </c>
      <c r="CK26" s="9">
        <v>154.63050000000001</v>
      </c>
      <c r="CL26" s="9">
        <v>-16.6416</v>
      </c>
      <c r="CM26" s="9">
        <v>-61.235399999999998</v>
      </c>
      <c r="CN26" s="9">
        <v>-61.235399999999998</v>
      </c>
      <c r="CO26" s="9">
        <v>154.63050000000001</v>
      </c>
      <c r="CP26" s="9">
        <v>25.584500000000002</v>
      </c>
      <c r="CQ26" s="9">
        <v>1.38496</v>
      </c>
      <c r="CR26" s="9">
        <v>1.2500800000000001</v>
      </c>
      <c r="CS26" s="9">
        <v>1.1320300000000001</v>
      </c>
      <c r="CT26" s="9">
        <v>2.3765800000000001</v>
      </c>
      <c r="CU26" s="9">
        <v>3.2860900000000002</v>
      </c>
      <c r="CV26" s="9">
        <v>534.85</v>
      </c>
      <c r="CW26" s="9">
        <v>1508.82</v>
      </c>
      <c r="CX26" s="9">
        <v>2302.31</v>
      </c>
      <c r="CY26" s="9">
        <v>8.35</v>
      </c>
      <c r="CZ26" s="9">
        <v>3.95</v>
      </c>
      <c r="DA26" s="9">
        <v>1.63</v>
      </c>
      <c r="DB26" s="9">
        <v>8.15</v>
      </c>
      <c r="DC26" s="9">
        <v>6.72</v>
      </c>
      <c r="DD26" s="9">
        <v>1.87</v>
      </c>
      <c r="DE26" s="9">
        <v>0.67979100000000003</v>
      </c>
      <c r="DF26" s="9">
        <v>-0.55730299999999999</v>
      </c>
      <c r="DG26" s="9">
        <v>0.661717</v>
      </c>
      <c r="DH26" s="9">
        <v>-0.233704</v>
      </c>
      <c r="DI26" s="9">
        <v>-0.55730299999999999</v>
      </c>
      <c r="DJ26" s="9">
        <v>0.661717</v>
      </c>
      <c r="DK26" s="9">
        <v>-4.3096666666666665E-2</v>
      </c>
      <c r="DL26" s="9">
        <v>0.48365999999999998</v>
      </c>
      <c r="DM26" s="9">
        <v>-0.37663999999999997</v>
      </c>
      <c r="DN26" s="9">
        <v>0.26783000000000001</v>
      </c>
      <c r="DO26" s="9">
        <v>6.6830000000000001E-2</v>
      </c>
      <c r="DP26" s="9">
        <v>-0.37663999999999997</v>
      </c>
      <c r="DQ26" s="9">
        <v>0.26783000000000001</v>
      </c>
      <c r="DR26" s="9">
        <v>-1.3993333333333321E-2</v>
      </c>
      <c r="DS26" s="9">
        <v>-4.1979999999999962E-2</v>
      </c>
      <c r="DT26" s="9">
        <v>115.68899999999999</v>
      </c>
      <c r="DU26" s="9">
        <v>172.179</v>
      </c>
      <c r="DV26" s="9">
        <v>179.971</v>
      </c>
      <c r="DW26" s="9">
        <v>0.5</v>
      </c>
      <c r="DX26" s="9">
        <v>153.05000000000001</v>
      </c>
      <c r="DY26" s="9">
        <v>171.24</v>
      </c>
      <c r="DZ26" s="9">
        <v>0.80800000000000005</v>
      </c>
      <c r="EA26" s="9">
        <v>0.309</v>
      </c>
      <c r="EB26" s="9">
        <v>0.77500000000000002</v>
      </c>
      <c r="EC26" s="9">
        <v>1.742</v>
      </c>
      <c r="ED26" s="9">
        <v>2.4449999999999998</v>
      </c>
      <c r="EE26" s="9">
        <v>0.77500000000000002</v>
      </c>
      <c r="EF26" s="9">
        <v>1.764</v>
      </c>
      <c r="EG26" s="9">
        <v>2.508</v>
      </c>
      <c r="EH26" s="9">
        <v>-0.55200000000000005</v>
      </c>
      <c r="EI26" s="9">
        <v>0.33900000000000002</v>
      </c>
      <c r="EJ26" s="9">
        <v>1.0820000000000001</v>
      </c>
      <c r="EK26" s="9">
        <v>-0.99199999999999999</v>
      </c>
      <c r="EL26" s="9">
        <v>0.3</v>
      </c>
      <c r="EM26" s="9">
        <v>0.995</v>
      </c>
      <c r="EN26" s="9">
        <v>-4.2889999999999997</v>
      </c>
      <c r="EO26" s="9">
        <v>-0.99299999999999999</v>
      </c>
      <c r="EP26" s="9">
        <v>0.27500000000000002</v>
      </c>
      <c r="EQ26" s="9">
        <v>2</v>
      </c>
      <c r="ER26" s="9">
        <v>11.2</v>
      </c>
      <c r="ES26" s="9">
        <v>1.8</v>
      </c>
      <c r="ET26" s="9">
        <v>8.9</v>
      </c>
      <c r="EU26" s="9">
        <v>9.1999999999999993</v>
      </c>
      <c r="EV26" s="9">
        <v>29.5</v>
      </c>
      <c r="EW26" s="9">
        <v>0</v>
      </c>
      <c r="EX26" s="9">
        <v>4</v>
      </c>
      <c r="EY26" s="9">
        <v>7.9</v>
      </c>
      <c r="EZ26" s="9">
        <v>0</v>
      </c>
      <c r="FA26" s="9">
        <v>0</v>
      </c>
      <c r="FB26" s="9">
        <v>0</v>
      </c>
      <c r="FC26" s="9">
        <v>1.2</v>
      </c>
      <c r="FD26" s="9">
        <v>3.4</v>
      </c>
      <c r="FE26" s="9">
        <v>0</v>
      </c>
      <c r="FF26" s="9">
        <v>0</v>
      </c>
      <c r="FG26" s="9">
        <v>0</v>
      </c>
      <c r="FH26" s="9">
        <v>10.199999999999999</v>
      </c>
      <c r="FI26" s="9">
        <v>10.5</v>
      </c>
      <c r="FJ26" s="9">
        <v>0</v>
      </c>
      <c r="FK26" s="9">
        <v>0.1</v>
      </c>
      <c r="FL26" s="9">
        <v>0</v>
      </c>
      <c r="FM26" s="9">
        <v>51.9</v>
      </c>
      <c r="FN26" s="9">
        <v>37.5</v>
      </c>
      <c r="FO26" s="9">
        <f>SUM(EQ26:ET26)</f>
        <v>23.9</v>
      </c>
      <c r="FP26" s="9">
        <f>SUM(EU26:EY26)</f>
        <v>50.6</v>
      </c>
      <c r="FQ26" s="9">
        <f>SUM(EZ26:FE26)</f>
        <v>4.5999999999999996</v>
      </c>
      <c r="FR26" s="9">
        <f>SUM(FH26:FL26)</f>
        <v>20.8</v>
      </c>
    </row>
    <row r="27" spans="1:174" ht="13.7" customHeight="1" x14ac:dyDescent="0.4">
      <c r="A27" s="9" t="s">
        <v>255</v>
      </c>
      <c r="B27" s="9" t="s">
        <v>285</v>
      </c>
      <c r="C27" s="9">
        <v>1.0413926849999999</v>
      </c>
      <c r="D27" s="9" t="s">
        <v>172</v>
      </c>
      <c r="E27" s="9">
        <v>166</v>
      </c>
      <c r="F27" s="9">
        <v>1.8036300000000001</v>
      </c>
      <c r="G27" s="9">
        <v>-0.53864000000000001</v>
      </c>
      <c r="H27" s="9">
        <v>1.5354099999999999</v>
      </c>
      <c r="I27" s="9">
        <v>-0.33218999999999999</v>
      </c>
      <c r="J27" s="9">
        <v>1.97184</v>
      </c>
      <c r="K27" s="9">
        <v>-0.76817999999999997</v>
      </c>
      <c r="L27" s="9">
        <v>1.9651000000000001</v>
      </c>
      <c r="M27" s="9">
        <v>-0.97650999999999999</v>
      </c>
      <c r="N27" s="9"/>
      <c r="O27" s="9"/>
      <c r="P27" s="9">
        <v>2.2839999999999999E-2</v>
      </c>
      <c r="Q27" s="9">
        <v>0.40283999999999998</v>
      </c>
      <c r="R27" s="9"/>
      <c r="S27" s="9"/>
      <c r="T27" s="9">
        <v>1.99183</v>
      </c>
      <c r="U27" s="9">
        <v>-1.2131400000000001</v>
      </c>
      <c r="V27" s="9">
        <v>2.7099999999999999E-2</v>
      </c>
      <c r="W27" s="9">
        <v>0.49556000000000011</v>
      </c>
      <c r="X27" s="9">
        <v>1.9957100000000001</v>
      </c>
      <c r="Y27" s="9">
        <v>-1.3397300000000001</v>
      </c>
      <c r="Z27" s="9">
        <v>1.99064</v>
      </c>
      <c r="AA27" s="9">
        <v>-0.59250999999999998</v>
      </c>
      <c r="AB27" s="9">
        <v>1.9879500000000001</v>
      </c>
      <c r="AC27" s="9">
        <v>-0.63639000000000001</v>
      </c>
      <c r="AD27" s="9">
        <v>2.5700000000000001E-2</v>
      </c>
      <c r="AE27" s="9">
        <v>0.77649999999999997</v>
      </c>
      <c r="AF27" s="9">
        <v>0.32841999999999999</v>
      </c>
      <c r="AG27" s="9">
        <v>-2.8400000000000002E-2</v>
      </c>
      <c r="AH27" s="9">
        <v>0.15690000000000001</v>
      </c>
      <c r="AI27" s="9">
        <v>3.5319999999999997E-2</v>
      </c>
      <c r="AJ27" s="9">
        <v>1.5354099999999999</v>
      </c>
      <c r="AK27" s="9">
        <v>1.8036300000000001</v>
      </c>
      <c r="AL27" s="9">
        <v>1.6695199999999999</v>
      </c>
      <c r="AM27" s="9">
        <v>3.3390399999999998</v>
      </c>
      <c r="AN27" s="9">
        <v>-0.53864000000000001</v>
      </c>
      <c r="AO27" s="9">
        <v>-0.33218999999999999</v>
      </c>
      <c r="AP27" s="9">
        <v>-0.435415</v>
      </c>
      <c r="AQ27" s="9">
        <v>-0.87082999999999999</v>
      </c>
      <c r="AR27" s="9">
        <v>1.97184</v>
      </c>
      <c r="AS27" s="9">
        <v>1.97184</v>
      </c>
      <c r="AT27" s="9">
        <v>1.97184</v>
      </c>
      <c r="AU27" s="9">
        <v>1.97184</v>
      </c>
      <c r="AV27" s="9">
        <v>-0.76817999999999997</v>
      </c>
      <c r="AW27" s="9">
        <v>-0.76817999999999997</v>
      </c>
      <c r="AX27" s="9">
        <v>-0.76817999999999997</v>
      </c>
      <c r="AY27" s="9">
        <v>-0.76817999999999997</v>
      </c>
      <c r="AZ27" s="9">
        <v>1.5354099999999999</v>
      </c>
      <c r="BA27" s="9">
        <v>1.97184</v>
      </c>
      <c r="BB27" s="9">
        <v>1.7702933333333333</v>
      </c>
      <c r="BC27" s="9">
        <v>5.31088</v>
      </c>
      <c r="BD27" s="9">
        <v>-0.76817999999999997</v>
      </c>
      <c r="BE27" s="9">
        <v>-0.33218999999999999</v>
      </c>
      <c r="BF27" s="9">
        <v>-0.54633666666666658</v>
      </c>
      <c r="BG27" s="9">
        <v>-1.6390099999999999</v>
      </c>
      <c r="BH27" s="9">
        <v>1.9422600000000001</v>
      </c>
      <c r="BI27" s="9">
        <v>-1.3793500000000001</v>
      </c>
      <c r="BJ27" s="9"/>
      <c r="BK27" s="9"/>
      <c r="BL27" s="9">
        <v>1.9647300000000001</v>
      </c>
      <c r="BM27" s="7">
        <f>ABS(W27-U27)</f>
        <v>1.7087000000000003</v>
      </c>
      <c r="BN27" s="9">
        <v>1.97001</v>
      </c>
      <c r="BO27" s="9">
        <v>-2.1162299999999998</v>
      </c>
      <c r="BP27" s="9">
        <v>1.66222</v>
      </c>
      <c r="BQ27" s="9">
        <v>-0.56411</v>
      </c>
      <c r="BR27" s="9">
        <v>1.8310500000000001</v>
      </c>
      <c r="BS27" s="9">
        <v>-0.67171000000000003</v>
      </c>
      <c r="BT27" s="9">
        <v>2.7099999999999999E-2</v>
      </c>
      <c r="BU27" s="9">
        <v>1.99183</v>
      </c>
      <c r="BV27" s="9">
        <v>1.0094650000000001</v>
      </c>
      <c r="BW27" s="9">
        <v>2.0189300000000001</v>
      </c>
      <c r="BX27" s="9">
        <v>-1.2131400000000001</v>
      </c>
      <c r="BY27" s="9">
        <v>0.49556000000000011</v>
      </c>
      <c r="BZ27" s="9">
        <v>-0.35879</v>
      </c>
      <c r="CA27" s="9">
        <v>-0.71758</v>
      </c>
      <c r="CB27" s="9">
        <v>1.66222</v>
      </c>
      <c r="CC27" s="9">
        <v>1.8310500000000001</v>
      </c>
      <c r="CD27" s="9">
        <v>1.7466349999999999</v>
      </c>
      <c r="CE27" s="9">
        <v>3.4932699999999999</v>
      </c>
      <c r="CF27" s="9">
        <v>-0.67171000000000003</v>
      </c>
      <c r="CG27" s="9">
        <v>-0.56411</v>
      </c>
      <c r="CH27" s="9">
        <v>-0.61790999999999996</v>
      </c>
      <c r="CI27" s="9">
        <v>-1.2358199999999999</v>
      </c>
      <c r="CJ27" s="9">
        <v>25.4665</v>
      </c>
      <c r="CK27" s="9">
        <v>144.52610000000001</v>
      </c>
      <c r="CL27" s="9">
        <v>-11.5852</v>
      </c>
      <c r="CM27" s="9">
        <v>-55.462200000000003</v>
      </c>
      <c r="CN27" s="9">
        <v>-55.462200000000003</v>
      </c>
      <c r="CO27" s="9">
        <v>144.52610000000001</v>
      </c>
      <c r="CP27" s="9">
        <v>25.826233333333334</v>
      </c>
      <c r="CQ27" s="9">
        <v>1.3773299999999999</v>
      </c>
      <c r="CR27" s="9">
        <v>1.25499</v>
      </c>
      <c r="CS27" s="9">
        <v>1.1279699999999999</v>
      </c>
      <c r="CT27" s="9">
        <v>2.3730199999999999</v>
      </c>
      <c r="CU27" s="9">
        <v>3.3482799999999999</v>
      </c>
      <c r="CV27" s="9">
        <v>515.65</v>
      </c>
      <c r="CW27" s="9">
        <v>1451.2</v>
      </c>
      <c r="CX27" s="9">
        <v>2321.6</v>
      </c>
      <c r="CY27" s="9">
        <v>7.64</v>
      </c>
      <c r="CZ27" s="9">
        <v>5.56</v>
      </c>
      <c r="DA27" s="9">
        <v>2.2799999999999998</v>
      </c>
      <c r="DB27" s="9">
        <v>6.22</v>
      </c>
      <c r="DC27" s="9">
        <v>6.93</v>
      </c>
      <c r="DD27" s="9">
        <v>1.22</v>
      </c>
      <c r="DE27" s="9">
        <v>0.37354100000000001</v>
      </c>
      <c r="DF27" s="9">
        <v>-0.53081199999999995</v>
      </c>
      <c r="DG27" s="9">
        <v>0.64801399999999998</v>
      </c>
      <c r="DH27" s="9">
        <v>-0.19406000000000001</v>
      </c>
      <c r="DI27" s="9">
        <v>-0.53081199999999995</v>
      </c>
      <c r="DJ27" s="9">
        <v>0.64801399999999998</v>
      </c>
      <c r="DK27" s="9">
        <v>-2.5619333333333327E-2</v>
      </c>
      <c r="DL27" s="9">
        <v>0.37208000000000002</v>
      </c>
      <c r="DM27" s="9">
        <v>-0.39230999999999999</v>
      </c>
      <c r="DN27" s="9">
        <v>0.28166000000000002</v>
      </c>
      <c r="DO27" s="9">
        <v>0.10680000000000001</v>
      </c>
      <c r="DP27" s="9">
        <v>-0.39230999999999999</v>
      </c>
      <c r="DQ27" s="9">
        <v>0.28166000000000002</v>
      </c>
      <c r="DR27" s="9">
        <v>-1.2833333333333214E-3</v>
      </c>
      <c r="DS27" s="9">
        <v>-3.8499999999999646E-3</v>
      </c>
      <c r="DT27" s="9">
        <v>119.37</v>
      </c>
      <c r="DU27" s="9">
        <v>169.517</v>
      </c>
      <c r="DV27" s="9">
        <v>172.714</v>
      </c>
      <c r="DW27" s="9">
        <v>0.5</v>
      </c>
      <c r="DX27" s="9">
        <v>290.45999999999998</v>
      </c>
      <c r="DY27" s="9">
        <v>285.25</v>
      </c>
      <c r="DZ27" s="9">
        <v>0.74399999999999999</v>
      </c>
      <c r="EA27" s="9">
        <v>9.6000000000000002E-2</v>
      </c>
      <c r="EB27" s="9">
        <v>0.80600000000000005</v>
      </c>
      <c r="EC27" s="9">
        <v>1.7130000000000001</v>
      </c>
      <c r="ED27" s="9">
        <v>2.4910000000000001</v>
      </c>
      <c r="EE27" s="9">
        <v>0.80800000000000005</v>
      </c>
      <c r="EF27" s="9">
        <v>1.73</v>
      </c>
      <c r="EG27" s="9">
        <v>2.476</v>
      </c>
      <c r="EH27" s="9">
        <v>-0.49199999999999999</v>
      </c>
      <c r="EI27" s="9">
        <v>0.36599999999999999</v>
      </c>
      <c r="EJ27" s="9">
        <v>1.153</v>
      </c>
      <c r="EK27" s="9">
        <v>-0.998</v>
      </c>
      <c r="EL27" s="9">
        <v>0.24299999999999999</v>
      </c>
      <c r="EM27" s="9">
        <v>0.999</v>
      </c>
      <c r="EN27" s="9">
        <v>-3.6160000000000001</v>
      </c>
      <c r="EO27" s="9">
        <v>-0.95799999999999996</v>
      </c>
      <c r="EP27" s="9">
        <v>0.39100000000000001</v>
      </c>
      <c r="EQ27" s="9">
        <v>5.4</v>
      </c>
      <c r="ER27" s="9">
        <v>14.5</v>
      </c>
      <c r="ES27" s="9">
        <v>1.8</v>
      </c>
      <c r="ET27" s="9">
        <v>7</v>
      </c>
      <c r="EU27" s="9">
        <v>13.4</v>
      </c>
      <c r="EV27" s="9">
        <v>6.4</v>
      </c>
      <c r="EW27" s="9">
        <v>0</v>
      </c>
      <c r="EX27" s="9">
        <v>2</v>
      </c>
      <c r="EY27" s="9">
        <v>13.7</v>
      </c>
      <c r="EZ27" s="9">
        <v>0</v>
      </c>
      <c r="FA27" s="9">
        <v>0</v>
      </c>
      <c r="FB27" s="9">
        <v>0</v>
      </c>
      <c r="FC27" s="9">
        <v>1.3</v>
      </c>
      <c r="FD27" s="9">
        <v>1.8</v>
      </c>
      <c r="FE27" s="9">
        <v>0</v>
      </c>
      <c r="FF27" s="9">
        <v>1</v>
      </c>
      <c r="FG27" s="9">
        <v>1.2</v>
      </c>
      <c r="FH27" s="9">
        <v>7.9</v>
      </c>
      <c r="FI27" s="9">
        <v>16.8</v>
      </c>
      <c r="FJ27" s="9">
        <v>0</v>
      </c>
      <c r="FK27" s="9">
        <v>1.4</v>
      </c>
      <c r="FL27" s="9">
        <v>4.7</v>
      </c>
      <c r="FM27" s="9">
        <v>39.700000000000003</v>
      </c>
      <c r="FN27" s="9">
        <v>45.4</v>
      </c>
      <c r="FO27" s="9">
        <f>SUM(EQ27:ET27)</f>
        <v>28.7</v>
      </c>
      <c r="FP27" s="9">
        <f>SUM(EU27:EY27)</f>
        <v>35.5</v>
      </c>
      <c r="FQ27" s="9">
        <f>SUM(EZ27:FE27)</f>
        <v>3.1</v>
      </c>
      <c r="FR27" s="9">
        <f>SUM(FH27:FL27)</f>
        <v>30.8</v>
      </c>
    </row>
    <row r="28" spans="1:174" ht="13.7" customHeight="1" x14ac:dyDescent="0.4">
      <c r="A28" s="9" t="s">
        <v>256</v>
      </c>
      <c r="B28" s="9" t="s">
        <v>286</v>
      </c>
      <c r="C28" s="9">
        <v>0</v>
      </c>
      <c r="D28" s="9" t="s">
        <v>172</v>
      </c>
      <c r="E28" s="9">
        <v>185</v>
      </c>
      <c r="F28" s="9">
        <v>1.8140400000000001</v>
      </c>
      <c r="G28" s="9">
        <v>-0.53711999999999993</v>
      </c>
      <c r="H28" s="9">
        <v>1.5053000000000001</v>
      </c>
      <c r="I28" s="9">
        <v>-0.31154999999999999</v>
      </c>
      <c r="J28" s="9">
        <v>1.9736100000000001</v>
      </c>
      <c r="K28" s="9">
        <v>-0.76280999999999999</v>
      </c>
      <c r="L28" s="9">
        <v>1.9597500000000001</v>
      </c>
      <c r="M28" s="9">
        <v>-0.94447999999999988</v>
      </c>
      <c r="N28" s="9"/>
      <c r="O28" s="9"/>
      <c r="P28" s="9">
        <v>3.0370000000000001E-2</v>
      </c>
      <c r="Q28" s="9">
        <v>0.41537000000000002</v>
      </c>
      <c r="R28" s="9"/>
      <c r="S28" s="9"/>
      <c r="T28" s="9">
        <v>1.9927699999999999</v>
      </c>
      <c r="U28" s="9">
        <v>-1.2065600000000001</v>
      </c>
      <c r="V28" s="9">
        <v>2.4369999999999999E-2</v>
      </c>
      <c r="W28" s="9">
        <v>0.51275000000000004</v>
      </c>
      <c r="X28" s="9">
        <v>1.9957400000000001</v>
      </c>
      <c r="Y28" s="9">
        <v>-1.3533200000000001</v>
      </c>
      <c r="Z28" s="9">
        <v>1.99159</v>
      </c>
      <c r="AA28" s="9">
        <v>-0.58360000000000001</v>
      </c>
      <c r="AB28" s="9">
        <v>1.98875</v>
      </c>
      <c r="AC28" s="9">
        <v>-0.60018000000000005</v>
      </c>
      <c r="AD28" s="9">
        <v>1.9310000000000001E-2</v>
      </c>
      <c r="AE28" s="9">
        <v>0.80200000000000005</v>
      </c>
      <c r="AF28" s="9">
        <v>0.37672</v>
      </c>
      <c r="AG28" s="9">
        <v>-2.4979999999999999E-2</v>
      </c>
      <c r="AH28" s="9">
        <v>0.16472000000000001</v>
      </c>
      <c r="AI28" s="9">
        <v>1.7350000000000001E-2</v>
      </c>
      <c r="AJ28" s="9">
        <v>1.5053000000000001</v>
      </c>
      <c r="AK28" s="9">
        <v>1.8140400000000001</v>
      </c>
      <c r="AL28" s="9">
        <v>1.6596700000000002</v>
      </c>
      <c r="AM28" s="9">
        <v>3.3193400000000004</v>
      </c>
      <c r="AN28" s="9">
        <v>-0.53711999999999993</v>
      </c>
      <c r="AO28" s="9">
        <v>-0.31154999999999999</v>
      </c>
      <c r="AP28" s="9">
        <v>-0.42433499999999996</v>
      </c>
      <c r="AQ28" s="9">
        <v>-0.84866999999999992</v>
      </c>
      <c r="AR28" s="9">
        <v>1.9736100000000001</v>
      </c>
      <c r="AS28" s="9">
        <v>1.9736100000000001</v>
      </c>
      <c r="AT28" s="9">
        <v>1.9736100000000001</v>
      </c>
      <c r="AU28" s="9">
        <v>1.9736100000000001</v>
      </c>
      <c r="AV28" s="9">
        <v>-0.76280999999999999</v>
      </c>
      <c r="AW28" s="9">
        <v>-0.76280999999999999</v>
      </c>
      <c r="AX28" s="9">
        <v>-0.76280999999999999</v>
      </c>
      <c r="AY28" s="9">
        <v>-0.76280999999999999</v>
      </c>
      <c r="AZ28" s="9">
        <v>1.5053000000000001</v>
      </c>
      <c r="BA28" s="9">
        <v>1.9736100000000001</v>
      </c>
      <c r="BB28" s="9">
        <v>1.7643166666666668</v>
      </c>
      <c r="BC28" s="9">
        <v>5.2929500000000003</v>
      </c>
      <c r="BD28" s="9">
        <v>-0.76280999999999999</v>
      </c>
      <c r="BE28" s="9">
        <v>-0.31154999999999999</v>
      </c>
      <c r="BF28" s="9">
        <v>-0.53715999999999997</v>
      </c>
      <c r="BG28" s="9">
        <v>-1.6114799999999998</v>
      </c>
      <c r="BH28" s="9">
        <v>1.9293800000000001</v>
      </c>
      <c r="BI28" s="9">
        <v>-1.3598499999999998</v>
      </c>
      <c r="BJ28" s="9"/>
      <c r="BK28" s="9"/>
      <c r="BL28" s="9">
        <v>1.9683999999999999</v>
      </c>
      <c r="BM28" s="7">
        <f>ABS(W28-U28)</f>
        <v>1.7193100000000001</v>
      </c>
      <c r="BN28" s="9">
        <v>1.9764300000000001</v>
      </c>
      <c r="BO28" s="9">
        <v>-2.1553200000000001</v>
      </c>
      <c r="BP28" s="9">
        <v>1.61487</v>
      </c>
      <c r="BQ28" s="9">
        <v>-0.55862000000000001</v>
      </c>
      <c r="BR28" s="9">
        <v>1.82403</v>
      </c>
      <c r="BS28" s="9">
        <v>-0.61753000000000002</v>
      </c>
      <c r="BT28" s="9">
        <v>2.4369999999999999E-2</v>
      </c>
      <c r="BU28" s="9">
        <v>1.9927699999999999</v>
      </c>
      <c r="BV28" s="9">
        <v>1.00857</v>
      </c>
      <c r="BW28" s="9">
        <v>2.0171399999999999</v>
      </c>
      <c r="BX28" s="9">
        <v>-1.2065600000000001</v>
      </c>
      <c r="BY28" s="9">
        <v>0.51275000000000004</v>
      </c>
      <c r="BZ28" s="9">
        <v>-0.34690500000000002</v>
      </c>
      <c r="CA28" s="9">
        <v>-0.69381000000000004</v>
      </c>
      <c r="CB28" s="9">
        <v>1.61487</v>
      </c>
      <c r="CC28" s="9">
        <v>1.82403</v>
      </c>
      <c r="CD28" s="9">
        <v>1.7194500000000001</v>
      </c>
      <c r="CE28" s="9">
        <v>3.4389000000000003</v>
      </c>
      <c r="CF28" s="9">
        <v>-0.61753000000000002</v>
      </c>
      <c r="CG28" s="9">
        <v>-0.55862000000000001</v>
      </c>
      <c r="CH28" s="9">
        <v>-0.58807500000000001</v>
      </c>
      <c r="CI28" s="9">
        <v>-1.17615</v>
      </c>
      <c r="CJ28" s="9">
        <v>15.279400000000001</v>
      </c>
      <c r="CK28" s="9">
        <v>157.376</v>
      </c>
      <c r="CL28" s="9">
        <v>-19.337900000000001</v>
      </c>
      <c r="CM28" s="9">
        <v>-57.376800000000003</v>
      </c>
      <c r="CN28" s="9">
        <v>-57.376800000000003</v>
      </c>
      <c r="CO28" s="9">
        <v>157.376</v>
      </c>
      <c r="CP28" s="9">
        <v>26.887100000000004</v>
      </c>
      <c r="CQ28" s="9">
        <v>1.38168</v>
      </c>
      <c r="CR28" s="9">
        <v>1.2504500000000001</v>
      </c>
      <c r="CS28" s="9">
        <v>1.13246</v>
      </c>
      <c r="CT28" s="9">
        <v>2.3762400000000001</v>
      </c>
      <c r="CU28" s="9">
        <v>3.2805399999999998</v>
      </c>
      <c r="CV28" s="9">
        <v>531.23</v>
      </c>
      <c r="CW28" s="9">
        <v>1360.98</v>
      </c>
      <c r="CX28" s="9">
        <v>2297.29</v>
      </c>
      <c r="CY28" s="9">
        <v>7.58</v>
      </c>
      <c r="CZ28" s="9">
        <v>13.01</v>
      </c>
      <c r="DA28" s="9">
        <v>1.63</v>
      </c>
      <c r="DB28" s="9">
        <v>15.75</v>
      </c>
      <c r="DC28" s="9">
        <v>5.51</v>
      </c>
      <c r="DD28" s="9">
        <v>1.8</v>
      </c>
      <c r="DE28" s="9">
        <v>0.47155999999999998</v>
      </c>
      <c r="DF28" s="9">
        <v>-0.56042099999999995</v>
      </c>
      <c r="DG28" s="9">
        <v>0.68691500000000005</v>
      </c>
      <c r="DH28" s="9">
        <v>-0.26139499999999999</v>
      </c>
      <c r="DI28" s="9">
        <v>-0.56042099999999995</v>
      </c>
      <c r="DJ28" s="9">
        <v>0.68691500000000005</v>
      </c>
      <c r="DK28" s="9">
        <v>-4.4966999999999958E-2</v>
      </c>
      <c r="DL28" s="9">
        <v>0.45996999999999999</v>
      </c>
      <c r="DM28" s="9">
        <v>-0.36247000000000001</v>
      </c>
      <c r="DN28" s="9">
        <v>0.26906999999999998</v>
      </c>
      <c r="DO28" s="9">
        <v>5.5500000000000001E-2</v>
      </c>
      <c r="DP28" s="9">
        <v>-0.36247000000000001</v>
      </c>
      <c r="DQ28" s="9">
        <v>0.26906999999999998</v>
      </c>
      <c r="DR28" s="9">
        <v>-1.2633333333333345E-2</v>
      </c>
      <c r="DS28" s="9">
        <v>-3.7900000000000038E-2</v>
      </c>
      <c r="DT28" s="9">
        <v>115.149</v>
      </c>
      <c r="DU28" s="9">
        <v>171.411</v>
      </c>
      <c r="DV28" s="9">
        <v>179.03399999999999</v>
      </c>
      <c r="DW28" s="9">
        <v>0.5</v>
      </c>
      <c r="DX28" s="9">
        <v>159.07</v>
      </c>
      <c r="DY28" s="9">
        <v>187.68</v>
      </c>
      <c r="DZ28" s="9">
        <v>0.75600000000000001</v>
      </c>
      <c r="EA28" s="9">
        <v>0.22700000000000001</v>
      </c>
      <c r="EB28" s="9">
        <v>0.746</v>
      </c>
      <c r="EC28" s="9">
        <v>1.643</v>
      </c>
      <c r="ED28" s="9">
        <v>2.294</v>
      </c>
      <c r="EE28" s="9">
        <v>0.746</v>
      </c>
      <c r="EF28" s="9">
        <v>1.671</v>
      </c>
      <c r="EG28" s="9">
        <v>2.3530000000000002</v>
      </c>
      <c r="EH28" s="9">
        <v>-1.1220000000000001</v>
      </c>
      <c r="EI28" s="9">
        <v>0.28499999999999998</v>
      </c>
      <c r="EJ28" s="9">
        <v>0.91300000000000003</v>
      </c>
      <c r="EK28" s="9">
        <v>-0.98699999999999999</v>
      </c>
      <c r="EL28" s="9">
        <v>0.31900000000000001</v>
      </c>
      <c r="EM28" s="9">
        <v>0.996</v>
      </c>
      <c r="EN28" s="9">
        <v>-3.4830000000000001</v>
      </c>
      <c r="EO28" s="9">
        <v>-0.95799999999999996</v>
      </c>
      <c r="EP28" s="9">
        <v>0.30199999999999999</v>
      </c>
      <c r="EQ28" s="9">
        <v>0</v>
      </c>
      <c r="ER28" s="9">
        <v>0</v>
      </c>
      <c r="ES28" s="9">
        <v>0</v>
      </c>
      <c r="ET28" s="9">
        <v>0</v>
      </c>
      <c r="EU28" s="9">
        <v>0</v>
      </c>
      <c r="EV28" s="9">
        <v>36.299999999999997</v>
      </c>
      <c r="EW28" s="9">
        <v>0</v>
      </c>
      <c r="EX28" s="9">
        <v>3.1</v>
      </c>
      <c r="EY28" s="9">
        <v>15</v>
      </c>
      <c r="EZ28" s="9">
        <v>0</v>
      </c>
      <c r="FA28" s="9">
        <v>0</v>
      </c>
      <c r="FB28" s="9">
        <v>0</v>
      </c>
      <c r="FC28" s="9">
        <v>0</v>
      </c>
      <c r="FD28" s="9">
        <v>2.7</v>
      </c>
      <c r="FE28" s="9">
        <v>0</v>
      </c>
      <c r="FF28" s="9">
        <v>4.5999999999999996</v>
      </c>
      <c r="FG28" s="9">
        <v>1.9</v>
      </c>
      <c r="FH28" s="9">
        <v>0</v>
      </c>
      <c r="FI28" s="9">
        <v>21.7</v>
      </c>
      <c r="FJ28" s="9">
        <v>0</v>
      </c>
      <c r="FK28" s="9">
        <v>2.4</v>
      </c>
      <c r="FL28" s="9">
        <v>12.3</v>
      </c>
      <c r="FM28" s="9">
        <v>36.299999999999997</v>
      </c>
      <c r="FN28" s="9">
        <v>36.700000000000003</v>
      </c>
      <c r="FO28" s="9">
        <f>SUM(EQ28:ET28)</f>
        <v>0</v>
      </c>
      <c r="FP28" s="9">
        <f>SUM(EU28:EY28)</f>
        <v>54.4</v>
      </c>
      <c r="FQ28" s="9">
        <f>SUM(EZ28:FE28)</f>
        <v>2.7</v>
      </c>
      <c r="FR28" s="9">
        <f>SUM(FH28:FL28)</f>
        <v>36.4</v>
      </c>
    </row>
    <row r="29" spans="1:174" ht="13.7" customHeight="1" x14ac:dyDescent="0.4">
      <c r="A29" s="9" t="s">
        <v>257</v>
      </c>
      <c r="B29" s="9" t="s">
        <v>287</v>
      </c>
      <c r="C29" s="9">
        <v>0.30102999600000002</v>
      </c>
      <c r="D29" s="9" t="s">
        <v>172</v>
      </c>
      <c r="E29" s="9">
        <v>111</v>
      </c>
      <c r="F29" s="9">
        <v>1.7912999999999999</v>
      </c>
      <c r="G29" s="9">
        <v>-0.53083999999999998</v>
      </c>
      <c r="H29" s="9">
        <v>1.5064900000000001</v>
      </c>
      <c r="I29" s="9">
        <v>-0.33156000000000002</v>
      </c>
      <c r="J29" s="9">
        <v>1.97245</v>
      </c>
      <c r="K29" s="9">
        <v>-0.77126000000000006</v>
      </c>
      <c r="L29" s="9">
        <v>1.96831</v>
      </c>
      <c r="M29" s="9">
        <v>-0.99081000000000008</v>
      </c>
      <c r="N29" s="9"/>
      <c r="O29" s="9"/>
      <c r="P29" s="9">
        <v>2.2599999999999999E-2</v>
      </c>
      <c r="Q29" s="9">
        <v>0.41477000000000003</v>
      </c>
      <c r="R29" s="9"/>
      <c r="S29" s="9"/>
      <c r="T29" s="9">
        <v>1.9921199999999999</v>
      </c>
      <c r="U29" s="9">
        <v>-1.22407</v>
      </c>
      <c r="V29" s="9">
        <v>2.5989999999999999E-2</v>
      </c>
      <c r="W29" s="9">
        <v>0.50246000000000002</v>
      </c>
      <c r="X29" s="9">
        <v>1.9962200000000001</v>
      </c>
      <c r="Y29" s="9">
        <v>-1.33578</v>
      </c>
      <c r="Z29" s="9">
        <v>1.9888300000000001</v>
      </c>
      <c r="AA29" s="9">
        <v>-0.59904999999999997</v>
      </c>
      <c r="AB29" s="9">
        <v>1.98705</v>
      </c>
      <c r="AC29" s="9">
        <v>-0.63556999999999997</v>
      </c>
      <c r="AD29" s="9">
        <v>2.597E-2</v>
      </c>
      <c r="AE29" s="9">
        <v>0.76075000000000004</v>
      </c>
      <c r="AF29" s="9">
        <v>0.32871</v>
      </c>
      <c r="AG29" s="9">
        <v>-3.1320000000000001E-2</v>
      </c>
      <c r="AH29" s="9">
        <v>0.19059000000000001</v>
      </c>
      <c r="AI29" s="9">
        <v>2.6980000000000001E-2</v>
      </c>
      <c r="AJ29" s="9">
        <v>1.5064900000000001</v>
      </c>
      <c r="AK29" s="9">
        <v>1.7912999999999999</v>
      </c>
      <c r="AL29" s="9">
        <v>1.648895</v>
      </c>
      <c r="AM29" s="9">
        <v>3.29779</v>
      </c>
      <c r="AN29" s="9">
        <v>-0.53083999999999998</v>
      </c>
      <c r="AO29" s="9">
        <v>-0.33156000000000002</v>
      </c>
      <c r="AP29" s="9">
        <v>-0.43120000000000003</v>
      </c>
      <c r="AQ29" s="9">
        <v>-0.86240000000000006</v>
      </c>
      <c r="AR29" s="9">
        <v>1.97245</v>
      </c>
      <c r="AS29" s="9">
        <v>1.97245</v>
      </c>
      <c r="AT29" s="9">
        <v>1.97245</v>
      </c>
      <c r="AU29" s="9">
        <v>1.97245</v>
      </c>
      <c r="AV29" s="9">
        <v>-0.77126000000000006</v>
      </c>
      <c r="AW29" s="9">
        <v>-0.77126000000000006</v>
      </c>
      <c r="AX29" s="9">
        <v>-0.77126000000000006</v>
      </c>
      <c r="AY29" s="9">
        <v>-0.77126000000000006</v>
      </c>
      <c r="AZ29" s="9">
        <v>1.5064900000000001</v>
      </c>
      <c r="BA29" s="9">
        <v>1.97245</v>
      </c>
      <c r="BB29" s="9">
        <v>1.7567466666666667</v>
      </c>
      <c r="BC29" s="9">
        <v>5.2702400000000003</v>
      </c>
      <c r="BD29" s="9">
        <v>-0.77126000000000006</v>
      </c>
      <c r="BE29" s="9">
        <v>-0.33156000000000002</v>
      </c>
      <c r="BF29" s="9">
        <v>-0.54455333333333333</v>
      </c>
      <c r="BG29" s="9">
        <v>-1.6336600000000001</v>
      </c>
      <c r="BH29" s="9">
        <v>1.9457100000000001</v>
      </c>
      <c r="BI29" s="9">
        <v>-1.4055800000000001</v>
      </c>
      <c r="BJ29" s="9"/>
      <c r="BK29" s="9"/>
      <c r="BL29" s="9">
        <v>1.9661299999999999</v>
      </c>
      <c r="BM29" s="7">
        <f>ABS(W29-U29)</f>
        <v>1.7265299999999999</v>
      </c>
      <c r="BN29" s="9">
        <v>1.9702500000000001</v>
      </c>
      <c r="BO29" s="9">
        <v>-2.09653</v>
      </c>
      <c r="BP29" s="9">
        <v>1.66012</v>
      </c>
      <c r="BQ29" s="9">
        <v>-0.56772999999999996</v>
      </c>
      <c r="BR29" s="9">
        <v>1.7964599999999999</v>
      </c>
      <c r="BS29" s="9">
        <v>-0.66254999999999997</v>
      </c>
      <c r="BT29" s="9">
        <v>2.5989999999999999E-2</v>
      </c>
      <c r="BU29" s="9">
        <v>1.9921199999999999</v>
      </c>
      <c r="BV29" s="9">
        <v>1.009055</v>
      </c>
      <c r="BW29" s="9">
        <v>2.0181100000000001</v>
      </c>
      <c r="BX29" s="9">
        <v>-1.22407</v>
      </c>
      <c r="BY29" s="9">
        <v>0.50246000000000002</v>
      </c>
      <c r="BZ29" s="9">
        <v>-0.36080499999999999</v>
      </c>
      <c r="CA29" s="9">
        <v>-0.72160999999999997</v>
      </c>
      <c r="CB29" s="9">
        <v>1.66012</v>
      </c>
      <c r="CC29" s="9">
        <v>1.7964599999999999</v>
      </c>
      <c r="CD29" s="9">
        <v>1.7282899999999999</v>
      </c>
      <c r="CE29" s="9">
        <v>3.4565799999999998</v>
      </c>
      <c r="CF29" s="9">
        <v>-0.66254999999999997</v>
      </c>
      <c r="CG29" s="9">
        <v>-0.56772999999999996</v>
      </c>
      <c r="CH29" s="9">
        <v>-0.61514000000000002</v>
      </c>
      <c r="CI29" s="9">
        <v>-1.23028</v>
      </c>
      <c r="CJ29" s="9">
        <v>40.419499999999999</v>
      </c>
      <c r="CK29" s="9">
        <v>153.89570000000001</v>
      </c>
      <c r="CL29" s="9">
        <v>-10.385899999999999</v>
      </c>
      <c r="CM29" s="9">
        <v>-68.161699999999996</v>
      </c>
      <c r="CN29" s="9">
        <v>-68.161699999999996</v>
      </c>
      <c r="CO29" s="9">
        <v>153.89570000000001</v>
      </c>
      <c r="CP29" s="9">
        <v>25.116033333333338</v>
      </c>
      <c r="CQ29" s="9">
        <v>1.3677299999999999</v>
      </c>
      <c r="CR29" s="9">
        <v>1.24973</v>
      </c>
      <c r="CS29" s="9">
        <v>1.1311</v>
      </c>
      <c r="CT29" s="9">
        <v>2.36707</v>
      </c>
      <c r="CU29" s="9">
        <v>3.3877899999999999</v>
      </c>
      <c r="CV29" s="9">
        <v>513.97</v>
      </c>
      <c r="CW29" s="9">
        <v>1345.54</v>
      </c>
      <c r="CX29" s="9">
        <v>2301.9899999999998</v>
      </c>
      <c r="CY29" s="9">
        <v>9.69</v>
      </c>
      <c r="CZ29" s="9">
        <v>9.3699999999999992</v>
      </c>
      <c r="DA29" s="9">
        <v>1.7</v>
      </c>
      <c r="DB29" s="9">
        <v>12.06</v>
      </c>
      <c r="DC29" s="9">
        <v>6.12</v>
      </c>
      <c r="DD29" s="9">
        <v>1.55</v>
      </c>
      <c r="DE29" s="9">
        <v>0.19170200000000001</v>
      </c>
      <c r="DF29" s="9">
        <v>-0.49077700000000002</v>
      </c>
      <c r="DG29" s="9">
        <v>0.65807400000000005</v>
      </c>
      <c r="DH29" s="9">
        <v>-0.211117</v>
      </c>
      <c r="DI29" s="9">
        <v>-0.49077700000000002</v>
      </c>
      <c r="DJ29" s="9">
        <v>0.65807400000000005</v>
      </c>
      <c r="DK29" s="9">
        <v>-1.4606666666666657E-2</v>
      </c>
      <c r="DL29" s="9">
        <v>0.31603999999999999</v>
      </c>
      <c r="DM29" s="9">
        <v>-0.35148000000000001</v>
      </c>
      <c r="DN29" s="9">
        <v>0.27726000000000001</v>
      </c>
      <c r="DO29" s="9">
        <v>8.3940000000000001E-2</v>
      </c>
      <c r="DP29" s="9">
        <v>-0.35148000000000001</v>
      </c>
      <c r="DQ29" s="9">
        <v>0.27726000000000001</v>
      </c>
      <c r="DR29" s="9">
        <v>3.2399999999999977E-3</v>
      </c>
      <c r="DS29" s="9">
        <v>9.7199999999999925E-3</v>
      </c>
      <c r="DT29" s="9">
        <v>122.348</v>
      </c>
      <c r="DU29" s="9">
        <v>167.65700000000001</v>
      </c>
      <c r="DV29" s="9">
        <v>175.458</v>
      </c>
      <c r="DW29" s="9">
        <v>0.5</v>
      </c>
      <c r="DX29" s="9">
        <v>286.73</v>
      </c>
      <c r="DY29" s="9">
        <v>282.73</v>
      </c>
      <c r="DZ29" s="9">
        <v>0.74399999999999999</v>
      </c>
      <c r="EA29" s="9">
        <v>0.33700000000000002</v>
      </c>
      <c r="EB29" s="9">
        <v>1.3</v>
      </c>
      <c r="EC29" s="9">
        <v>1.821</v>
      </c>
      <c r="ED29" s="9">
        <v>2.4660000000000002</v>
      </c>
      <c r="EE29" s="9">
        <v>1.3</v>
      </c>
      <c r="EF29" s="9">
        <v>1.849</v>
      </c>
      <c r="EG29" s="9">
        <v>2.556</v>
      </c>
      <c r="EH29" s="9">
        <v>-0.214</v>
      </c>
      <c r="EI29" s="9">
        <v>0.34899999999999998</v>
      </c>
      <c r="EJ29" s="9">
        <v>1.044</v>
      </c>
      <c r="EK29" s="9">
        <v>-0.99299999999999999</v>
      </c>
      <c r="EL29" s="9">
        <v>0.26200000000000001</v>
      </c>
      <c r="EM29" s="9">
        <v>0.998</v>
      </c>
      <c r="EN29" s="9">
        <v>-3.84</v>
      </c>
      <c r="EO29" s="9">
        <v>-0.97</v>
      </c>
      <c r="EP29" s="9">
        <v>0.128</v>
      </c>
      <c r="EQ29" s="9">
        <v>6</v>
      </c>
      <c r="ER29" s="9">
        <v>20.7</v>
      </c>
      <c r="ES29" s="9">
        <v>3.7</v>
      </c>
      <c r="ET29" s="9">
        <v>0</v>
      </c>
      <c r="EU29" s="9">
        <v>19</v>
      </c>
      <c r="EV29" s="9">
        <v>32.700000000000003</v>
      </c>
      <c r="EW29" s="9">
        <v>0</v>
      </c>
      <c r="EX29" s="9">
        <v>7.8</v>
      </c>
      <c r="EY29" s="9">
        <v>0</v>
      </c>
      <c r="EZ29" s="9">
        <v>0</v>
      </c>
      <c r="FA29" s="9">
        <v>0</v>
      </c>
      <c r="FB29" s="9">
        <v>0</v>
      </c>
      <c r="FC29" s="9">
        <v>3</v>
      </c>
      <c r="FD29" s="9">
        <v>7.1</v>
      </c>
      <c r="FE29" s="9">
        <v>0</v>
      </c>
      <c r="FF29" s="9">
        <v>0</v>
      </c>
      <c r="FG29" s="9">
        <v>0</v>
      </c>
      <c r="FH29" s="9">
        <v>0</v>
      </c>
      <c r="FI29" s="9">
        <v>0</v>
      </c>
      <c r="FJ29" s="9">
        <v>0</v>
      </c>
      <c r="FK29" s="9">
        <v>0</v>
      </c>
      <c r="FL29" s="9">
        <v>0</v>
      </c>
      <c r="FM29" s="9">
        <v>78.400000000000006</v>
      </c>
      <c r="FN29" s="9">
        <v>0</v>
      </c>
      <c r="FO29" s="9">
        <f>SUM(EQ29:ET29)</f>
        <v>30.4</v>
      </c>
      <c r="FP29" s="9">
        <f>SUM(EU29:EY29)</f>
        <v>59.5</v>
      </c>
      <c r="FQ29" s="9">
        <f>SUM(EZ29:FE29)</f>
        <v>10.1</v>
      </c>
      <c r="FR29" s="9">
        <f>SUM(FH29:FL29)</f>
        <v>0</v>
      </c>
    </row>
    <row r="30" spans="1:174" ht="13.7" customHeight="1" x14ac:dyDescent="0.4">
      <c r="A30" s="9" t="s">
        <v>258</v>
      </c>
      <c r="B30" s="9" t="s">
        <v>288</v>
      </c>
      <c r="C30" s="9">
        <v>1.4771212549999999</v>
      </c>
      <c r="D30" s="9" t="s">
        <v>172</v>
      </c>
      <c r="E30" s="9">
        <v>165</v>
      </c>
      <c r="F30" s="9">
        <v>1.81517</v>
      </c>
      <c r="G30" s="9">
        <v>-0.53406000000000009</v>
      </c>
      <c r="H30" s="9">
        <v>1.4890399999999999</v>
      </c>
      <c r="I30" s="9">
        <v>-0.30663000000000001</v>
      </c>
      <c r="J30" s="9">
        <v>1.97329</v>
      </c>
      <c r="K30" s="9">
        <v>-0.75890000000000002</v>
      </c>
      <c r="L30" s="9">
        <v>1.9579500000000001</v>
      </c>
      <c r="M30" s="9">
        <v>-0.92931000000000008</v>
      </c>
      <c r="N30" s="9"/>
      <c r="O30" s="9"/>
      <c r="P30" s="9">
        <v>3.6450000000000003E-2</v>
      </c>
      <c r="Q30" s="9">
        <v>0.40472000000000002</v>
      </c>
      <c r="R30" s="9"/>
      <c r="S30" s="9"/>
      <c r="T30" s="9">
        <v>1.99237</v>
      </c>
      <c r="U30" s="9">
        <v>-1.20044</v>
      </c>
      <c r="V30" s="9">
        <v>2.41E-2</v>
      </c>
      <c r="W30" s="9">
        <v>0.51168999999999998</v>
      </c>
      <c r="X30" s="9">
        <v>1.9960899999999999</v>
      </c>
      <c r="Y30" s="9">
        <v>-1.34155</v>
      </c>
      <c r="Z30" s="9">
        <v>1.99115</v>
      </c>
      <c r="AA30" s="9">
        <v>-0.58213000000000004</v>
      </c>
      <c r="AB30" s="9">
        <v>1.98874</v>
      </c>
      <c r="AC30" s="9">
        <v>-0.60887999999999998</v>
      </c>
      <c r="AD30" s="9">
        <v>2.2950000000000002E-2</v>
      </c>
      <c r="AE30" s="9">
        <v>0.78837999999999997</v>
      </c>
      <c r="AF30" s="9">
        <v>0.37362000000000001</v>
      </c>
      <c r="AG30" s="9">
        <v>-2.8660000000000001E-2</v>
      </c>
      <c r="AH30" s="9">
        <v>0.16725000000000001</v>
      </c>
      <c r="AI30" s="9">
        <v>2.622E-2</v>
      </c>
      <c r="AJ30" s="9">
        <v>1.4890399999999999</v>
      </c>
      <c r="AK30" s="9">
        <v>1.81517</v>
      </c>
      <c r="AL30" s="9">
        <v>1.6521049999999999</v>
      </c>
      <c r="AM30" s="9">
        <v>3.3042099999999999</v>
      </c>
      <c r="AN30" s="9">
        <v>-0.53406000000000009</v>
      </c>
      <c r="AO30" s="9">
        <v>-0.30663000000000001</v>
      </c>
      <c r="AP30" s="9">
        <v>-0.42034500000000008</v>
      </c>
      <c r="AQ30" s="9">
        <v>-0.84069000000000016</v>
      </c>
      <c r="AR30" s="9">
        <v>1.97329</v>
      </c>
      <c r="AS30" s="9">
        <v>1.97329</v>
      </c>
      <c r="AT30" s="9">
        <v>1.97329</v>
      </c>
      <c r="AU30" s="9">
        <v>1.97329</v>
      </c>
      <c r="AV30" s="9">
        <v>-0.75890000000000002</v>
      </c>
      <c r="AW30" s="9">
        <v>-0.75890000000000002</v>
      </c>
      <c r="AX30" s="9">
        <v>-0.75890000000000002</v>
      </c>
      <c r="AY30" s="9">
        <v>-0.75890000000000002</v>
      </c>
      <c r="AZ30" s="9">
        <v>1.4890399999999999</v>
      </c>
      <c r="BA30" s="9">
        <v>1.97329</v>
      </c>
      <c r="BB30" s="9">
        <v>1.7591666666666665</v>
      </c>
      <c r="BC30" s="9">
        <v>5.2774999999999999</v>
      </c>
      <c r="BD30" s="9">
        <v>-0.75890000000000002</v>
      </c>
      <c r="BE30" s="9">
        <v>-0.30663000000000001</v>
      </c>
      <c r="BF30" s="9">
        <v>-0.53319666666666665</v>
      </c>
      <c r="BG30" s="9">
        <v>-1.5995900000000001</v>
      </c>
      <c r="BH30" s="9">
        <v>1.9215</v>
      </c>
      <c r="BI30" s="9">
        <v>-1.33403</v>
      </c>
      <c r="BJ30" s="9"/>
      <c r="BK30" s="9"/>
      <c r="BL30" s="9">
        <v>1.96827</v>
      </c>
      <c r="BM30" s="7">
        <f>ABS(W30-U30)</f>
        <v>1.7121299999999999</v>
      </c>
      <c r="BN30" s="9">
        <v>1.9731399999999999</v>
      </c>
      <c r="BO30" s="9">
        <v>-2.1299299999999999</v>
      </c>
      <c r="BP30" s="9">
        <v>1.6175299999999999</v>
      </c>
      <c r="BQ30" s="9">
        <v>-0.55347000000000002</v>
      </c>
      <c r="BR30" s="9">
        <v>1.8214899999999998</v>
      </c>
      <c r="BS30" s="9">
        <v>-0.6351</v>
      </c>
      <c r="BT30" s="9">
        <v>2.41E-2</v>
      </c>
      <c r="BU30" s="9">
        <v>1.99237</v>
      </c>
      <c r="BV30" s="9">
        <v>1.008235</v>
      </c>
      <c r="BW30" s="9">
        <v>2.01647</v>
      </c>
      <c r="BX30" s="9">
        <v>-1.20044</v>
      </c>
      <c r="BY30" s="9">
        <v>0.51168999999999998</v>
      </c>
      <c r="BZ30" s="9">
        <v>-0.34437499999999999</v>
      </c>
      <c r="CA30" s="9">
        <v>-0.68874999999999997</v>
      </c>
      <c r="CB30" s="9">
        <v>1.6175299999999999</v>
      </c>
      <c r="CC30" s="9">
        <v>1.8214899999999998</v>
      </c>
      <c r="CD30" s="9">
        <v>1.7195099999999999</v>
      </c>
      <c r="CE30" s="9">
        <v>3.4390199999999997</v>
      </c>
      <c r="CF30" s="9">
        <v>-0.6351</v>
      </c>
      <c r="CG30" s="9">
        <v>-0.55347000000000002</v>
      </c>
      <c r="CH30" s="9">
        <v>-0.59428499999999995</v>
      </c>
      <c r="CI30" s="9">
        <v>-1.1885699999999999</v>
      </c>
      <c r="CJ30" s="9">
        <v>10.6957</v>
      </c>
      <c r="CK30" s="9">
        <v>130.54499999999999</v>
      </c>
      <c r="CL30" s="9">
        <v>-19.3096</v>
      </c>
      <c r="CM30" s="9">
        <v>-61.6843</v>
      </c>
      <c r="CN30" s="9">
        <v>-61.6843</v>
      </c>
      <c r="CO30" s="9">
        <v>130.54499999999999</v>
      </c>
      <c r="CP30" s="9">
        <v>16.517033333333327</v>
      </c>
      <c r="CQ30" s="9">
        <v>1.3898200000000001</v>
      </c>
      <c r="CR30" s="9">
        <v>1.2516700000000001</v>
      </c>
      <c r="CS30" s="9">
        <v>1.1321099999999999</v>
      </c>
      <c r="CT30" s="9">
        <v>2.3750599999999999</v>
      </c>
      <c r="CU30" s="9">
        <v>3.3102999999999998</v>
      </c>
      <c r="CV30" s="9">
        <v>537.94000000000005</v>
      </c>
      <c r="CW30" s="9">
        <v>1422.46</v>
      </c>
      <c r="CX30" s="9">
        <v>2293.83</v>
      </c>
      <c r="CY30" s="9">
        <v>7.42</v>
      </c>
      <c r="CZ30" s="9">
        <v>5.04</v>
      </c>
      <c r="DA30" s="9">
        <v>1.7</v>
      </c>
      <c r="DB30" s="9">
        <v>8.4</v>
      </c>
      <c r="DC30" s="9">
        <v>6.28</v>
      </c>
      <c r="DD30" s="9">
        <v>1.51</v>
      </c>
      <c r="DE30" s="9">
        <v>0.81877599999999995</v>
      </c>
      <c r="DF30" s="9">
        <v>-0.52497199999999999</v>
      </c>
      <c r="DG30" s="9">
        <v>0.59385100000000002</v>
      </c>
      <c r="DH30" s="9">
        <v>-0.23789299999999999</v>
      </c>
      <c r="DI30" s="9">
        <v>-0.52497199999999999</v>
      </c>
      <c r="DJ30" s="9">
        <v>0.59385100000000002</v>
      </c>
      <c r="DK30" s="9">
        <v>-5.6337999999999992E-2</v>
      </c>
      <c r="DL30" s="9">
        <v>0.45046000000000003</v>
      </c>
      <c r="DM30" s="9">
        <v>-0.35898999999999998</v>
      </c>
      <c r="DN30" s="9">
        <v>0.26547999999999999</v>
      </c>
      <c r="DO30" s="9">
        <v>5.2990000000000002E-2</v>
      </c>
      <c r="DP30" s="9">
        <v>-0.35898999999999998</v>
      </c>
      <c r="DQ30" s="9">
        <v>0.26547999999999999</v>
      </c>
      <c r="DR30" s="9">
        <v>-1.350666666666666E-2</v>
      </c>
      <c r="DS30" s="9">
        <v>-4.051999999999998E-2</v>
      </c>
      <c r="DT30" s="9">
        <v>116.191</v>
      </c>
      <c r="DU30" s="9">
        <v>170.185</v>
      </c>
      <c r="DV30" s="9">
        <v>179.95</v>
      </c>
      <c r="DW30" s="9">
        <v>0.5</v>
      </c>
      <c r="DX30" s="9">
        <v>163.36000000000001</v>
      </c>
      <c r="DY30" s="9">
        <v>179.86</v>
      </c>
      <c r="DZ30" s="9">
        <v>0.80300000000000005</v>
      </c>
      <c r="EA30" s="9">
        <v>0.23799999999999999</v>
      </c>
      <c r="EB30" s="9">
        <v>0.82099999999999995</v>
      </c>
      <c r="EC30" s="9">
        <v>1.754</v>
      </c>
      <c r="ED30" s="9">
        <v>2.2730000000000001</v>
      </c>
      <c r="EE30" s="9">
        <v>0.82099999999999995</v>
      </c>
      <c r="EF30" s="9">
        <v>1.782</v>
      </c>
      <c r="EG30" s="9">
        <v>2.3940000000000001</v>
      </c>
      <c r="EH30" s="9">
        <v>-0.47099999999999997</v>
      </c>
      <c r="EI30" s="9">
        <v>0.35</v>
      </c>
      <c r="EJ30" s="9">
        <v>0.94799999999999995</v>
      </c>
      <c r="EK30" s="9">
        <v>-0.98799999999999999</v>
      </c>
      <c r="EL30" s="9">
        <v>0.31900000000000001</v>
      </c>
      <c r="EM30" s="9">
        <v>0.998</v>
      </c>
      <c r="EN30" s="9">
        <v>-3.282</v>
      </c>
      <c r="EO30" s="9">
        <v>-0.98199999999999998</v>
      </c>
      <c r="EP30" s="9">
        <v>0.23899999999999999</v>
      </c>
      <c r="EQ30" s="9">
        <v>0</v>
      </c>
      <c r="ER30" s="9">
        <v>0</v>
      </c>
      <c r="ES30" s="9">
        <v>0</v>
      </c>
      <c r="ET30" s="9">
        <v>0</v>
      </c>
      <c r="EU30" s="9">
        <v>0</v>
      </c>
      <c r="EV30" s="9">
        <v>48.6</v>
      </c>
      <c r="EW30" s="9">
        <v>0</v>
      </c>
      <c r="EX30" s="9">
        <v>8</v>
      </c>
      <c r="EY30" s="9">
        <v>14.2</v>
      </c>
      <c r="EZ30" s="9">
        <v>0</v>
      </c>
      <c r="FA30" s="9">
        <v>0</v>
      </c>
      <c r="FB30" s="9">
        <v>0</v>
      </c>
      <c r="FC30" s="9">
        <v>0</v>
      </c>
      <c r="FD30" s="9">
        <v>7.3</v>
      </c>
      <c r="FE30" s="9">
        <v>0</v>
      </c>
      <c r="FF30" s="9">
        <v>0</v>
      </c>
      <c r="FG30" s="9">
        <v>0.2</v>
      </c>
      <c r="FH30" s="9">
        <v>0</v>
      </c>
      <c r="FI30" s="9">
        <v>19.5</v>
      </c>
      <c r="FJ30" s="9">
        <v>0</v>
      </c>
      <c r="FK30" s="9">
        <v>0.2</v>
      </c>
      <c r="FL30" s="9">
        <v>2</v>
      </c>
      <c r="FM30" s="9">
        <v>48.6</v>
      </c>
      <c r="FN30" s="9">
        <v>33.700000000000003</v>
      </c>
      <c r="FO30" s="9">
        <f>SUM(EQ30:ET30)</f>
        <v>0</v>
      </c>
      <c r="FP30" s="9">
        <f>SUM(EU30:EY30)</f>
        <v>70.8</v>
      </c>
      <c r="FQ30" s="9">
        <f>SUM(EZ30:FE30)</f>
        <v>7.3</v>
      </c>
      <c r="FR30" s="9">
        <f>SUM(FH30:FL30)</f>
        <v>21.7</v>
      </c>
    </row>
    <row r="31" spans="1:174" ht="13.7" customHeight="1" x14ac:dyDescent="0.4">
      <c r="A31" s="8" t="s">
        <v>259</v>
      </c>
      <c r="B31" s="8" t="s">
        <v>289</v>
      </c>
      <c r="C31" s="8">
        <v>0.39794000899999998</v>
      </c>
      <c r="D31" s="8" t="s">
        <v>172</v>
      </c>
      <c r="E31" s="8">
        <v>117</v>
      </c>
      <c r="F31" s="8">
        <v>1.7940799999999999</v>
      </c>
      <c r="G31" s="8">
        <v>-0.53837000000000002</v>
      </c>
      <c r="H31" s="8">
        <v>1.52135</v>
      </c>
      <c r="I31" s="8">
        <v>-0.33549000000000001</v>
      </c>
      <c r="J31" s="8">
        <v>1.97221</v>
      </c>
      <c r="K31" s="8">
        <v>-0.77437</v>
      </c>
      <c r="L31" s="8">
        <v>1.96621</v>
      </c>
      <c r="M31" s="8">
        <v>-0.98965000000000003</v>
      </c>
      <c r="N31" s="8"/>
      <c r="O31" s="8"/>
      <c r="P31" s="8">
        <v>2.155E-2</v>
      </c>
      <c r="Q31" s="8">
        <v>0.40516999999999997</v>
      </c>
      <c r="R31" s="8"/>
      <c r="S31" s="8"/>
      <c r="T31" s="8">
        <v>1.99176</v>
      </c>
      <c r="U31" s="8">
        <v>-1.2214400000000001</v>
      </c>
      <c r="V31" s="8">
        <v>2.6950000000000002E-2</v>
      </c>
      <c r="W31" s="8">
        <v>0.49430000000000002</v>
      </c>
      <c r="X31" s="8">
        <v>1.9958499999999999</v>
      </c>
      <c r="Y31" s="8">
        <v>-1.3428599999999999</v>
      </c>
      <c r="Z31" s="8">
        <v>1.9900199999999999</v>
      </c>
      <c r="AA31" s="8">
        <v>-0.59845999999999999</v>
      </c>
      <c r="AB31" s="8">
        <v>1.9877199999999999</v>
      </c>
      <c r="AC31" s="8">
        <v>-0.64290999999999998</v>
      </c>
      <c r="AD31" s="8">
        <v>2.6339999999999999E-2</v>
      </c>
      <c r="AE31" s="8">
        <v>0.76446999999999998</v>
      </c>
      <c r="AF31" s="8">
        <v>0.33350999999999997</v>
      </c>
      <c r="AG31" s="8">
        <v>-3.6630000000000003E-2</v>
      </c>
      <c r="AH31" s="8">
        <v>0.1623</v>
      </c>
      <c r="AI31" s="8">
        <v>3.0179999999999998E-2</v>
      </c>
      <c r="AJ31" s="8">
        <v>1.52135</v>
      </c>
      <c r="AK31" s="8">
        <v>1.7940799999999999</v>
      </c>
      <c r="AL31" s="8">
        <v>1.657715</v>
      </c>
      <c r="AM31" s="8">
        <v>3.3154300000000001</v>
      </c>
      <c r="AN31" s="8">
        <v>-0.53837000000000002</v>
      </c>
      <c r="AO31" s="8">
        <v>-0.33549000000000001</v>
      </c>
      <c r="AP31" s="8">
        <v>-0.43693000000000004</v>
      </c>
      <c r="AQ31" s="8">
        <v>-0.87386000000000008</v>
      </c>
      <c r="AR31" s="8">
        <v>1.97221</v>
      </c>
      <c r="AS31" s="8">
        <v>1.97221</v>
      </c>
      <c r="AT31" s="8">
        <v>1.97221</v>
      </c>
      <c r="AU31" s="8">
        <v>1.97221</v>
      </c>
      <c r="AV31" s="8">
        <v>-0.77437</v>
      </c>
      <c r="AW31" s="8">
        <v>-0.77437</v>
      </c>
      <c r="AX31" s="8">
        <v>-0.77437</v>
      </c>
      <c r="AY31" s="8">
        <v>-0.77437</v>
      </c>
      <c r="AZ31" s="8">
        <v>1.52135</v>
      </c>
      <c r="BA31" s="8">
        <v>1.97221</v>
      </c>
      <c r="BB31" s="8">
        <v>1.7625466666666665</v>
      </c>
      <c r="BC31" s="8">
        <v>5.2876399999999997</v>
      </c>
      <c r="BD31" s="8">
        <v>-0.77437</v>
      </c>
      <c r="BE31" s="8">
        <v>-0.33549000000000001</v>
      </c>
      <c r="BF31" s="8">
        <v>-0.54941000000000006</v>
      </c>
      <c r="BG31" s="8">
        <v>-1.6482300000000001</v>
      </c>
      <c r="BH31" s="8">
        <v>1.9446600000000001</v>
      </c>
      <c r="BI31" s="8">
        <v>-1.3948199999999999</v>
      </c>
      <c r="BJ31" s="8"/>
      <c r="BK31" s="8"/>
      <c r="BL31" s="8">
        <v>1.9648099999999999</v>
      </c>
      <c r="BM31" s="7">
        <f>ABS(W31-U31)</f>
        <v>1.71574</v>
      </c>
      <c r="BN31" s="8">
        <v>1.9695099999999999</v>
      </c>
      <c r="BO31" s="8">
        <v>-2.1073300000000001</v>
      </c>
      <c r="BP31" s="8">
        <v>1.6565099999999999</v>
      </c>
      <c r="BQ31" s="8">
        <v>-0.56182999999999994</v>
      </c>
      <c r="BR31" s="8">
        <v>1.8254199999999998</v>
      </c>
      <c r="BS31" s="8">
        <v>-0.67308999999999997</v>
      </c>
      <c r="BT31" s="8">
        <v>2.6950000000000002E-2</v>
      </c>
      <c r="BU31" s="8">
        <v>1.99176</v>
      </c>
      <c r="BV31" s="8">
        <v>1.009355</v>
      </c>
      <c r="BW31" s="8">
        <v>2.01871</v>
      </c>
      <c r="BX31" s="8">
        <v>-1.2214400000000001</v>
      </c>
      <c r="BY31" s="8">
        <v>0.49430000000000002</v>
      </c>
      <c r="BZ31" s="8">
        <v>-0.36357000000000006</v>
      </c>
      <c r="CA31" s="8">
        <v>-0.72714000000000012</v>
      </c>
      <c r="CB31" s="8">
        <v>1.6565099999999999</v>
      </c>
      <c r="CC31" s="8">
        <v>1.8254199999999998</v>
      </c>
      <c r="CD31" s="8">
        <v>1.7409649999999999</v>
      </c>
      <c r="CE31" s="8">
        <v>3.4819299999999997</v>
      </c>
      <c r="CF31" s="8">
        <v>-0.67308999999999997</v>
      </c>
      <c r="CG31" s="8">
        <v>-0.56182999999999994</v>
      </c>
      <c r="CH31" s="8">
        <v>-0.6174599999999999</v>
      </c>
      <c r="CI31" s="8">
        <v>-1.2349199999999998</v>
      </c>
      <c r="CJ31" s="8">
        <v>25.164999999999999</v>
      </c>
      <c r="CK31" s="8">
        <v>146.0016</v>
      </c>
      <c r="CL31" s="8">
        <v>-10.087</v>
      </c>
      <c r="CM31" s="8">
        <v>-56.875900000000001</v>
      </c>
      <c r="CN31" s="8">
        <v>-56.875900000000001</v>
      </c>
      <c r="CO31" s="8">
        <v>146.0016</v>
      </c>
      <c r="CP31" s="8">
        <v>26.346233333333334</v>
      </c>
      <c r="CQ31" s="8">
        <v>1.3708</v>
      </c>
      <c r="CR31" s="8">
        <v>1.2528600000000001</v>
      </c>
      <c r="CS31" s="8">
        <v>1.1291100000000001</v>
      </c>
      <c r="CT31" s="8">
        <v>2.37032</v>
      </c>
      <c r="CU31" s="8">
        <v>3.35826</v>
      </c>
      <c r="CV31" s="8">
        <v>520.29999999999995</v>
      </c>
      <c r="CW31" s="8">
        <v>1341.89</v>
      </c>
      <c r="CX31" s="8">
        <v>2315.46</v>
      </c>
      <c r="CY31" s="8">
        <v>7.53</v>
      </c>
      <c r="CZ31" s="8">
        <v>7.55</v>
      </c>
      <c r="DA31" s="8">
        <v>2.5499999999999998</v>
      </c>
      <c r="DB31" s="8">
        <v>6.7</v>
      </c>
      <c r="DC31" s="8">
        <v>7.14</v>
      </c>
      <c r="DD31" s="8">
        <v>1.55</v>
      </c>
      <c r="DE31" s="8">
        <v>0.32588400000000001</v>
      </c>
      <c r="DF31" s="8">
        <v>-0.49021100000000001</v>
      </c>
      <c r="DG31" s="8">
        <v>0.66257500000000003</v>
      </c>
      <c r="DH31" s="8">
        <v>-0.198879</v>
      </c>
      <c r="DI31" s="8">
        <v>-0.49021100000000001</v>
      </c>
      <c r="DJ31" s="8">
        <v>0.66257500000000003</v>
      </c>
      <c r="DK31" s="8">
        <v>-8.8383333333333283E-3</v>
      </c>
      <c r="DL31" s="8">
        <v>0.374</v>
      </c>
      <c r="DM31" s="8">
        <v>-0.36708000000000002</v>
      </c>
      <c r="DN31" s="8">
        <v>0.27733999999999998</v>
      </c>
      <c r="DO31" s="8">
        <v>9.9720000000000003E-2</v>
      </c>
      <c r="DP31" s="8">
        <v>-0.36708000000000002</v>
      </c>
      <c r="DQ31" s="8">
        <v>0.27733999999999998</v>
      </c>
      <c r="DR31" s="8">
        <v>3.3266666666666536E-3</v>
      </c>
      <c r="DS31" s="8">
        <v>9.9799999999999611E-3</v>
      </c>
      <c r="DT31" s="8">
        <v>120.25700000000001</v>
      </c>
      <c r="DU31" s="8">
        <v>168.649</v>
      </c>
      <c r="DV31" s="8">
        <v>171.43100000000001</v>
      </c>
      <c r="DW31" s="8">
        <v>0.5</v>
      </c>
      <c r="DX31" s="8">
        <v>333.50666669999998</v>
      </c>
      <c r="DY31" s="8">
        <v>306.22666670000001</v>
      </c>
      <c r="DZ31" s="8">
        <v>0.75933333300000005</v>
      </c>
      <c r="EA31" s="8">
        <v>0.115333333</v>
      </c>
      <c r="EB31" s="8">
        <v>0.95866666700000003</v>
      </c>
      <c r="EC31" s="8">
        <v>1.7713333330000001</v>
      </c>
      <c r="ED31" s="8">
        <v>2.552333333</v>
      </c>
      <c r="EE31" s="8">
        <v>0.95933333300000001</v>
      </c>
      <c r="EF31" s="8">
        <v>1.792</v>
      </c>
      <c r="EG31" s="8">
        <v>2.568333333</v>
      </c>
      <c r="EH31" s="8">
        <v>-0.32100000000000001</v>
      </c>
      <c r="EI31" s="8">
        <v>0.37866666700000001</v>
      </c>
      <c r="EJ31" s="8">
        <v>1.169666667</v>
      </c>
      <c r="EK31" s="8">
        <v>-0.995</v>
      </c>
      <c r="EL31" s="8">
        <v>0.234666667</v>
      </c>
      <c r="EM31" s="8">
        <v>0.99733333300000004</v>
      </c>
      <c r="EN31" s="8">
        <v>-4.4416666669999998</v>
      </c>
      <c r="EO31" s="8">
        <v>-0.930666667</v>
      </c>
      <c r="EP31" s="8">
        <v>0.33266666700000003</v>
      </c>
      <c r="EQ31" s="8">
        <v>33.766666669999999</v>
      </c>
      <c r="ER31" s="8">
        <v>16.733333330000001</v>
      </c>
      <c r="ES31" s="8">
        <v>3.8333333330000001</v>
      </c>
      <c r="ET31" s="8">
        <v>9.0333333329999999</v>
      </c>
      <c r="EU31" s="8">
        <v>15.43333333</v>
      </c>
      <c r="EV31" s="8">
        <v>3.3333333330000001</v>
      </c>
      <c r="EW31" s="8">
        <v>0</v>
      </c>
      <c r="EX31" s="8">
        <v>0.3</v>
      </c>
      <c r="EY31" s="8">
        <v>1.5</v>
      </c>
      <c r="EZ31" s="8">
        <v>0</v>
      </c>
      <c r="FA31" s="8">
        <v>0</v>
      </c>
      <c r="FB31" s="8">
        <v>0</v>
      </c>
      <c r="FC31" s="8">
        <v>3.266666667</v>
      </c>
      <c r="FD31" s="8">
        <v>0.26666666700000002</v>
      </c>
      <c r="FE31" s="8">
        <v>0</v>
      </c>
      <c r="FF31" s="8">
        <v>0</v>
      </c>
      <c r="FG31" s="8">
        <v>0</v>
      </c>
      <c r="FH31" s="8">
        <v>10.199999999999999</v>
      </c>
      <c r="FI31" s="8">
        <v>1.7</v>
      </c>
      <c r="FJ31" s="8">
        <v>0</v>
      </c>
      <c r="FK31" s="8">
        <v>0</v>
      </c>
      <c r="FL31" s="8">
        <v>0.7</v>
      </c>
      <c r="FM31" s="8">
        <v>69.266666659999999</v>
      </c>
      <c r="FN31" s="8">
        <v>22.43333333</v>
      </c>
      <c r="FO31" s="8">
        <f>SUM(EQ31:ET31)</f>
        <v>63.366666666</v>
      </c>
      <c r="FP31" s="8">
        <f>SUM(EU31:EY31)</f>
        <v>20.566666662999999</v>
      </c>
      <c r="FQ31" s="8">
        <f>SUM(EZ31:FE31)</f>
        <v>3.5333333339999999</v>
      </c>
      <c r="FR31" s="8">
        <f>SUM(FH31:FL31)</f>
        <v>12.599999999999998</v>
      </c>
    </row>
    <row r="32" spans="1:174" x14ac:dyDescent="0.4">
      <c r="A32" s="4"/>
      <c r="B32" s="4"/>
      <c r="C32" s="4"/>
      <c r="D32" s="5"/>
      <c r="E32" s="4"/>
      <c r="N32" s="1"/>
      <c r="O32" s="1"/>
    </row>
    <row r="33" spans="1:19" x14ac:dyDescent="0.4">
      <c r="A33" s="4"/>
      <c r="B33" s="4"/>
      <c r="C33" s="4"/>
      <c r="D33" s="5"/>
      <c r="E33" s="4"/>
      <c r="N33" s="1"/>
      <c r="O33" s="1"/>
    </row>
    <row r="34" spans="1:19" x14ac:dyDescent="0.4">
      <c r="A34" s="4"/>
      <c r="B34" s="4"/>
      <c r="C34" s="4"/>
      <c r="D34" s="5"/>
      <c r="E34" s="4"/>
      <c r="N34" s="1"/>
      <c r="O34" s="1"/>
    </row>
    <row r="35" spans="1:19" ht="13" thickBot="1" x14ac:dyDescent="0.45">
      <c r="N35" s="6"/>
      <c r="O35" s="6"/>
    </row>
    <row r="36" spans="1:19" ht="13" thickBot="1" x14ac:dyDescent="0.45">
      <c r="A36" s="21" t="s">
        <v>230</v>
      </c>
      <c r="B36" s="20"/>
      <c r="C36" s="19"/>
      <c r="G36" s="1"/>
      <c r="H36" s="1"/>
      <c r="I36" s="1"/>
    </row>
    <row r="37" spans="1:19" ht="13" thickTop="1" x14ac:dyDescent="0.4">
      <c r="A37" s="10" t="s">
        <v>173</v>
      </c>
      <c r="C37" s="18"/>
      <c r="G37" s="1"/>
      <c r="H37" s="1"/>
      <c r="I37" s="1"/>
    </row>
    <row r="38" spans="1:19" x14ac:dyDescent="0.4">
      <c r="A38" s="11" t="s">
        <v>404</v>
      </c>
      <c r="B38" s="17"/>
      <c r="C38" s="16"/>
      <c r="G38" s="1"/>
      <c r="H38" s="1"/>
      <c r="I38" s="1"/>
    </row>
    <row r="39" spans="1:19" ht="13" thickBot="1" x14ac:dyDescent="0.45">
      <c r="A39" s="12" t="s">
        <v>229</v>
      </c>
      <c r="B39" s="15"/>
      <c r="C39" s="14"/>
      <c r="G39" s="1"/>
      <c r="H39" s="1"/>
      <c r="I39" s="1"/>
      <c r="P39" s="4"/>
    </row>
    <row r="40" spans="1:19" x14ac:dyDescent="0.4">
      <c r="K40" s="1"/>
      <c r="L40" s="1"/>
      <c r="S40" s="4"/>
    </row>
    <row r="41" spans="1:19" x14ac:dyDescent="0.4">
      <c r="N41" s="1"/>
      <c r="O41" s="6"/>
    </row>
    <row r="42" spans="1:19" x14ac:dyDescent="0.4">
      <c r="N42" s="1"/>
      <c r="O42" s="6"/>
    </row>
    <row r="43" spans="1:19" x14ac:dyDescent="0.4">
      <c r="N43" s="1"/>
      <c r="O43" s="1"/>
    </row>
    <row r="44" spans="1:19" x14ac:dyDescent="0.4">
      <c r="N44" s="1"/>
      <c r="O44" s="1"/>
    </row>
    <row r="45" spans="1:19" x14ac:dyDescent="0.4">
      <c r="N45" s="1"/>
      <c r="O45" s="1"/>
    </row>
    <row r="46" spans="1:19" x14ac:dyDescent="0.4">
      <c r="N46" s="1"/>
      <c r="O46" s="1"/>
    </row>
    <row r="47" spans="1:19" x14ac:dyDescent="0.4">
      <c r="N47" s="1"/>
      <c r="O47" s="1"/>
    </row>
    <row r="48" spans="1:19" x14ac:dyDescent="0.4">
      <c r="K48" s="1"/>
      <c r="N48" s="1"/>
    </row>
    <row r="49" spans="11:14" x14ac:dyDescent="0.4">
      <c r="K49" s="1"/>
      <c r="N49" s="1"/>
    </row>
    <row r="50" spans="11:14" x14ac:dyDescent="0.4">
      <c r="K50" s="1"/>
      <c r="N50" s="1"/>
    </row>
    <row r="51" spans="11:14" x14ac:dyDescent="0.4">
      <c r="K51" s="1"/>
      <c r="N51" s="1"/>
    </row>
    <row r="52" spans="11:14" x14ac:dyDescent="0.4">
      <c r="K52" s="1"/>
      <c r="N52" s="1"/>
    </row>
    <row r="53" spans="11:14" x14ac:dyDescent="0.4">
      <c r="K53" s="1"/>
      <c r="N53" s="1"/>
    </row>
    <row r="54" spans="11:14" x14ac:dyDescent="0.4">
      <c r="K54" s="6"/>
      <c r="N54" s="1"/>
    </row>
    <row r="65" spans="14:17" x14ac:dyDescent="0.4">
      <c r="P65" s="1"/>
    </row>
    <row r="66" spans="14:17" x14ac:dyDescent="0.4">
      <c r="N66" s="1"/>
      <c r="O66" s="1"/>
      <c r="P66" s="1"/>
    </row>
    <row r="67" spans="14:17" x14ac:dyDescent="0.4">
      <c r="N67" s="4"/>
      <c r="O67" s="4"/>
      <c r="P67" s="5"/>
    </row>
    <row r="68" spans="14:17" x14ac:dyDescent="0.4">
      <c r="N68" s="4"/>
      <c r="O68" s="4"/>
      <c r="P68" s="4"/>
    </row>
    <row r="69" spans="14:17" x14ac:dyDescent="0.4">
      <c r="N69" s="4"/>
      <c r="O69" s="4"/>
      <c r="P69" s="4"/>
    </row>
    <row r="70" spans="14:17" x14ac:dyDescent="0.4">
      <c r="N70" s="4"/>
      <c r="O70" s="4"/>
      <c r="P70" s="4"/>
    </row>
    <row r="71" spans="14:17" x14ac:dyDescent="0.4">
      <c r="N71" s="4"/>
      <c r="O71" s="4"/>
      <c r="P71" s="4"/>
    </row>
    <row r="72" spans="14:17" x14ac:dyDescent="0.4">
      <c r="N72" s="4"/>
      <c r="O72" s="4"/>
      <c r="Q72" s="4"/>
    </row>
    <row r="73" spans="14:17" x14ac:dyDescent="0.4">
      <c r="N73" s="4"/>
      <c r="O73" s="4"/>
    </row>
    <row r="74" spans="14:17" x14ac:dyDescent="0.4">
      <c r="N74" s="4"/>
      <c r="O74" s="4"/>
    </row>
    <row r="75" spans="14:17" x14ac:dyDescent="0.4">
      <c r="N75" s="4"/>
      <c r="O75" s="4"/>
    </row>
    <row r="76" spans="14:17" x14ac:dyDescent="0.4">
      <c r="N76" s="4"/>
      <c r="O76" s="4"/>
      <c r="Q76" s="4"/>
    </row>
    <row r="77" spans="14:17" x14ac:dyDescent="0.4">
      <c r="N77" s="4"/>
      <c r="O77" s="4"/>
      <c r="Q77" s="4"/>
    </row>
  </sheetData>
  <conditionalFormatting sqref="V57:V6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5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X-Ray Confomers (Azide)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SI3</dc:title>
  <dc:creator>Jonas Rein</dc:creator>
  <cp:lastModifiedBy>Jonas Rein</cp:lastModifiedBy>
  <dcterms:created xsi:type="dcterms:W3CDTF">2021-11-02T13:17:44Z</dcterms:created>
  <dcterms:modified xsi:type="dcterms:W3CDTF">2022-12-08T22:15:26Z</dcterms:modified>
</cp:coreProperties>
</file>